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<sst xmlns="http://schemas.openxmlformats.org/spreadsheetml/2006/main" count="124" uniqueCount="57">
  <si>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16/06/2026 14:07:26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</si>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</sst>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C44-43AC-9399-615885098B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C44-43AC-9399-615885098B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C44-43AC-9399-615885098B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C44-43AC-9399-615885098B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C44-43AC-9399-615885098B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C44-43AC-9399-615885098B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C44-43AC-9399-615885098B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C44-43AC-9399-615885098B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C44-43AC-9399-615885098B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4333.1640000000007</c:v>
                </c:pt>
                <c:pt idx="1">
                  <c:v>4164.6059999999998</c:v>
                </c:pt>
                <c:pt idx="2">
                  <c:v>4145.3019999999997</c:v>
                </c:pt>
                <c:pt idx="3">
                  <c:v>4145.0830000000005</c:v>
                </c:pt>
                <c:pt idx="4">
                  <c:v>4147.4629999999997</c:v>
                </c:pt>
                <c:pt idx="5">
                  <c:v>4147.2160000000003</c:v>
                </c:pt>
                <c:pt idx="6">
                  <c:v>4147.1850000000004</c:v>
                </c:pt>
                <c:pt idx="7">
                  <c:v>4072.5830000000001</c:v>
                </c:pt>
                <c:pt idx="8">
                  <c:v>4149.424</c:v>
                </c:pt>
                <c:pt idx="9">
                  <c:v>3984.6280000000002</c:v>
                </c:pt>
                <c:pt idx="10">
                  <c:v>3985.7809999999999</c:v>
                </c:pt>
                <c:pt idx="11">
                  <c:v>3981.3009999999999</c:v>
                </c:pt>
                <c:pt idx="12">
                  <c:v>3976.0770000000002</c:v>
                </c:pt>
                <c:pt idx="13">
                  <c:v>3954.3810000000003</c:v>
                </c:pt>
                <c:pt idx="14">
                  <c:v>3976.0770000000002</c:v>
                </c:pt>
                <c:pt idx="15">
                  <c:v>3962.2449999999999</c:v>
                </c:pt>
                <c:pt idx="16">
                  <c:v>3929.0160000000001</c:v>
                </c:pt>
                <c:pt idx="17">
                  <c:v>3764.2950000000001</c:v>
                </c:pt>
                <c:pt idx="18">
                  <c:v>3764.3020000000001</c:v>
                </c:pt>
                <c:pt idx="19">
                  <c:v>3770.741</c:v>
                </c:pt>
                <c:pt idx="20">
                  <c:v>3764.0390000000002</c:v>
                </c:pt>
                <c:pt idx="21">
                  <c:v>3727.0210000000002</c:v>
                </c:pt>
                <c:pt idx="22">
                  <c:v>3732.9859999999999</c:v>
                </c:pt>
                <c:pt idx="23">
                  <c:v>3800.2629999999999</c:v>
                </c:pt>
                <c:pt idx="24">
                  <c:v>3837.6040000000003</c:v>
                </c:pt>
                <c:pt idx="25">
                  <c:v>3837.8339999999998</c:v>
                </c:pt>
                <c:pt idx="26">
                  <c:v>3837.7890000000002</c:v>
                </c:pt>
                <c:pt idx="27">
                  <c:v>3826.9120000000003</c:v>
                </c:pt>
                <c:pt idx="28">
                  <c:v>3810.377</c:v>
                </c:pt>
                <c:pt idx="29">
                  <c:v>3689.1130000000003</c:v>
                </c:pt>
                <c:pt idx="30">
                  <c:v>3405.4030000000002</c:v>
                </c:pt>
                <c:pt idx="31">
                  <c:v>3004.1690000000003</c:v>
                </c:pt>
                <c:pt idx="32">
                  <c:v>2736.7</c:v>
                </c:pt>
                <c:pt idx="33">
                  <c:v>2408.3530000000001</c:v>
                </c:pt>
                <c:pt idx="34">
                  <c:v>2194.9230000000002</c:v>
                </c:pt>
                <c:pt idx="35">
                  <c:v>1616.787</c:v>
                </c:pt>
                <c:pt idx="36">
                  <c:v>1654.44</c:v>
                </c:pt>
                <c:pt idx="37">
                  <c:v>1273.9000000000001</c:v>
                </c:pt>
                <c:pt idx="38">
                  <c:v>1273.9000000000001</c:v>
                </c:pt>
                <c:pt idx="39">
                  <c:v>1193.9000000000001</c:v>
                </c:pt>
                <c:pt idx="40">
                  <c:v>1113.9000000000001</c:v>
                </c:pt>
                <c:pt idx="41">
                  <c:v>1112.9000000000001</c:v>
                </c:pt>
                <c:pt idx="42">
                  <c:v>966.23299999999995</c:v>
                </c:pt>
                <c:pt idx="43">
                  <c:v>714.56700000000001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362.9</c:v>
                </c:pt>
                <c:pt idx="61">
                  <c:v>650.9</c:v>
                </c:pt>
                <c:pt idx="62">
                  <c:v>992.9</c:v>
                </c:pt>
                <c:pt idx="63">
                  <c:v>1422.9</c:v>
                </c:pt>
                <c:pt idx="64">
                  <c:v>1749.9</c:v>
                </c:pt>
                <c:pt idx="65">
                  <c:v>1959.9</c:v>
                </c:pt>
                <c:pt idx="66">
                  <c:v>2279.9</c:v>
                </c:pt>
                <c:pt idx="67">
                  <c:v>2530.9</c:v>
                </c:pt>
                <c:pt idx="68">
                  <c:v>2550.9</c:v>
                </c:pt>
                <c:pt idx="69">
                  <c:v>2582.7110000000002</c:v>
                </c:pt>
                <c:pt idx="70">
                  <c:v>3362.962</c:v>
                </c:pt>
                <c:pt idx="71">
                  <c:v>3844.953</c:v>
                </c:pt>
                <c:pt idx="72">
                  <c:v>3795.511</c:v>
                </c:pt>
                <c:pt idx="73">
                  <c:v>4024.6849999999999</c:v>
                </c:pt>
                <c:pt idx="74">
                  <c:v>3979.7080000000001</c:v>
                </c:pt>
                <c:pt idx="75">
                  <c:v>4173.8999999999996</c:v>
                </c:pt>
                <c:pt idx="76">
                  <c:v>4005.29</c:v>
                </c:pt>
                <c:pt idx="77">
                  <c:v>4025.91</c:v>
                </c:pt>
                <c:pt idx="78">
                  <c:v>4031.17</c:v>
                </c:pt>
                <c:pt idx="79">
                  <c:v>4070.0790000000002</c:v>
                </c:pt>
                <c:pt idx="80">
                  <c:v>4131.9850000000006</c:v>
                </c:pt>
                <c:pt idx="81">
                  <c:v>4189.5309999999999</c:v>
                </c:pt>
                <c:pt idx="82">
                  <c:v>4238.9480000000003</c:v>
                </c:pt>
                <c:pt idx="83">
                  <c:v>4135.0069999999996</c:v>
                </c:pt>
                <c:pt idx="84">
                  <c:v>4007.5820000000003</c:v>
                </c:pt>
                <c:pt idx="85">
                  <c:v>4044.51</c:v>
                </c:pt>
                <c:pt idx="86">
                  <c:v>4167.1390000000001</c:v>
                </c:pt>
                <c:pt idx="87">
                  <c:v>4009.1930000000002</c:v>
                </c:pt>
                <c:pt idx="88">
                  <c:v>4088.8340000000003</c:v>
                </c:pt>
                <c:pt idx="89">
                  <c:v>3937.3119999999999</c:v>
                </c:pt>
                <c:pt idx="90">
                  <c:v>3887.2719999999999</c:v>
                </c:pt>
                <c:pt idx="91">
                  <c:v>3885.6090000000004</c:v>
                </c:pt>
                <c:pt idx="92">
                  <c:v>4051.056</c:v>
                </c:pt>
                <c:pt idx="93">
                  <c:v>4050.7370000000001</c:v>
                </c:pt>
                <c:pt idx="94">
                  <c:v>4046.9279999999999</c:v>
                </c:pt>
                <c:pt idx="95">
                  <c:v>4022.9920000000002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C44-43AC-9399-615885098B2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509</c:v>
                </c:pt>
                <c:pt idx="1">
                  <c:v>509</c:v>
                </c:pt>
                <c:pt idx="2">
                  <c:v>509</c:v>
                </c:pt>
                <c:pt idx="3">
                  <c:v>509</c:v>
                </c:pt>
                <c:pt idx="4">
                  <c:v>344.2</c:v>
                </c:pt>
                <c:pt idx="5">
                  <c:v>480.6</c:v>
                </c:pt>
                <c:pt idx="6">
                  <c:v>442.8</c:v>
                </c:pt>
                <c:pt idx="7">
                  <c:v>581.6</c:v>
                </c:pt>
                <c:pt idx="8">
                  <c:v>465.5</c:v>
                </c:pt>
                <c:pt idx="9">
                  <c:v>554.1</c:v>
                </c:pt>
                <c:pt idx="10">
                  <c:v>500.9</c:v>
                </c:pt>
                <c:pt idx="11">
                  <c:v>483.7</c:v>
                </c:pt>
                <c:pt idx="12">
                  <c:v>424.5</c:v>
                </c:pt>
                <c:pt idx="13">
                  <c:v>416</c:v>
                </c:pt>
                <c:pt idx="14">
                  <c:v>416</c:v>
                </c:pt>
                <c:pt idx="15">
                  <c:v>416</c:v>
                </c:pt>
                <c:pt idx="16">
                  <c:v>471.9</c:v>
                </c:pt>
                <c:pt idx="17">
                  <c:v>626.5</c:v>
                </c:pt>
                <c:pt idx="18">
                  <c:v>583.5</c:v>
                </c:pt>
                <c:pt idx="19">
                  <c:v>585.5</c:v>
                </c:pt>
                <c:pt idx="20">
                  <c:v>636.6</c:v>
                </c:pt>
                <c:pt idx="21">
                  <c:v>651.1</c:v>
                </c:pt>
                <c:pt idx="22">
                  <c:v>589.6</c:v>
                </c:pt>
                <c:pt idx="23">
                  <c:v>562.70000000000005</c:v>
                </c:pt>
                <c:pt idx="24">
                  <c:v>571.1</c:v>
                </c:pt>
                <c:pt idx="25">
                  <c:v>501.1</c:v>
                </c:pt>
                <c:pt idx="26">
                  <c:v>326.2</c:v>
                </c:pt>
                <c:pt idx="27">
                  <c:v>304</c:v>
                </c:pt>
                <c:pt idx="28">
                  <c:v>272.89999999999998</c:v>
                </c:pt>
                <c:pt idx="29">
                  <c:v>218.7</c:v>
                </c:pt>
                <c:pt idx="30">
                  <c:v>230.3</c:v>
                </c:pt>
                <c:pt idx="31">
                  <c:v>384</c:v>
                </c:pt>
                <c:pt idx="32">
                  <c:v>618.6</c:v>
                </c:pt>
                <c:pt idx="33">
                  <c:v>739.1</c:v>
                </c:pt>
                <c:pt idx="34">
                  <c:v>686.8</c:v>
                </c:pt>
                <c:pt idx="35">
                  <c:v>990.5</c:v>
                </c:pt>
                <c:pt idx="36">
                  <c:v>575.4</c:v>
                </c:pt>
                <c:pt idx="37">
                  <c:v>707.7</c:v>
                </c:pt>
                <c:pt idx="38">
                  <c:v>463.4</c:v>
                </c:pt>
                <c:pt idx="39">
                  <c:v>356.2</c:v>
                </c:pt>
                <c:pt idx="40">
                  <c:v>223.4</c:v>
                </c:pt>
                <c:pt idx="41">
                  <c:v>131</c:v>
                </c:pt>
                <c:pt idx="42">
                  <c:v>131</c:v>
                </c:pt>
                <c:pt idx="43">
                  <c:v>265.8</c:v>
                </c:pt>
                <c:pt idx="44">
                  <c:v>826.6</c:v>
                </c:pt>
                <c:pt idx="45">
                  <c:v>766.9</c:v>
                </c:pt>
                <c:pt idx="46">
                  <c:v>819</c:v>
                </c:pt>
                <c:pt idx="47">
                  <c:v>884.6</c:v>
                </c:pt>
                <c:pt idx="48">
                  <c:v>827.3</c:v>
                </c:pt>
                <c:pt idx="49">
                  <c:v>924.9</c:v>
                </c:pt>
                <c:pt idx="50">
                  <c:v>963.7</c:v>
                </c:pt>
                <c:pt idx="51">
                  <c:v>982.5</c:v>
                </c:pt>
                <c:pt idx="52">
                  <c:v>925.8</c:v>
                </c:pt>
                <c:pt idx="53">
                  <c:v>985.7</c:v>
                </c:pt>
                <c:pt idx="54">
                  <c:v>1059.4000000000001</c:v>
                </c:pt>
                <c:pt idx="55">
                  <c:v>1153.5999999999999</c:v>
                </c:pt>
                <c:pt idx="56">
                  <c:v>1094.0999999999999</c:v>
                </c:pt>
                <c:pt idx="57">
                  <c:v>1206.5999999999999</c:v>
                </c:pt>
                <c:pt idx="58">
                  <c:v>1270.7</c:v>
                </c:pt>
                <c:pt idx="59">
                  <c:v>1422.9</c:v>
                </c:pt>
                <c:pt idx="60">
                  <c:v>1541.2</c:v>
                </c:pt>
                <c:pt idx="61">
                  <c:v>1414.2</c:v>
                </c:pt>
                <c:pt idx="62">
                  <c:v>1262.7</c:v>
                </c:pt>
                <c:pt idx="63">
                  <c:v>1039.5999999999999</c:v>
                </c:pt>
                <c:pt idx="64">
                  <c:v>1036.3</c:v>
                </c:pt>
                <c:pt idx="65">
                  <c:v>1122</c:v>
                </c:pt>
                <c:pt idx="66">
                  <c:v>1085.9000000000001</c:v>
                </c:pt>
                <c:pt idx="67">
                  <c:v>1123</c:v>
                </c:pt>
                <c:pt idx="68">
                  <c:v>1424.2</c:v>
                </c:pt>
                <c:pt idx="69">
                  <c:v>1649</c:v>
                </c:pt>
                <c:pt idx="70">
                  <c:v>1111.5999999999999</c:v>
                </c:pt>
                <c:pt idx="71">
                  <c:v>761.3</c:v>
                </c:pt>
                <c:pt idx="72">
                  <c:v>612.1</c:v>
                </c:pt>
                <c:pt idx="73">
                  <c:v>442.9</c:v>
                </c:pt>
                <c:pt idx="74">
                  <c:v>426</c:v>
                </c:pt>
                <c:pt idx="75">
                  <c:v>426</c:v>
                </c:pt>
                <c:pt idx="76">
                  <c:v>520.5</c:v>
                </c:pt>
                <c:pt idx="77">
                  <c:v>435</c:v>
                </c:pt>
                <c:pt idx="78">
                  <c:v>435</c:v>
                </c:pt>
                <c:pt idx="79">
                  <c:v>435</c:v>
                </c:pt>
                <c:pt idx="80">
                  <c:v>221.8</c:v>
                </c:pt>
                <c:pt idx="81">
                  <c:v>221.8</c:v>
                </c:pt>
                <c:pt idx="82">
                  <c:v>221.8</c:v>
                </c:pt>
                <c:pt idx="83">
                  <c:v>221.8</c:v>
                </c:pt>
                <c:pt idx="84">
                  <c:v>267.8</c:v>
                </c:pt>
                <c:pt idx="85">
                  <c:v>171</c:v>
                </c:pt>
                <c:pt idx="86">
                  <c:v>171</c:v>
                </c:pt>
                <c:pt idx="87">
                  <c:v>171</c:v>
                </c:pt>
                <c:pt idx="88">
                  <c:v>360.1</c:v>
                </c:pt>
                <c:pt idx="89">
                  <c:v>360.1</c:v>
                </c:pt>
                <c:pt idx="90">
                  <c:v>360.1</c:v>
                </c:pt>
                <c:pt idx="91">
                  <c:v>360.1</c:v>
                </c:pt>
                <c:pt idx="92">
                  <c:v>276.8</c:v>
                </c:pt>
                <c:pt idx="93">
                  <c:v>276.8</c:v>
                </c:pt>
                <c:pt idx="94">
                  <c:v>276.8</c:v>
                </c:pt>
                <c:pt idx="95">
                  <c:v>276.8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C44-43AC-9399-615885098B2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15.6</c:v>
                </c:pt>
                <c:pt idx="75">
                  <c:v>81.2</c:v>
                </c:pt>
                <c:pt idx="76">
                  <c:v>69</c:v>
                </c:pt>
                <c:pt idx="77">
                  <c:v>92.9</c:v>
                </c:pt>
                <c:pt idx="78">
                  <c:v>193.2</c:v>
                </c:pt>
                <c:pt idx="79">
                  <c:v>193.2</c:v>
                </c:pt>
                <c:pt idx="80">
                  <c:v>193.2</c:v>
                </c:pt>
                <c:pt idx="81">
                  <c:v>193.2</c:v>
                </c:pt>
                <c:pt idx="82">
                  <c:v>193.2</c:v>
                </c:pt>
                <c:pt idx="83">
                  <c:v>144.19999999999999</c:v>
                </c:pt>
                <c:pt idx="84">
                  <c:v>144.19999999999999</c:v>
                </c:pt>
                <c:pt idx="85">
                  <c:v>144.19999999999999</c:v>
                </c:pt>
                <c:pt idx="86">
                  <c:v>81.575999999999993</c:v>
                </c:pt>
                <c:pt idx="87">
                  <c:v>20</c:v>
                </c:pt>
                <c:pt idx="88">
                  <c:v>124.2</c:v>
                </c:pt>
                <c:pt idx="89">
                  <c:v>35.6</c:v>
                </c:pt>
                <c:pt idx="9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C44-43AC-9399-615885098B2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790.846</c:v>
                </c:pt>
                <c:pt idx="1">
                  <c:v>794.51300000000003</c:v>
                </c:pt>
                <c:pt idx="2">
                  <c:v>793.84399999999994</c:v>
                </c:pt>
                <c:pt idx="3">
                  <c:v>800.00200000000007</c:v>
                </c:pt>
                <c:pt idx="4">
                  <c:v>806.04499999999996</c:v>
                </c:pt>
                <c:pt idx="5">
                  <c:v>814.48500000000001</c:v>
                </c:pt>
                <c:pt idx="6">
                  <c:v>828.25400000000002</c:v>
                </c:pt>
                <c:pt idx="7">
                  <c:v>834.87800000000004</c:v>
                </c:pt>
                <c:pt idx="8">
                  <c:v>827.23</c:v>
                </c:pt>
                <c:pt idx="9">
                  <c:v>843.86699999999996</c:v>
                </c:pt>
                <c:pt idx="10">
                  <c:v>861.84699999999998</c:v>
                </c:pt>
                <c:pt idx="11">
                  <c:v>870.51400000000001</c:v>
                </c:pt>
                <c:pt idx="12">
                  <c:v>888.79300000000001</c:v>
                </c:pt>
                <c:pt idx="13">
                  <c:v>912.38</c:v>
                </c:pt>
                <c:pt idx="14">
                  <c:v>932.64099999999996</c:v>
                </c:pt>
                <c:pt idx="15">
                  <c:v>957.35599999999999</c:v>
                </c:pt>
                <c:pt idx="16">
                  <c:v>977.17399999999998</c:v>
                </c:pt>
                <c:pt idx="17">
                  <c:v>999.51699999999994</c:v>
                </c:pt>
                <c:pt idx="18">
                  <c:v>1024.4359999999999</c:v>
                </c:pt>
                <c:pt idx="19">
                  <c:v>1051.104</c:v>
                </c:pt>
                <c:pt idx="20">
                  <c:v>1085.2990000000002</c:v>
                </c:pt>
                <c:pt idx="21">
                  <c:v>1166.663</c:v>
                </c:pt>
                <c:pt idx="22">
                  <c:v>1287.289</c:v>
                </c:pt>
                <c:pt idx="23">
                  <c:v>1450.1770000000001</c:v>
                </c:pt>
                <c:pt idx="24">
                  <c:v>1630.2929999999999</c:v>
                </c:pt>
                <c:pt idx="25">
                  <c:v>1869.3630000000001</c:v>
                </c:pt>
                <c:pt idx="26">
                  <c:v>2134.9479999999999</c:v>
                </c:pt>
                <c:pt idx="27">
                  <c:v>2435.7550000000001</c:v>
                </c:pt>
                <c:pt idx="28">
                  <c:v>2759.9390000000003</c:v>
                </c:pt>
                <c:pt idx="29">
                  <c:v>3107.9639999999999</c:v>
                </c:pt>
                <c:pt idx="30">
                  <c:v>3457.7929999999997</c:v>
                </c:pt>
                <c:pt idx="31">
                  <c:v>3811.433</c:v>
                </c:pt>
                <c:pt idx="32">
                  <c:v>4099.7350000000006</c:v>
                </c:pt>
                <c:pt idx="33">
                  <c:v>4446.8029999999999</c:v>
                </c:pt>
                <c:pt idx="34">
                  <c:v>4776.4409999999998</c:v>
                </c:pt>
                <c:pt idx="35">
                  <c:v>5094.99</c:v>
                </c:pt>
                <c:pt idx="36">
                  <c:v>5434.9340000000002</c:v>
                </c:pt>
                <c:pt idx="37">
                  <c:v>5723.7719999999999</c:v>
                </c:pt>
                <c:pt idx="38">
                  <c:v>5995.3959999999997</c:v>
                </c:pt>
                <c:pt idx="39">
                  <c:v>6246.1779999999999</c:v>
                </c:pt>
                <c:pt idx="40">
                  <c:v>6409.8229999999994</c:v>
                </c:pt>
                <c:pt idx="41">
                  <c:v>6588.0389999999998</c:v>
                </c:pt>
                <c:pt idx="42">
                  <c:v>6729.7389999999996</c:v>
                </c:pt>
                <c:pt idx="43">
                  <c:v>6838.7089999999998</c:v>
                </c:pt>
                <c:pt idx="44">
                  <c:v>6902.0209999999997</c:v>
                </c:pt>
                <c:pt idx="45">
                  <c:v>6953.8370000000004</c:v>
                </c:pt>
                <c:pt idx="46">
                  <c:v>6967.3450000000003</c:v>
                </c:pt>
                <c:pt idx="47">
                  <c:v>6962.2420000000002</c:v>
                </c:pt>
                <c:pt idx="48">
                  <c:v>6929.9209999999994</c:v>
                </c:pt>
                <c:pt idx="49">
                  <c:v>6905.3019999999997</c:v>
                </c:pt>
                <c:pt idx="50">
                  <c:v>6857.3990000000003</c:v>
                </c:pt>
                <c:pt idx="51">
                  <c:v>6790.7710000000006</c:v>
                </c:pt>
                <c:pt idx="52">
                  <c:v>6722.7169999999996</c:v>
                </c:pt>
                <c:pt idx="53">
                  <c:v>6625.7120000000004</c:v>
                </c:pt>
                <c:pt idx="54">
                  <c:v>6507.924</c:v>
                </c:pt>
                <c:pt idx="55">
                  <c:v>6387.2870000000003</c:v>
                </c:pt>
                <c:pt idx="56">
                  <c:v>6213.1630000000005</c:v>
                </c:pt>
                <c:pt idx="57">
                  <c:v>6043.3579999999993</c:v>
                </c:pt>
                <c:pt idx="58">
                  <c:v>5874.3649999999998</c:v>
                </c:pt>
                <c:pt idx="59">
                  <c:v>5695.7020000000002</c:v>
                </c:pt>
                <c:pt idx="60">
                  <c:v>5545.0339999999997</c:v>
                </c:pt>
                <c:pt idx="61">
                  <c:v>5321.6850000000004</c:v>
                </c:pt>
                <c:pt idx="62">
                  <c:v>5093.1270000000004</c:v>
                </c:pt>
                <c:pt idx="63">
                  <c:v>4846.0529999999999</c:v>
                </c:pt>
                <c:pt idx="64">
                  <c:v>4635.6450000000004</c:v>
                </c:pt>
                <c:pt idx="65">
                  <c:v>4371.7359999999999</c:v>
                </c:pt>
                <c:pt idx="66">
                  <c:v>4110.6529999999993</c:v>
                </c:pt>
                <c:pt idx="67">
                  <c:v>3827.8759999999997</c:v>
                </c:pt>
                <c:pt idx="68">
                  <c:v>3556.3620000000001</c:v>
                </c:pt>
                <c:pt idx="69">
                  <c:v>3285.375</c:v>
                </c:pt>
                <c:pt idx="70">
                  <c:v>3017.002</c:v>
                </c:pt>
                <c:pt idx="71">
                  <c:v>2752.752</c:v>
                </c:pt>
                <c:pt idx="72">
                  <c:v>2530.4259999999999</c:v>
                </c:pt>
                <c:pt idx="73">
                  <c:v>2288.08</c:v>
                </c:pt>
                <c:pt idx="74">
                  <c:v>2071.232</c:v>
                </c:pt>
                <c:pt idx="75">
                  <c:v>1862.626</c:v>
                </c:pt>
                <c:pt idx="76">
                  <c:v>1745.566</c:v>
                </c:pt>
                <c:pt idx="77">
                  <c:v>1626.4670000000001</c:v>
                </c:pt>
                <c:pt idx="78">
                  <c:v>1547.386</c:v>
                </c:pt>
                <c:pt idx="79">
                  <c:v>1504.5530000000001</c:v>
                </c:pt>
                <c:pt idx="80">
                  <c:v>1521.153</c:v>
                </c:pt>
                <c:pt idx="81">
                  <c:v>1526.6669999999999</c:v>
                </c:pt>
                <c:pt idx="82">
                  <c:v>1529.5550000000001</c:v>
                </c:pt>
                <c:pt idx="83">
                  <c:v>1546.925</c:v>
                </c:pt>
                <c:pt idx="84">
                  <c:v>1551.1030000000001</c:v>
                </c:pt>
                <c:pt idx="85">
                  <c:v>1555.1179999999999</c:v>
                </c:pt>
                <c:pt idx="86">
                  <c:v>1560.579</c:v>
                </c:pt>
                <c:pt idx="87">
                  <c:v>1563.05</c:v>
                </c:pt>
                <c:pt idx="88">
                  <c:v>1565.723</c:v>
                </c:pt>
                <c:pt idx="89">
                  <c:v>1579.864</c:v>
                </c:pt>
                <c:pt idx="90">
                  <c:v>1598.8319999999999</c:v>
                </c:pt>
                <c:pt idx="91">
                  <c:v>1617.731</c:v>
                </c:pt>
                <c:pt idx="92">
                  <c:v>1630.1320000000001</c:v>
                </c:pt>
                <c:pt idx="93">
                  <c:v>1656.5150000000001</c:v>
                </c:pt>
                <c:pt idx="94">
                  <c:v>1685.2819999999999</c:v>
                </c:pt>
                <c:pt idx="95">
                  <c:v>1718.4280000000001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C44-43AC-9399-615885098B2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15.6</c:v>
                </c:pt>
                <c:pt idx="75">
                  <c:v>81.2</c:v>
                </c:pt>
                <c:pt idx="76">
                  <c:v>69</c:v>
                </c:pt>
                <c:pt idx="77">
                  <c:v>92.9</c:v>
                </c:pt>
                <c:pt idx="78">
                  <c:v>193.2</c:v>
                </c:pt>
                <c:pt idx="79">
                  <c:v>193.2</c:v>
                </c:pt>
                <c:pt idx="80">
                  <c:v>193.2</c:v>
                </c:pt>
                <c:pt idx="81">
                  <c:v>193.2</c:v>
                </c:pt>
                <c:pt idx="82">
                  <c:v>193.2</c:v>
                </c:pt>
                <c:pt idx="83">
                  <c:v>144.19999999999999</c:v>
                </c:pt>
                <c:pt idx="84">
                  <c:v>144.19999999999999</c:v>
                </c:pt>
                <c:pt idx="85">
                  <c:v>144.19999999999999</c:v>
                </c:pt>
                <c:pt idx="86">
                  <c:v>81.575999999999993</c:v>
                </c:pt>
                <c:pt idx="87">
                  <c:v>20</c:v>
                </c:pt>
                <c:pt idx="88">
                  <c:v>124.2</c:v>
                </c:pt>
                <c:pt idx="89">
                  <c:v>35.6</c:v>
                </c:pt>
                <c:pt idx="9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C44-43AC-9399-615885098B2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581</c:v>
                </c:pt>
                <c:pt idx="1">
                  <c:v>381</c:v>
                </c:pt>
                <c:pt idx="2">
                  <c:v>381</c:v>
                </c:pt>
                <c:pt idx="3">
                  <c:v>381</c:v>
                </c:pt>
                <c:pt idx="4">
                  <c:v>381</c:v>
                </c:pt>
                <c:pt idx="5">
                  <c:v>261</c:v>
                </c:pt>
                <c:pt idx="6">
                  <c:v>261</c:v>
                </c:pt>
                <c:pt idx="7">
                  <c:v>177</c:v>
                </c:pt>
                <c:pt idx="8">
                  <c:v>141</c:v>
                </c:pt>
                <c:pt idx="9">
                  <c:v>141</c:v>
                </c:pt>
                <c:pt idx="10">
                  <c:v>141</c:v>
                </c:pt>
                <c:pt idx="11">
                  <c:v>141</c:v>
                </c:pt>
                <c:pt idx="12">
                  <c:v>195</c:v>
                </c:pt>
                <c:pt idx="13">
                  <c:v>195</c:v>
                </c:pt>
                <c:pt idx="14">
                  <c:v>195</c:v>
                </c:pt>
                <c:pt idx="15">
                  <c:v>165</c:v>
                </c:pt>
                <c:pt idx="16">
                  <c:v>135</c:v>
                </c:pt>
                <c:pt idx="17">
                  <c:v>135</c:v>
                </c:pt>
                <c:pt idx="18">
                  <c:v>185</c:v>
                </c:pt>
                <c:pt idx="19">
                  <c:v>185</c:v>
                </c:pt>
                <c:pt idx="20">
                  <c:v>185</c:v>
                </c:pt>
                <c:pt idx="21">
                  <c:v>185</c:v>
                </c:pt>
                <c:pt idx="22">
                  <c:v>185</c:v>
                </c:pt>
                <c:pt idx="23">
                  <c:v>185</c:v>
                </c:pt>
                <c:pt idx="24">
                  <c:v>185</c:v>
                </c:pt>
                <c:pt idx="25">
                  <c:v>185</c:v>
                </c:pt>
                <c:pt idx="26">
                  <c:v>185</c:v>
                </c:pt>
                <c:pt idx="27">
                  <c:v>185</c:v>
                </c:pt>
                <c:pt idx="28">
                  <c:v>192</c:v>
                </c:pt>
                <c:pt idx="29">
                  <c:v>192</c:v>
                </c:pt>
                <c:pt idx="30">
                  <c:v>142</c:v>
                </c:pt>
                <c:pt idx="31">
                  <c:v>142</c:v>
                </c:pt>
                <c:pt idx="32">
                  <c:v>62</c:v>
                </c:pt>
                <c:pt idx="33">
                  <c:v>62</c:v>
                </c:pt>
                <c:pt idx="34">
                  <c:v>62</c:v>
                </c:pt>
                <c:pt idx="35">
                  <c:v>62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261</c:v>
                </c:pt>
                <c:pt idx="72">
                  <c:v>590</c:v>
                </c:pt>
                <c:pt idx="73">
                  <c:v>723</c:v>
                </c:pt>
                <c:pt idx="74">
                  <c:v>1073</c:v>
                </c:pt>
                <c:pt idx="75">
                  <c:v>1252</c:v>
                </c:pt>
                <c:pt idx="76">
                  <c:v>1231</c:v>
                </c:pt>
                <c:pt idx="77">
                  <c:v>1460</c:v>
                </c:pt>
                <c:pt idx="78">
                  <c:v>1485</c:v>
                </c:pt>
                <c:pt idx="79">
                  <c:v>1579</c:v>
                </c:pt>
                <c:pt idx="80">
                  <c:v>1579</c:v>
                </c:pt>
                <c:pt idx="81">
                  <c:v>1579</c:v>
                </c:pt>
                <c:pt idx="82">
                  <c:v>1579</c:v>
                </c:pt>
                <c:pt idx="83">
                  <c:v>1579</c:v>
                </c:pt>
                <c:pt idx="84">
                  <c:v>1544</c:v>
                </c:pt>
                <c:pt idx="85">
                  <c:v>1544</c:v>
                </c:pt>
                <c:pt idx="86">
                  <c:v>1555</c:v>
                </c:pt>
                <c:pt idx="87">
                  <c:v>1450</c:v>
                </c:pt>
                <c:pt idx="88">
                  <c:v>1260</c:v>
                </c:pt>
                <c:pt idx="89">
                  <c:v>1230</c:v>
                </c:pt>
                <c:pt idx="90">
                  <c:v>1126</c:v>
                </c:pt>
                <c:pt idx="91">
                  <c:v>1126</c:v>
                </c:pt>
                <c:pt idx="92">
                  <c:v>911</c:v>
                </c:pt>
                <c:pt idx="93">
                  <c:v>831</c:v>
                </c:pt>
                <c:pt idx="94">
                  <c:v>831</c:v>
                </c:pt>
                <c:pt idx="95">
                  <c:v>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C44-43AC-9399-615885098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170.06</c:v>
                </c:pt>
                <c:pt idx="1">
                  <c:v>161.99</c:v>
                </c:pt>
                <c:pt idx="2">
                  <c:v>149.6</c:v>
                </c:pt>
                <c:pt idx="3">
                  <c:v>134.47</c:v>
                </c:pt>
                <c:pt idx="4">
                  <c:v>145.19</c:v>
                </c:pt>
                <c:pt idx="5">
                  <c:v>134.91</c:v>
                </c:pt>
                <c:pt idx="6">
                  <c:v>133.63</c:v>
                </c:pt>
                <c:pt idx="7">
                  <c:v>130.32</c:v>
                </c:pt>
                <c:pt idx="8">
                  <c:v>132.37</c:v>
                </c:pt>
                <c:pt idx="9">
                  <c:v>129.11000000000001</c:v>
                </c:pt>
                <c:pt idx="10">
                  <c:v>129.13</c:v>
                </c:pt>
                <c:pt idx="11">
                  <c:v>129.06</c:v>
                </c:pt>
                <c:pt idx="12">
                  <c:v>128.81</c:v>
                </c:pt>
                <c:pt idx="13">
                  <c:v>127.59</c:v>
                </c:pt>
                <c:pt idx="14">
                  <c:v>128.84</c:v>
                </c:pt>
                <c:pt idx="15">
                  <c:v>127.94</c:v>
                </c:pt>
                <c:pt idx="16">
                  <c:v>126.39</c:v>
                </c:pt>
                <c:pt idx="17">
                  <c:v>128.72999999999999</c:v>
                </c:pt>
                <c:pt idx="18">
                  <c:v>128.83000000000001</c:v>
                </c:pt>
                <c:pt idx="19">
                  <c:v>130.08000000000001</c:v>
                </c:pt>
                <c:pt idx="20">
                  <c:v>129.6</c:v>
                </c:pt>
                <c:pt idx="21">
                  <c:v>127.26</c:v>
                </c:pt>
                <c:pt idx="22">
                  <c:v>128.80000000000001</c:v>
                </c:pt>
                <c:pt idx="23">
                  <c:v>131.83000000000001</c:v>
                </c:pt>
                <c:pt idx="24">
                  <c:v>142.04</c:v>
                </c:pt>
                <c:pt idx="25">
                  <c:v>146.81</c:v>
                </c:pt>
                <c:pt idx="26">
                  <c:v>145.87</c:v>
                </c:pt>
                <c:pt idx="27">
                  <c:v>137.83000000000001</c:v>
                </c:pt>
                <c:pt idx="28">
                  <c:v>152.80000000000001</c:v>
                </c:pt>
                <c:pt idx="29">
                  <c:v>139.96</c:v>
                </c:pt>
                <c:pt idx="30">
                  <c:v>137.06</c:v>
                </c:pt>
                <c:pt idx="31">
                  <c:v>124.91</c:v>
                </c:pt>
                <c:pt idx="32">
                  <c:v>133.97999999999999</c:v>
                </c:pt>
                <c:pt idx="33">
                  <c:v>126.94</c:v>
                </c:pt>
                <c:pt idx="34">
                  <c:v>117.57</c:v>
                </c:pt>
                <c:pt idx="35">
                  <c:v>111.3</c:v>
                </c:pt>
                <c:pt idx="36">
                  <c:v>114.13</c:v>
                </c:pt>
                <c:pt idx="37">
                  <c:v>106.51</c:v>
                </c:pt>
                <c:pt idx="38">
                  <c:v>103.03</c:v>
                </c:pt>
                <c:pt idx="39">
                  <c:v>60</c:v>
                </c:pt>
                <c:pt idx="40">
                  <c:v>96.57</c:v>
                </c:pt>
                <c:pt idx="41">
                  <c:v>60</c:v>
                </c:pt>
                <c:pt idx="42">
                  <c:v>36.53</c:v>
                </c:pt>
                <c:pt idx="43">
                  <c:v>65.459999999999994</c:v>
                </c:pt>
                <c:pt idx="44">
                  <c:v>84.36</c:v>
                </c:pt>
                <c:pt idx="45">
                  <c:v>73.98</c:v>
                </c:pt>
                <c:pt idx="46">
                  <c:v>67.7</c:v>
                </c:pt>
                <c:pt idx="47">
                  <c:v>63.07</c:v>
                </c:pt>
                <c:pt idx="48">
                  <c:v>73.72</c:v>
                </c:pt>
                <c:pt idx="49">
                  <c:v>65.95</c:v>
                </c:pt>
                <c:pt idx="50">
                  <c:v>65.34</c:v>
                </c:pt>
                <c:pt idx="51">
                  <c:v>58</c:v>
                </c:pt>
                <c:pt idx="52">
                  <c:v>58.01</c:v>
                </c:pt>
                <c:pt idx="53">
                  <c:v>53.8</c:v>
                </c:pt>
                <c:pt idx="54">
                  <c:v>48.46</c:v>
                </c:pt>
                <c:pt idx="55">
                  <c:v>44.65</c:v>
                </c:pt>
                <c:pt idx="56">
                  <c:v>54.25</c:v>
                </c:pt>
                <c:pt idx="57">
                  <c:v>58.57</c:v>
                </c:pt>
                <c:pt idx="58">
                  <c:v>62.18</c:v>
                </c:pt>
                <c:pt idx="59">
                  <c:v>74.37</c:v>
                </c:pt>
                <c:pt idx="60">
                  <c:v>60.71</c:v>
                </c:pt>
                <c:pt idx="61">
                  <c:v>72.81</c:v>
                </c:pt>
                <c:pt idx="62">
                  <c:v>80.64</c:v>
                </c:pt>
                <c:pt idx="63">
                  <c:v>87.09</c:v>
                </c:pt>
                <c:pt idx="64">
                  <c:v>77.13</c:v>
                </c:pt>
                <c:pt idx="65">
                  <c:v>84.89</c:v>
                </c:pt>
                <c:pt idx="66">
                  <c:v>97.2</c:v>
                </c:pt>
                <c:pt idx="67">
                  <c:v>103.32</c:v>
                </c:pt>
                <c:pt idx="68">
                  <c:v>90.21</c:v>
                </c:pt>
                <c:pt idx="69">
                  <c:v>110.23</c:v>
                </c:pt>
                <c:pt idx="70">
                  <c:v>126.65</c:v>
                </c:pt>
                <c:pt idx="71">
                  <c:v>140.61000000000001</c:v>
                </c:pt>
                <c:pt idx="72">
                  <c:v>133.5</c:v>
                </c:pt>
                <c:pt idx="73">
                  <c:v>165.01</c:v>
                </c:pt>
                <c:pt idx="74">
                  <c:v>163.34</c:v>
                </c:pt>
                <c:pt idx="75">
                  <c:v>185.46</c:v>
                </c:pt>
                <c:pt idx="76">
                  <c:v>163.59</c:v>
                </c:pt>
                <c:pt idx="77">
                  <c:v>164.29</c:v>
                </c:pt>
                <c:pt idx="78">
                  <c:v>164.16</c:v>
                </c:pt>
                <c:pt idx="79">
                  <c:v>165.32</c:v>
                </c:pt>
                <c:pt idx="80">
                  <c:v>166</c:v>
                </c:pt>
                <c:pt idx="81">
                  <c:v>167.92</c:v>
                </c:pt>
                <c:pt idx="82">
                  <c:v>169.17</c:v>
                </c:pt>
                <c:pt idx="83">
                  <c:v>165.7</c:v>
                </c:pt>
                <c:pt idx="84">
                  <c:v>161.11000000000001</c:v>
                </c:pt>
                <c:pt idx="85">
                  <c:v>162.16</c:v>
                </c:pt>
                <c:pt idx="86">
                  <c:v>166.21</c:v>
                </c:pt>
                <c:pt idx="87">
                  <c:v>160.83000000000001</c:v>
                </c:pt>
                <c:pt idx="88">
                  <c:v>166.11</c:v>
                </c:pt>
                <c:pt idx="89">
                  <c:v>161.68</c:v>
                </c:pt>
                <c:pt idx="90">
                  <c:v>154.54</c:v>
                </c:pt>
                <c:pt idx="91">
                  <c:v>152.1</c:v>
                </c:pt>
                <c:pt idx="92">
                  <c:v>153.11000000000001</c:v>
                </c:pt>
                <c:pt idx="93">
                  <c:v>146.32</c:v>
                </c:pt>
                <c:pt idx="94">
                  <c:v>139.41999999999999</c:v>
                </c:pt>
                <c:pt idx="95">
                  <c:v>134.97999999999999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C44-43AC-9399-615885098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119</c:v>
                </c:pt>
                <c:pt idx="1">
                  <c:v>117</c:v>
                </c:pt>
                <c:pt idx="2">
                  <c:v>116</c:v>
                </c:pt>
                <c:pt idx="3">
                  <c:v>114</c:v>
                </c:pt>
                <c:pt idx="4">
                  <c:v>113</c:v>
                </c:pt>
                <c:pt idx="5">
                  <c:v>112</c:v>
                </c:pt>
                <c:pt idx="6">
                  <c:v>111</c:v>
                </c:pt>
                <c:pt idx="7">
                  <c:v>111</c:v>
                </c:pt>
                <c:pt idx="8">
                  <c:v>110</c:v>
                </c:pt>
                <c:pt idx="9">
                  <c:v>109</c:v>
                </c:pt>
                <c:pt idx="10">
                  <c:v>109</c:v>
                </c:pt>
                <c:pt idx="11">
                  <c:v>108</c:v>
                </c:pt>
                <c:pt idx="12">
                  <c:v>108</c:v>
                </c:pt>
                <c:pt idx="13">
                  <c:v>107</c:v>
                </c:pt>
                <c:pt idx="14">
                  <c:v>107</c:v>
                </c:pt>
                <c:pt idx="15">
                  <c:v>108</c:v>
                </c:pt>
                <c:pt idx="16">
                  <c:v>108</c:v>
                </c:pt>
                <c:pt idx="17">
                  <c:v>109</c:v>
                </c:pt>
                <c:pt idx="18">
                  <c:v>109</c:v>
                </c:pt>
                <c:pt idx="19">
                  <c:v>110</c:v>
                </c:pt>
                <c:pt idx="20">
                  <c:v>110</c:v>
                </c:pt>
                <c:pt idx="21">
                  <c:v>111</c:v>
                </c:pt>
                <c:pt idx="22">
                  <c:v>112</c:v>
                </c:pt>
                <c:pt idx="23">
                  <c:v>114</c:v>
                </c:pt>
                <c:pt idx="24">
                  <c:v>115</c:v>
                </c:pt>
                <c:pt idx="25">
                  <c:v>117</c:v>
                </c:pt>
                <c:pt idx="26">
                  <c:v>117</c:v>
                </c:pt>
                <c:pt idx="27">
                  <c:v>117</c:v>
                </c:pt>
                <c:pt idx="28">
                  <c:v>116</c:v>
                </c:pt>
                <c:pt idx="29">
                  <c:v>115</c:v>
                </c:pt>
                <c:pt idx="30">
                  <c:v>113</c:v>
                </c:pt>
                <c:pt idx="31">
                  <c:v>111</c:v>
                </c:pt>
                <c:pt idx="32">
                  <c:v>108</c:v>
                </c:pt>
                <c:pt idx="33">
                  <c:v>105</c:v>
                </c:pt>
                <c:pt idx="34">
                  <c:v>101</c:v>
                </c:pt>
                <c:pt idx="35">
                  <c:v>98</c:v>
                </c:pt>
                <c:pt idx="36">
                  <c:v>95</c:v>
                </c:pt>
                <c:pt idx="37">
                  <c:v>92</c:v>
                </c:pt>
                <c:pt idx="38">
                  <c:v>89</c:v>
                </c:pt>
                <c:pt idx="39">
                  <c:v>87</c:v>
                </c:pt>
                <c:pt idx="40">
                  <c:v>86</c:v>
                </c:pt>
                <c:pt idx="41">
                  <c:v>84</c:v>
                </c:pt>
                <c:pt idx="42">
                  <c:v>83</c:v>
                </c:pt>
                <c:pt idx="43">
                  <c:v>83</c:v>
                </c:pt>
                <c:pt idx="44">
                  <c:v>82</c:v>
                </c:pt>
                <c:pt idx="45">
                  <c:v>82</c:v>
                </c:pt>
                <c:pt idx="46">
                  <c:v>82</c:v>
                </c:pt>
                <c:pt idx="47">
                  <c:v>82</c:v>
                </c:pt>
                <c:pt idx="48">
                  <c:v>83</c:v>
                </c:pt>
                <c:pt idx="49">
                  <c:v>83</c:v>
                </c:pt>
                <c:pt idx="50">
                  <c:v>83</c:v>
                </c:pt>
                <c:pt idx="51">
                  <c:v>84</c:v>
                </c:pt>
                <c:pt idx="52">
                  <c:v>84</c:v>
                </c:pt>
                <c:pt idx="53">
                  <c:v>85</c:v>
                </c:pt>
                <c:pt idx="54">
                  <c:v>86</c:v>
                </c:pt>
                <c:pt idx="55">
                  <c:v>86</c:v>
                </c:pt>
                <c:pt idx="56">
                  <c:v>87</c:v>
                </c:pt>
                <c:pt idx="57">
                  <c:v>88</c:v>
                </c:pt>
                <c:pt idx="58">
                  <c:v>90</c:v>
                </c:pt>
                <c:pt idx="59">
                  <c:v>92</c:v>
                </c:pt>
                <c:pt idx="60">
                  <c:v>94</c:v>
                </c:pt>
                <c:pt idx="61">
                  <c:v>97</c:v>
                </c:pt>
                <c:pt idx="62">
                  <c:v>100</c:v>
                </c:pt>
                <c:pt idx="63">
                  <c:v>103</c:v>
                </c:pt>
                <c:pt idx="64">
                  <c:v>107</c:v>
                </c:pt>
                <c:pt idx="65">
                  <c:v>111</c:v>
                </c:pt>
                <c:pt idx="66">
                  <c:v>115</c:v>
                </c:pt>
                <c:pt idx="67">
                  <c:v>120</c:v>
                </c:pt>
                <c:pt idx="68">
                  <c:v>124</c:v>
                </c:pt>
                <c:pt idx="69">
                  <c:v>129</c:v>
                </c:pt>
                <c:pt idx="70">
                  <c:v>133</c:v>
                </c:pt>
                <c:pt idx="71">
                  <c:v>137</c:v>
                </c:pt>
                <c:pt idx="72">
                  <c:v>141</c:v>
                </c:pt>
                <c:pt idx="73">
                  <c:v>145</c:v>
                </c:pt>
                <c:pt idx="74">
                  <c:v>148</c:v>
                </c:pt>
                <c:pt idx="75">
                  <c:v>151</c:v>
                </c:pt>
                <c:pt idx="76">
                  <c:v>154</c:v>
                </c:pt>
                <c:pt idx="77">
                  <c:v>156</c:v>
                </c:pt>
                <c:pt idx="78">
                  <c:v>158</c:v>
                </c:pt>
                <c:pt idx="79">
                  <c:v>159</c:v>
                </c:pt>
                <c:pt idx="80">
                  <c:v>160</c:v>
                </c:pt>
                <c:pt idx="81">
                  <c:v>160</c:v>
                </c:pt>
                <c:pt idx="82">
                  <c:v>159</c:v>
                </c:pt>
                <c:pt idx="83">
                  <c:v>157</c:v>
                </c:pt>
                <c:pt idx="84">
                  <c:v>154</c:v>
                </c:pt>
                <c:pt idx="85">
                  <c:v>151</c:v>
                </c:pt>
                <c:pt idx="86">
                  <c:v>148</c:v>
                </c:pt>
                <c:pt idx="87">
                  <c:v>145</c:v>
                </c:pt>
                <c:pt idx="88">
                  <c:v>142</c:v>
                </c:pt>
                <c:pt idx="89">
                  <c:v>139</c:v>
                </c:pt>
                <c:pt idx="90">
                  <c:v>136</c:v>
                </c:pt>
                <c:pt idx="91">
                  <c:v>133</c:v>
                </c:pt>
                <c:pt idx="92">
                  <c:v>129</c:v>
                </c:pt>
                <c:pt idx="93">
                  <c:v>125</c:v>
                </c:pt>
                <c:pt idx="94">
                  <c:v>122</c:v>
                </c:pt>
                <c:pt idx="95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4F-417A-A884-ADA8D28AC4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924.95699999999999</c:v>
                </c:pt>
                <c:pt idx="1">
                  <c:v>924.94399999999996</c:v>
                </c:pt>
                <c:pt idx="2">
                  <c:v>925.03300000000002</c:v>
                </c:pt>
                <c:pt idx="3">
                  <c:v>925.49599999999998</c:v>
                </c:pt>
                <c:pt idx="4">
                  <c:v>903.88199999999995</c:v>
                </c:pt>
                <c:pt idx="5">
                  <c:v>904.11</c:v>
                </c:pt>
                <c:pt idx="6">
                  <c:v>916.66700000000003</c:v>
                </c:pt>
                <c:pt idx="7">
                  <c:v>941.48500000000001</c:v>
                </c:pt>
                <c:pt idx="8">
                  <c:v>937.21900000000005</c:v>
                </c:pt>
                <c:pt idx="9">
                  <c:v>911.96799999999996</c:v>
                </c:pt>
                <c:pt idx="10">
                  <c:v>899.34699999999998</c:v>
                </c:pt>
                <c:pt idx="11">
                  <c:v>899.11199999999997</c:v>
                </c:pt>
                <c:pt idx="12">
                  <c:v>940.04899999999998</c:v>
                </c:pt>
                <c:pt idx="13">
                  <c:v>939.95799999999997</c:v>
                </c:pt>
                <c:pt idx="14">
                  <c:v>927.41700000000003</c:v>
                </c:pt>
                <c:pt idx="15">
                  <c:v>902.06600000000003</c:v>
                </c:pt>
                <c:pt idx="16">
                  <c:v>894.15700000000004</c:v>
                </c:pt>
                <c:pt idx="17">
                  <c:v>918.77800000000002</c:v>
                </c:pt>
                <c:pt idx="18">
                  <c:v>930.726</c:v>
                </c:pt>
                <c:pt idx="19">
                  <c:v>929.72</c:v>
                </c:pt>
                <c:pt idx="20">
                  <c:v>879.822</c:v>
                </c:pt>
                <c:pt idx="21">
                  <c:v>878.96500000000003</c:v>
                </c:pt>
                <c:pt idx="22">
                  <c:v>890.86800000000005</c:v>
                </c:pt>
                <c:pt idx="23">
                  <c:v>915.38900000000001</c:v>
                </c:pt>
                <c:pt idx="24">
                  <c:v>929.61</c:v>
                </c:pt>
                <c:pt idx="25">
                  <c:v>904.11500000000001</c:v>
                </c:pt>
                <c:pt idx="26">
                  <c:v>892.798</c:v>
                </c:pt>
                <c:pt idx="27">
                  <c:v>892.88800000000003</c:v>
                </c:pt>
                <c:pt idx="28">
                  <c:v>932.67899999999997</c:v>
                </c:pt>
                <c:pt idx="29">
                  <c:v>932.24099999999999</c:v>
                </c:pt>
                <c:pt idx="30">
                  <c:v>919.25</c:v>
                </c:pt>
                <c:pt idx="31">
                  <c:v>894.21699999999998</c:v>
                </c:pt>
                <c:pt idx="32">
                  <c:v>895.04</c:v>
                </c:pt>
                <c:pt idx="33">
                  <c:v>919.93499999999995</c:v>
                </c:pt>
                <c:pt idx="34">
                  <c:v>932.02499999999998</c:v>
                </c:pt>
                <c:pt idx="35">
                  <c:v>931.39400000000001</c:v>
                </c:pt>
                <c:pt idx="36">
                  <c:v>909.10900000000004</c:v>
                </c:pt>
                <c:pt idx="37">
                  <c:v>906.67200000000003</c:v>
                </c:pt>
                <c:pt idx="38">
                  <c:v>917.52700000000004</c:v>
                </c:pt>
                <c:pt idx="39">
                  <c:v>941.79200000000003</c:v>
                </c:pt>
                <c:pt idx="40">
                  <c:v>960.31500000000005</c:v>
                </c:pt>
                <c:pt idx="41">
                  <c:v>934.67700000000002</c:v>
                </c:pt>
                <c:pt idx="42">
                  <c:v>921.23099999999999</c:v>
                </c:pt>
                <c:pt idx="43">
                  <c:v>921.85799999999995</c:v>
                </c:pt>
                <c:pt idx="44">
                  <c:v>947.274</c:v>
                </c:pt>
                <c:pt idx="45">
                  <c:v>948.303</c:v>
                </c:pt>
                <c:pt idx="46">
                  <c:v>934.74599999999998</c:v>
                </c:pt>
                <c:pt idx="47">
                  <c:v>909.58900000000006</c:v>
                </c:pt>
                <c:pt idx="48">
                  <c:v>895.29300000000001</c:v>
                </c:pt>
                <c:pt idx="49">
                  <c:v>921.125</c:v>
                </c:pt>
                <c:pt idx="50">
                  <c:v>931.94299999999998</c:v>
                </c:pt>
                <c:pt idx="51">
                  <c:v>931.28099999999995</c:v>
                </c:pt>
                <c:pt idx="52">
                  <c:v>863.66399999999999</c:v>
                </c:pt>
                <c:pt idx="53">
                  <c:v>864.75199999999995</c:v>
                </c:pt>
                <c:pt idx="54">
                  <c:v>876.06700000000001</c:v>
                </c:pt>
                <c:pt idx="55">
                  <c:v>900.53499999999997</c:v>
                </c:pt>
                <c:pt idx="56">
                  <c:v>893.49900000000002</c:v>
                </c:pt>
                <c:pt idx="57">
                  <c:v>870.5</c:v>
                </c:pt>
                <c:pt idx="58">
                  <c:v>860.84400000000005</c:v>
                </c:pt>
                <c:pt idx="59">
                  <c:v>867.15800000000002</c:v>
                </c:pt>
                <c:pt idx="60">
                  <c:v>929.66700000000003</c:v>
                </c:pt>
                <c:pt idx="61">
                  <c:v>920.15499999999997</c:v>
                </c:pt>
                <c:pt idx="62">
                  <c:v>908.77</c:v>
                </c:pt>
                <c:pt idx="63">
                  <c:v>883.82100000000003</c:v>
                </c:pt>
                <c:pt idx="64">
                  <c:v>883.27800000000002</c:v>
                </c:pt>
                <c:pt idx="65">
                  <c:v>907.66</c:v>
                </c:pt>
                <c:pt idx="66">
                  <c:v>920.69299999999998</c:v>
                </c:pt>
                <c:pt idx="67">
                  <c:v>921.34299999999996</c:v>
                </c:pt>
                <c:pt idx="68">
                  <c:v>863.69399999999996</c:v>
                </c:pt>
                <c:pt idx="69">
                  <c:v>863.83900000000006</c:v>
                </c:pt>
                <c:pt idx="70">
                  <c:v>864.27200000000005</c:v>
                </c:pt>
                <c:pt idx="71">
                  <c:v>864.61900000000003</c:v>
                </c:pt>
                <c:pt idx="72">
                  <c:v>809.21600000000001</c:v>
                </c:pt>
                <c:pt idx="73">
                  <c:v>809.94399999999996</c:v>
                </c:pt>
                <c:pt idx="74">
                  <c:v>810.67</c:v>
                </c:pt>
                <c:pt idx="75">
                  <c:v>811.39800000000002</c:v>
                </c:pt>
                <c:pt idx="76">
                  <c:v>771.30499999999995</c:v>
                </c:pt>
                <c:pt idx="77">
                  <c:v>771.351</c:v>
                </c:pt>
                <c:pt idx="78">
                  <c:v>771.73199999999997</c:v>
                </c:pt>
                <c:pt idx="79">
                  <c:v>772.02499999999998</c:v>
                </c:pt>
                <c:pt idx="80">
                  <c:v>766.59699999999998</c:v>
                </c:pt>
                <c:pt idx="81">
                  <c:v>766.80100000000004</c:v>
                </c:pt>
                <c:pt idx="82">
                  <c:v>766.72699999999998</c:v>
                </c:pt>
                <c:pt idx="83">
                  <c:v>767.31</c:v>
                </c:pt>
                <c:pt idx="84">
                  <c:v>748.76099999999997</c:v>
                </c:pt>
                <c:pt idx="85">
                  <c:v>747.73800000000006</c:v>
                </c:pt>
                <c:pt idx="86">
                  <c:v>747.47699999999998</c:v>
                </c:pt>
                <c:pt idx="87">
                  <c:v>746.803</c:v>
                </c:pt>
                <c:pt idx="88">
                  <c:v>757.01499999999999</c:v>
                </c:pt>
                <c:pt idx="89">
                  <c:v>756.61500000000001</c:v>
                </c:pt>
                <c:pt idx="90">
                  <c:v>757.13900000000001</c:v>
                </c:pt>
                <c:pt idx="91">
                  <c:v>757.51499999999999</c:v>
                </c:pt>
                <c:pt idx="92">
                  <c:v>893.15200000000004</c:v>
                </c:pt>
                <c:pt idx="93">
                  <c:v>894.01199999999994</c:v>
                </c:pt>
                <c:pt idx="94">
                  <c:v>894.52700000000004</c:v>
                </c:pt>
                <c:pt idx="95">
                  <c:v>895.45299999999997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4F-417A-A884-ADA8D28AC4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1283.6110000000001</c:v>
                </c:pt>
                <c:pt idx="1">
                  <c:v>1280.7460000000001</c:v>
                </c:pt>
                <c:pt idx="2">
                  <c:v>1284.8409999999999</c:v>
                </c:pt>
                <c:pt idx="3">
                  <c:v>1289.586</c:v>
                </c:pt>
                <c:pt idx="4">
                  <c:v>1255.9870000000001</c:v>
                </c:pt>
                <c:pt idx="5">
                  <c:v>1259.7719999999999</c:v>
                </c:pt>
                <c:pt idx="6">
                  <c:v>1258.165</c:v>
                </c:pt>
                <c:pt idx="7">
                  <c:v>1255.9939999999999</c:v>
                </c:pt>
                <c:pt idx="8">
                  <c:v>1242.9110000000001</c:v>
                </c:pt>
                <c:pt idx="9">
                  <c:v>1243.2070000000001</c:v>
                </c:pt>
                <c:pt idx="10">
                  <c:v>1242.5309999999999</c:v>
                </c:pt>
                <c:pt idx="11">
                  <c:v>1243.32</c:v>
                </c:pt>
                <c:pt idx="12">
                  <c:v>1248.634</c:v>
                </c:pt>
                <c:pt idx="13">
                  <c:v>1250.345</c:v>
                </c:pt>
                <c:pt idx="14">
                  <c:v>1252.31</c:v>
                </c:pt>
                <c:pt idx="15">
                  <c:v>1253.759</c:v>
                </c:pt>
                <c:pt idx="16">
                  <c:v>1293.576</c:v>
                </c:pt>
                <c:pt idx="17">
                  <c:v>1291.596</c:v>
                </c:pt>
                <c:pt idx="18">
                  <c:v>1302.02</c:v>
                </c:pt>
                <c:pt idx="19">
                  <c:v>1320.578</c:v>
                </c:pt>
                <c:pt idx="20">
                  <c:v>1416.596</c:v>
                </c:pt>
                <c:pt idx="21">
                  <c:v>1447.7139999999999</c:v>
                </c:pt>
                <c:pt idx="22">
                  <c:v>1466.9649999999999</c:v>
                </c:pt>
                <c:pt idx="23">
                  <c:v>1489.115</c:v>
                </c:pt>
                <c:pt idx="24">
                  <c:v>1619.98</c:v>
                </c:pt>
                <c:pt idx="25">
                  <c:v>1652.4829999999999</c:v>
                </c:pt>
                <c:pt idx="26">
                  <c:v>1676.7159999999999</c:v>
                </c:pt>
                <c:pt idx="27">
                  <c:v>1707.8420000000001</c:v>
                </c:pt>
                <c:pt idx="28">
                  <c:v>1790.8679999999999</c:v>
                </c:pt>
                <c:pt idx="29">
                  <c:v>1811.787</c:v>
                </c:pt>
                <c:pt idx="30">
                  <c:v>1818.2860000000001</c:v>
                </c:pt>
                <c:pt idx="31">
                  <c:v>1824.62</c:v>
                </c:pt>
                <c:pt idx="32">
                  <c:v>1858.499</c:v>
                </c:pt>
                <c:pt idx="33">
                  <c:v>1860.79</c:v>
                </c:pt>
                <c:pt idx="34">
                  <c:v>1856.6420000000001</c:v>
                </c:pt>
                <c:pt idx="35">
                  <c:v>1852.7239999999999</c:v>
                </c:pt>
                <c:pt idx="36">
                  <c:v>1870.0840000000001</c:v>
                </c:pt>
                <c:pt idx="37">
                  <c:v>1864.7329999999999</c:v>
                </c:pt>
                <c:pt idx="38">
                  <c:v>1859.7760000000001</c:v>
                </c:pt>
                <c:pt idx="39">
                  <c:v>1854.923</c:v>
                </c:pt>
                <c:pt idx="40">
                  <c:v>1858.4929999999999</c:v>
                </c:pt>
                <c:pt idx="41">
                  <c:v>1854.587</c:v>
                </c:pt>
                <c:pt idx="42">
                  <c:v>1859.6379999999999</c:v>
                </c:pt>
                <c:pt idx="43">
                  <c:v>1846.154</c:v>
                </c:pt>
                <c:pt idx="44">
                  <c:v>1831.4929999999999</c:v>
                </c:pt>
                <c:pt idx="45">
                  <c:v>1829.173</c:v>
                </c:pt>
                <c:pt idx="46">
                  <c:v>1828.7929999999999</c:v>
                </c:pt>
                <c:pt idx="47">
                  <c:v>1831.2339999999999</c:v>
                </c:pt>
                <c:pt idx="48">
                  <c:v>1831.7460000000001</c:v>
                </c:pt>
                <c:pt idx="49">
                  <c:v>1831.9670000000001</c:v>
                </c:pt>
                <c:pt idx="50">
                  <c:v>1833.8779999999999</c:v>
                </c:pt>
                <c:pt idx="51">
                  <c:v>1825.7470000000001</c:v>
                </c:pt>
                <c:pt idx="52">
                  <c:v>1804.89</c:v>
                </c:pt>
                <c:pt idx="53">
                  <c:v>1803.664</c:v>
                </c:pt>
                <c:pt idx="54">
                  <c:v>1798.9580000000001</c:v>
                </c:pt>
                <c:pt idx="55">
                  <c:v>1788.7080000000001</c:v>
                </c:pt>
                <c:pt idx="56">
                  <c:v>1737.8530000000001</c:v>
                </c:pt>
                <c:pt idx="57">
                  <c:v>1732.2280000000001</c:v>
                </c:pt>
                <c:pt idx="58">
                  <c:v>1728.1030000000001</c:v>
                </c:pt>
                <c:pt idx="59">
                  <c:v>1723.2280000000001</c:v>
                </c:pt>
                <c:pt idx="60">
                  <c:v>1752.2370000000001</c:v>
                </c:pt>
                <c:pt idx="61">
                  <c:v>1728.377</c:v>
                </c:pt>
                <c:pt idx="62">
                  <c:v>1731.69</c:v>
                </c:pt>
                <c:pt idx="63">
                  <c:v>1730.3530000000001</c:v>
                </c:pt>
                <c:pt idx="64">
                  <c:v>1726.952</c:v>
                </c:pt>
                <c:pt idx="65">
                  <c:v>1728.9880000000001</c:v>
                </c:pt>
                <c:pt idx="66">
                  <c:v>1727.43</c:v>
                </c:pt>
                <c:pt idx="67">
                  <c:v>1721.48</c:v>
                </c:pt>
                <c:pt idx="68">
                  <c:v>1731.942</c:v>
                </c:pt>
                <c:pt idx="69">
                  <c:v>1734.2760000000001</c:v>
                </c:pt>
                <c:pt idx="70">
                  <c:v>1730.1949999999999</c:v>
                </c:pt>
                <c:pt idx="71">
                  <c:v>1722.748</c:v>
                </c:pt>
                <c:pt idx="72">
                  <c:v>1725.0609999999999</c:v>
                </c:pt>
                <c:pt idx="73">
                  <c:v>1709.152</c:v>
                </c:pt>
                <c:pt idx="74">
                  <c:v>1708.8530000000001</c:v>
                </c:pt>
                <c:pt idx="75">
                  <c:v>1706.4649999999999</c:v>
                </c:pt>
                <c:pt idx="76">
                  <c:v>1672.2360000000001</c:v>
                </c:pt>
                <c:pt idx="77">
                  <c:v>1666.607</c:v>
                </c:pt>
                <c:pt idx="78">
                  <c:v>1662.489</c:v>
                </c:pt>
                <c:pt idx="79">
                  <c:v>1655.8630000000001</c:v>
                </c:pt>
                <c:pt idx="80">
                  <c:v>1601.0139999999999</c:v>
                </c:pt>
                <c:pt idx="81">
                  <c:v>1582.279</c:v>
                </c:pt>
                <c:pt idx="82">
                  <c:v>1560.2729999999999</c:v>
                </c:pt>
                <c:pt idx="83">
                  <c:v>1531.923</c:v>
                </c:pt>
                <c:pt idx="84">
                  <c:v>1467.68</c:v>
                </c:pt>
                <c:pt idx="85">
                  <c:v>1453.2149999999999</c:v>
                </c:pt>
                <c:pt idx="86">
                  <c:v>1441.866</c:v>
                </c:pt>
                <c:pt idx="87">
                  <c:v>1431.903</c:v>
                </c:pt>
                <c:pt idx="88">
                  <c:v>1392.06</c:v>
                </c:pt>
                <c:pt idx="89">
                  <c:v>1391.0029999999999</c:v>
                </c:pt>
                <c:pt idx="90">
                  <c:v>1383.4010000000001</c:v>
                </c:pt>
                <c:pt idx="91">
                  <c:v>1376.104</c:v>
                </c:pt>
                <c:pt idx="92">
                  <c:v>1334.569</c:v>
                </c:pt>
                <c:pt idx="93">
                  <c:v>1336.038</c:v>
                </c:pt>
                <c:pt idx="94">
                  <c:v>1329.989</c:v>
                </c:pt>
                <c:pt idx="95">
                  <c:v>1326.347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4F-417A-A884-ADA8D28AC4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2694.5120000000002</c:v>
                </c:pt>
                <c:pt idx="1">
                  <c:v>2649.114</c:v>
                </c:pt>
                <c:pt idx="2">
                  <c:v>2623.2979999999998</c:v>
                </c:pt>
                <c:pt idx="3">
                  <c:v>2641.317</c:v>
                </c:pt>
                <c:pt idx="4">
                  <c:v>2545.8440000000001</c:v>
                </c:pt>
                <c:pt idx="5">
                  <c:v>2567.395</c:v>
                </c:pt>
                <c:pt idx="6">
                  <c:v>2533.3589999999999</c:v>
                </c:pt>
                <c:pt idx="7">
                  <c:v>2497.5329999999999</c:v>
                </c:pt>
                <c:pt idx="8">
                  <c:v>2478.9830000000002</c:v>
                </c:pt>
                <c:pt idx="9">
                  <c:v>2445.375</c:v>
                </c:pt>
                <c:pt idx="10">
                  <c:v>2424.6880000000001</c:v>
                </c:pt>
                <c:pt idx="11">
                  <c:v>2412.04</c:v>
                </c:pt>
                <c:pt idx="12">
                  <c:v>2380.6370000000002</c:v>
                </c:pt>
                <c:pt idx="13">
                  <c:v>2366.1819999999998</c:v>
                </c:pt>
                <c:pt idx="14">
                  <c:v>2365.5729999999999</c:v>
                </c:pt>
                <c:pt idx="15">
                  <c:v>2372.8020000000001</c:v>
                </c:pt>
                <c:pt idx="16">
                  <c:v>2402.3420000000001</c:v>
                </c:pt>
                <c:pt idx="17">
                  <c:v>2390.9459999999999</c:v>
                </c:pt>
                <c:pt idx="18">
                  <c:v>2400.54</c:v>
                </c:pt>
                <c:pt idx="19">
                  <c:v>2417.087</c:v>
                </c:pt>
                <c:pt idx="20">
                  <c:v>2437.2310000000002</c:v>
                </c:pt>
                <c:pt idx="21">
                  <c:v>2465.5639999999999</c:v>
                </c:pt>
                <c:pt idx="22">
                  <c:v>2499.7750000000001</c:v>
                </c:pt>
                <c:pt idx="23">
                  <c:v>2656.3130000000001</c:v>
                </c:pt>
                <c:pt idx="24">
                  <c:v>2652.4659999999999</c:v>
                </c:pt>
                <c:pt idx="25">
                  <c:v>2815.1840000000002</c:v>
                </c:pt>
                <c:pt idx="26">
                  <c:v>2895.6239999999998</c:v>
                </c:pt>
                <c:pt idx="27">
                  <c:v>3040.549</c:v>
                </c:pt>
                <c:pt idx="28">
                  <c:v>3084.1970000000001</c:v>
                </c:pt>
                <c:pt idx="29">
                  <c:v>3241.4969999999998</c:v>
                </c:pt>
                <c:pt idx="30">
                  <c:v>3281.2689999999998</c:v>
                </c:pt>
                <c:pt idx="31">
                  <c:v>3411.4929999999999</c:v>
                </c:pt>
                <c:pt idx="32">
                  <c:v>3457.7669999999998</c:v>
                </c:pt>
                <c:pt idx="33">
                  <c:v>3576.1619999999998</c:v>
                </c:pt>
                <c:pt idx="34">
                  <c:v>3639.3820000000001</c:v>
                </c:pt>
                <c:pt idx="35">
                  <c:v>3694.527</c:v>
                </c:pt>
                <c:pt idx="36">
                  <c:v>3720.5619999999999</c:v>
                </c:pt>
                <c:pt idx="37">
                  <c:v>3775.2730000000001</c:v>
                </c:pt>
                <c:pt idx="38">
                  <c:v>3801.357</c:v>
                </c:pt>
                <c:pt idx="39">
                  <c:v>3847.5360000000001</c:v>
                </c:pt>
                <c:pt idx="40">
                  <c:v>3879.3229999999999</c:v>
                </c:pt>
                <c:pt idx="41">
                  <c:v>3925.16</c:v>
                </c:pt>
                <c:pt idx="42">
                  <c:v>3981.0749999999998</c:v>
                </c:pt>
                <c:pt idx="43">
                  <c:v>4005.0619999999999</c:v>
                </c:pt>
                <c:pt idx="44">
                  <c:v>3960.7750000000001</c:v>
                </c:pt>
                <c:pt idx="45">
                  <c:v>3972.1660000000002</c:v>
                </c:pt>
                <c:pt idx="46">
                  <c:v>3979.6990000000001</c:v>
                </c:pt>
                <c:pt idx="47">
                  <c:v>3987.9450000000002</c:v>
                </c:pt>
                <c:pt idx="48">
                  <c:v>4019.0520000000001</c:v>
                </c:pt>
                <c:pt idx="49">
                  <c:v>4027.3919999999998</c:v>
                </c:pt>
                <c:pt idx="50">
                  <c:v>4005.1190000000001</c:v>
                </c:pt>
                <c:pt idx="51">
                  <c:v>3964.614</c:v>
                </c:pt>
                <c:pt idx="52">
                  <c:v>3970.5230000000001</c:v>
                </c:pt>
                <c:pt idx="53">
                  <c:v>3931.83</c:v>
                </c:pt>
                <c:pt idx="54">
                  <c:v>3878.826</c:v>
                </c:pt>
                <c:pt idx="55">
                  <c:v>3836.0729999999999</c:v>
                </c:pt>
                <c:pt idx="56">
                  <c:v>3819.06</c:v>
                </c:pt>
                <c:pt idx="57">
                  <c:v>3787.0360000000001</c:v>
                </c:pt>
                <c:pt idx="58">
                  <c:v>3742.424</c:v>
                </c:pt>
                <c:pt idx="59">
                  <c:v>3700.5610000000001</c:v>
                </c:pt>
                <c:pt idx="60">
                  <c:v>3812.7449999999999</c:v>
                </c:pt>
                <c:pt idx="61">
                  <c:v>3780.6149999999998</c:v>
                </c:pt>
                <c:pt idx="62">
                  <c:v>3762.1379999999999</c:v>
                </c:pt>
                <c:pt idx="63">
                  <c:v>3743.471</c:v>
                </c:pt>
                <c:pt idx="64">
                  <c:v>3825.8989999999999</c:v>
                </c:pt>
                <c:pt idx="65">
                  <c:v>3825.3589999999999</c:v>
                </c:pt>
                <c:pt idx="66">
                  <c:v>3830.5120000000002</c:v>
                </c:pt>
                <c:pt idx="67">
                  <c:v>3833.402</c:v>
                </c:pt>
                <c:pt idx="68">
                  <c:v>3926.2640000000001</c:v>
                </c:pt>
                <c:pt idx="69">
                  <c:v>3938.8229999999999</c:v>
                </c:pt>
                <c:pt idx="70">
                  <c:v>3910.4389999999999</c:v>
                </c:pt>
                <c:pt idx="71">
                  <c:v>3913.114</c:v>
                </c:pt>
                <c:pt idx="72">
                  <c:v>4004.154</c:v>
                </c:pt>
                <c:pt idx="73">
                  <c:v>3963.5949999999998</c:v>
                </c:pt>
                <c:pt idx="74">
                  <c:v>3967.8029999999999</c:v>
                </c:pt>
                <c:pt idx="75">
                  <c:v>3935.0729999999999</c:v>
                </c:pt>
                <c:pt idx="76">
                  <c:v>3986.5880000000002</c:v>
                </c:pt>
                <c:pt idx="77">
                  <c:v>3996.2109999999998</c:v>
                </c:pt>
                <c:pt idx="78">
                  <c:v>4016.6619999999998</c:v>
                </c:pt>
                <c:pt idx="79">
                  <c:v>4047.9569999999999</c:v>
                </c:pt>
                <c:pt idx="80">
                  <c:v>4149.951</c:v>
                </c:pt>
                <c:pt idx="81">
                  <c:v>4132.22</c:v>
                </c:pt>
                <c:pt idx="82">
                  <c:v>4112.74</c:v>
                </c:pt>
                <c:pt idx="83">
                  <c:v>4044.7359999999999</c:v>
                </c:pt>
                <c:pt idx="84">
                  <c:v>4028.194</c:v>
                </c:pt>
                <c:pt idx="85">
                  <c:v>3907.2249999999999</c:v>
                </c:pt>
                <c:pt idx="86">
                  <c:v>3836.8009999999999</c:v>
                </c:pt>
                <c:pt idx="87">
                  <c:v>3715.1179999999999</c:v>
                </c:pt>
                <c:pt idx="88">
                  <c:v>3614.299</c:v>
                </c:pt>
                <c:pt idx="89">
                  <c:v>3495.393</c:v>
                </c:pt>
                <c:pt idx="90">
                  <c:v>3437.0309999999999</c:v>
                </c:pt>
                <c:pt idx="91">
                  <c:v>3296.2260000000001</c:v>
                </c:pt>
                <c:pt idx="92">
                  <c:v>3149.5610000000001</c:v>
                </c:pt>
                <c:pt idx="93">
                  <c:v>3028.694</c:v>
                </c:pt>
                <c:pt idx="94">
                  <c:v>2970.6619999999998</c:v>
                </c:pt>
                <c:pt idx="95">
                  <c:v>2902.1759999999999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4F-417A-A884-ADA8D28AC4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328</c:v>
                </c:pt>
                <c:pt idx="1">
                  <c:v>328</c:v>
                </c:pt>
                <c:pt idx="2">
                  <c:v>328</c:v>
                </c:pt>
                <c:pt idx="3">
                  <c:v>328</c:v>
                </c:pt>
                <c:pt idx="4">
                  <c:v>312</c:v>
                </c:pt>
                <c:pt idx="5">
                  <c:v>312</c:v>
                </c:pt>
                <c:pt idx="6">
                  <c:v>312</c:v>
                </c:pt>
                <c:pt idx="7">
                  <c:v>312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295</c:v>
                </c:pt>
                <c:pt idx="13">
                  <c:v>295</c:v>
                </c:pt>
                <c:pt idx="14">
                  <c:v>295</c:v>
                </c:pt>
                <c:pt idx="15">
                  <c:v>295</c:v>
                </c:pt>
                <c:pt idx="16">
                  <c:v>299</c:v>
                </c:pt>
                <c:pt idx="17">
                  <c:v>299</c:v>
                </c:pt>
                <c:pt idx="18">
                  <c:v>299</c:v>
                </c:pt>
                <c:pt idx="19">
                  <c:v>299</c:v>
                </c:pt>
                <c:pt idx="20">
                  <c:v>321</c:v>
                </c:pt>
                <c:pt idx="21">
                  <c:v>321</c:v>
                </c:pt>
                <c:pt idx="22">
                  <c:v>321</c:v>
                </c:pt>
                <c:pt idx="23">
                  <c:v>321</c:v>
                </c:pt>
                <c:pt idx="24">
                  <c:v>373</c:v>
                </c:pt>
                <c:pt idx="25">
                  <c:v>373</c:v>
                </c:pt>
                <c:pt idx="26">
                  <c:v>373</c:v>
                </c:pt>
                <c:pt idx="27">
                  <c:v>373</c:v>
                </c:pt>
                <c:pt idx="28">
                  <c:v>412</c:v>
                </c:pt>
                <c:pt idx="29">
                  <c:v>412</c:v>
                </c:pt>
                <c:pt idx="30">
                  <c:v>412</c:v>
                </c:pt>
                <c:pt idx="31">
                  <c:v>412</c:v>
                </c:pt>
                <c:pt idx="32">
                  <c:v>437</c:v>
                </c:pt>
                <c:pt idx="33">
                  <c:v>437</c:v>
                </c:pt>
                <c:pt idx="34">
                  <c:v>437</c:v>
                </c:pt>
                <c:pt idx="35">
                  <c:v>437</c:v>
                </c:pt>
                <c:pt idx="36">
                  <c:v>438</c:v>
                </c:pt>
                <c:pt idx="37">
                  <c:v>438</c:v>
                </c:pt>
                <c:pt idx="38">
                  <c:v>438</c:v>
                </c:pt>
                <c:pt idx="39">
                  <c:v>438</c:v>
                </c:pt>
                <c:pt idx="40">
                  <c:v>434</c:v>
                </c:pt>
                <c:pt idx="41">
                  <c:v>434</c:v>
                </c:pt>
                <c:pt idx="42">
                  <c:v>434</c:v>
                </c:pt>
                <c:pt idx="43">
                  <c:v>434</c:v>
                </c:pt>
                <c:pt idx="44">
                  <c:v>441</c:v>
                </c:pt>
                <c:pt idx="45">
                  <c:v>441</c:v>
                </c:pt>
                <c:pt idx="46">
                  <c:v>441</c:v>
                </c:pt>
                <c:pt idx="47">
                  <c:v>441</c:v>
                </c:pt>
                <c:pt idx="48">
                  <c:v>446</c:v>
                </c:pt>
                <c:pt idx="49">
                  <c:v>446</c:v>
                </c:pt>
                <c:pt idx="50">
                  <c:v>446</c:v>
                </c:pt>
                <c:pt idx="51">
                  <c:v>446</c:v>
                </c:pt>
                <c:pt idx="52">
                  <c:v>436</c:v>
                </c:pt>
                <c:pt idx="53">
                  <c:v>436</c:v>
                </c:pt>
                <c:pt idx="54">
                  <c:v>436</c:v>
                </c:pt>
                <c:pt idx="55">
                  <c:v>436</c:v>
                </c:pt>
                <c:pt idx="56">
                  <c:v>419</c:v>
                </c:pt>
                <c:pt idx="57">
                  <c:v>419</c:v>
                </c:pt>
                <c:pt idx="58">
                  <c:v>419</c:v>
                </c:pt>
                <c:pt idx="59">
                  <c:v>419</c:v>
                </c:pt>
                <c:pt idx="60">
                  <c:v>419</c:v>
                </c:pt>
                <c:pt idx="61">
                  <c:v>419</c:v>
                </c:pt>
                <c:pt idx="62">
                  <c:v>419</c:v>
                </c:pt>
                <c:pt idx="63">
                  <c:v>419</c:v>
                </c:pt>
                <c:pt idx="64">
                  <c:v>440</c:v>
                </c:pt>
                <c:pt idx="65">
                  <c:v>440</c:v>
                </c:pt>
                <c:pt idx="66">
                  <c:v>440</c:v>
                </c:pt>
                <c:pt idx="67">
                  <c:v>440</c:v>
                </c:pt>
                <c:pt idx="68">
                  <c:v>478</c:v>
                </c:pt>
                <c:pt idx="69">
                  <c:v>478</c:v>
                </c:pt>
                <c:pt idx="70">
                  <c:v>478</c:v>
                </c:pt>
                <c:pt idx="71">
                  <c:v>478</c:v>
                </c:pt>
                <c:pt idx="72">
                  <c:v>500</c:v>
                </c:pt>
                <c:pt idx="73">
                  <c:v>500</c:v>
                </c:pt>
                <c:pt idx="74">
                  <c:v>500</c:v>
                </c:pt>
                <c:pt idx="75">
                  <c:v>500</c:v>
                </c:pt>
                <c:pt idx="76">
                  <c:v>504</c:v>
                </c:pt>
                <c:pt idx="77">
                  <c:v>504</c:v>
                </c:pt>
                <c:pt idx="78">
                  <c:v>504</c:v>
                </c:pt>
                <c:pt idx="79">
                  <c:v>504</c:v>
                </c:pt>
                <c:pt idx="80">
                  <c:v>494</c:v>
                </c:pt>
                <c:pt idx="81">
                  <c:v>494</c:v>
                </c:pt>
                <c:pt idx="82">
                  <c:v>494</c:v>
                </c:pt>
                <c:pt idx="83">
                  <c:v>494</c:v>
                </c:pt>
                <c:pt idx="84">
                  <c:v>447</c:v>
                </c:pt>
                <c:pt idx="85">
                  <c:v>447</c:v>
                </c:pt>
                <c:pt idx="86">
                  <c:v>447</c:v>
                </c:pt>
                <c:pt idx="87">
                  <c:v>447</c:v>
                </c:pt>
                <c:pt idx="88">
                  <c:v>397</c:v>
                </c:pt>
                <c:pt idx="89">
                  <c:v>397</c:v>
                </c:pt>
                <c:pt idx="90">
                  <c:v>397</c:v>
                </c:pt>
                <c:pt idx="91">
                  <c:v>397</c:v>
                </c:pt>
                <c:pt idx="92">
                  <c:v>353</c:v>
                </c:pt>
                <c:pt idx="93">
                  <c:v>353</c:v>
                </c:pt>
                <c:pt idx="94">
                  <c:v>353</c:v>
                </c:pt>
                <c:pt idx="95">
                  <c:v>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4F-417A-A884-ADA8D28AC4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B4F-417A-A884-ADA8D28AC4E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4">
                  <c:v>58</c:v>
                </c:pt>
                <c:pt idx="45">
                  <c:v>40</c:v>
                </c:pt>
                <c:pt idx="46">
                  <c:v>112</c:v>
                </c:pt>
                <c:pt idx="47">
                  <c:v>187</c:v>
                </c:pt>
                <c:pt idx="48">
                  <c:v>169</c:v>
                </c:pt>
                <c:pt idx="49">
                  <c:v>207.5</c:v>
                </c:pt>
                <c:pt idx="50">
                  <c:v>207.5</c:v>
                </c:pt>
                <c:pt idx="51">
                  <c:v>207.5</c:v>
                </c:pt>
                <c:pt idx="52">
                  <c:v>199.5</c:v>
                </c:pt>
                <c:pt idx="53">
                  <c:v>199.5</c:v>
                </c:pt>
                <c:pt idx="54">
                  <c:v>199.5</c:v>
                </c:pt>
                <c:pt idx="55">
                  <c:v>199.5</c:v>
                </c:pt>
                <c:pt idx="56">
                  <c:v>71.12</c:v>
                </c:pt>
                <c:pt idx="57">
                  <c:v>71.12</c:v>
                </c:pt>
                <c:pt idx="58">
                  <c:v>20.8</c:v>
                </c:pt>
                <c:pt idx="59">
                  <c:v>31.1</c:v>
                </c:pt>
                <c:pt idx="60">
                  <c:v>18</c:v>
                </c:pt>
                <c:pt idx="61">
                  <c:v>16.3</c:v>
                </c:pt>
                <c:pt idx="68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4F-417A-A884-ADA8D28AC4E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B4F-417A-A884-ADA8D28AC4E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B4F-417A-A884-ADA8D28AC4E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B4F-417A-A884-ADA8D28AC4E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1B4F-417A-A884-ADA8D28AC4E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819.9</c:v>
                </c:pt>
                <c:pt idx="1">
                  <c:v>505.3</c:v>
                </c:pt>
                <c:pt idx="2">
                  <c:v>508</c:v>
                </c:pt>
                <c:pt idx="3">
                  <c:v>492.7</c:v>
                </c:pt>
                <c:pt idx="4">
                  <c:v>506</c:v>
                </c:pt>
                <c:pt idx="5">
                  <c:v>506</c:v>
                </c:pt>
                <c:pt idx="6">
                  <c:v>506</c:v>
                </c:pt>
                <c:pt idx="7">
                  <c:v>506</c:v>
                </c:pt>
                <c:pt idx="8">
                  <c:v>471</c:v>
                </c:pt>
                <c:pt idx="9">
                  <c:v>471</c:v>
                </c:pt>
                <c:pt idx="10">
                  <c:v>471</c:v>
                </c:pt>
                <c:pt idx="11">
                  <c:v>471</c:v>
                </c:pt>
                <c:pt idx="12">
                  <c:v>471</c:v>
                </c:pt>
                <c:pt idx="13">
                  <c:v>478.3</c:v>
                </c:pt>
                <c:pt idx="14">
                  <c:v>531.4</c:v>
                </c:pt>
                <c:pt idx="15">
                  <c:v>528</c:v>
                </c:pt>
                <c:pt idx="16">
                  <c:v>474</c:v>
                </c:pt>
                <c:pt idx="17">
                  <c:v>474</c:v>
                </c:pt>
                <c:pt idx="18">
                  <c:v>474</c:v>
                </c:pt>
                <c:pt idx="19">
                  <c:v>474</c:v>
                </c:pt>
                <c:pt idx="20">
                  <c:v>465</c:v>
                </c:pt>
                <c:pt idx="21">
                  <c:v>465</c:v>
                </c:pt>
                <c:pt idx="22">
                  <c:v>465</c:v>
                </c:pt>
                <c:pt idx="23">
                  <c:v>465</c:v>
                </c:pt>
                <c:pt idx="24">
                  <c:v>502</c:v>
                </c:pt>
                <c:pt idx="25">
                  <c:v>502</c:v>
                </c:pt>
                <c:pt idx="26">
                  <c:v>502</c:v>
                </c:pt>
                <c:pt idx="27">
                  <c:v>597.29999999999995</c:v>
                </c:pt>
                <c:pt idx="28">
                  <c:v>692</c:v>
                </c:pt>
                <c:pt idx="29">
                  <c:v>692</c:v>
                </c:pt>
                <c:pt idx="30">
                  <c:v>692</c:v>
                </c:pt>
                <c:pt idx="31">
                  <c:v>692</c:v>
                </c:pt>
                <c:pt idx="32">
                  <c:v>782</c:v>
                </c:pt>
                <c:pt idx="33">
                  <c:v>782</c:v>
                </c:pt>
                <c:pt idx="34">
                  <c:v>782</c:v>
                </c:pt>
                <c:pt idx="35">
                  <c:v>782</c:v>
                </c:pt>
                <c:pt idx="36">
                  <c:v>785</c:v>
                </c:pt>
                <c:pt idx="37">
                  <c:v>785</c:v>
                </c:pt>
                <c:pt idx="38">
                  <c:v>785</c:v>
                </c:pt>
                <c:pt idx="39">
                  <c:v>785</c:v>
                </c:pt>
                <c:pt idx="40">
                  <c:v>700</c:v>
                </c:pt>
                <c:pt idx="41">
                  <c:v>770.5</c:v>
                </c:pt>
                <c:pt idx="42">
                  <c:v>719</c:v>
                </c:pt>
                <c:pt idx="43">
                  <c:v>700</c:v>
                </c:pt>
                <c:pt idx="44">
                  <c:v>691</c:v>
                </c:pt>
                <c:pt idx="45">
                  <c:v>691</c:v>
                </c:pt>
                <c:pt idx="46">
                  <c:v>691</c:v>
                </c:pt>
                <c:pt idx="47">
                  <c:v>691</c:v>
                </c:pt>
                <c:pt idx="48">
                  <c:v>598</c:v>
                </c:pt>
                <c:pt idx="49">
                  <c:v>598</c:v>
                </c:pt>
                <c:pt idx="50">
                  <c:v>598</c:v>
                </c:pt>
                <c:pt idx="51">
                  <c:v>598</c:v>
                </c:pt>
                <c:pt idx="52">
                  <c:v>570</c:v>
                </c:pt>
                <c:pt idx="53">
                  <c:v>570</c:v>
                </c:pt>
                <c:pt idx="54">
                  <c:v>570</c:v>
                </c:pt>
                <c:pt idx="55">
                  <c:v>570</c:v>
                </c:pt>
                <c:pt idx="56">
                  <c:v>547</c:v>
                </c:pt>
                <c:pt idx="57">
                  <c:v>547</c:v>
                </c:pt>
                <c:pt idx="58">
                  <c:v>547</c:v>
                </c:pt>
                <c:pt idx="59">
                  <c:v>547</c:v>
                </c:pt>
                <c:pt idx="60">
                  <c:v>546</c:v>
                </c:pt>
                <c:pt idx="61">
                  <c:v>546</c:v>
                </c:pt>
                <c:pt idx="62">
                  <c:v>546</c:v>
                </c:pt>
                <c:pt idx="63">
                  <c:v>546</c:v>
                </c:pt>
                <c:pt idx="64">
                  <c:v>523</c:v>
                </c:pt>
                <c:pt idx="65">
                  <c:v>523</c:v>
                </c:pt>
                <c:pt idx="66">
                  <c:v>523</c:v>
                </c:pt>
                <c:pt idx="67">
                  <c:v>523</c:v>
                </c:pt>
                <c:pt idx="68">
                  <c:v>497</c:v>
                </c:pt>
                <c:pt idx="69">
                  <c:v>497</c:v>
                </c:pt>
                <c:pt idx="70">
                  <c:v>497</c:v>
                </c:pt>
                <c:pt idx="71">
                  <c:v>497</c:v>
                </c:pt>
                <c:pt idx="72">
                  <c:v>330</c:v>
                </c:pt>
                <c:pt idx="73">
                  <c:v>330</c:v>
                </c:pt>
                <c:pt idx="74">
                  <c:v>407.5</c:v>
                </c:pt>
                <c:pt idx="75">
                  <c:v>667.8</c:v>
                </c:pt>
                <c:pt idx="76">
                  <c:v>459</c:v>
                </c:pt>
                <c:pt idx="77">
                  <c:v>520.79999999999995</c:v>
                </c:pt>
                <c:pt idx="78">
                  <c:v>552.79999999999995</c:v>
                </c:pt>
                <c:pt idx="79">
                  <c:v>616.29999999999995</c:v>
                </c:pt>
                <c:pt idx="80">
                  <c:v>457.5</c:v>
                </c:pt>
                <c:pt idx="81">
                  <c:v>556.9</c:v>
                </c:pt>
                <c:pt idx="82">
                  <c:v>651.70000000000005</c:v>
                </c:pt>
                <c:pt idx="83">
                  <c:v>613.9</c:v>
                </c:pt>
                <c:pt idx="84">
                  <c:v>660</c:v>
                </c:pt>
                <c:pt idx="85">
                  <c:v>743.6</c:v>
                </c:pt>
                <c:pt idx="86">
                  <c:v>905.1</c:v>
                </c:pt>
                <c:pt idx="87">
                  <c:v>718.4</c:v>
                </c:pt>
                <c:pt idx="88">
                  <c:v>1096.5</c:v>
                </c:pt>
                <c:pt idx="89">
                  <c:v>963.8</c:v>
                </c:pt>
                <c:pt idx="90">
                  <c:v>891.6</c:v>
                </c:pt>
                <c:pt idx="91">
                  <c:v>1029.5999999999999</c:v>
                </c:pt>
                <c:pt idx="92">
                  <c:v>1016.7</c:v>
                </c:pt>
                <c:pt idx="93">
                  <c:v>1085.3</c:v>
                </c:pt>
                <c:pt idx="94">
                  <c:v>1176.8</c:v>
                </c:pt>
                <c:pt idx="95">
                  <c:v>1101.2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4F-417A-A884-ADA8D28AC4E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53.287999999999997</c:v>
                </c:pt>
                <c:pt idx="21">
                  <c:v>52.496000000000002</c:v>
                </c:pt>
                <c:pt idx="22">
                  <c:v>51.247999999999998</c:v>
                </c:pt>
                <c:pt idx="23">
                  <c:v>49.372</c:v>
                </c:pt>
                <c:pt idx="24">
                  <c:v>46.944000000000003</c:v>
                </c:pt>
                <c:pt idx="25">
                  <c:v>44.496000000000002</c:v>
                </c:pt>
                <c:pt idx="26">
                  <c:v>41.764000000000003</c:v>
                </c:pt>
                <c:pt idx="27">
                  <c:v>38.072000000000003</c:v>
                </c:pt>
                <c:pt idx="28">
                  <c:v>33.475999999999999</c:v>
                </c:pt>
                <c:pt idx="29">
                  <c:v>29.263999999999999</c:v>
                </c:pt>
                <c:pt idx="30">
                  <c:v>25.72</c:v>
                </c:pt>
                <c:pt idx="31">
                  <c:v>22.32</c:v>
                </c:pt>
                <c:pt idx="32">
                  <c:v>18.716000000000001</c:v>
                </c:pt>
                <c:pt idx="33">
                  <c:v>15.332000000000001</c:v>
                </c:pt>
                <c:pt idx="34">
                  <c:v>12.1</c:v>
                </c:pt>
                <c:pt idx="35">
                  <c:v>8.6479999999999997</c:v>
                </c:pt>
                <c:pt idx="36">
                  <c:v>4.9720000000000004</c:v>
                </c:pt>
                <c:pt idx="37">
                  <c:v>1.712</c:v>
                </c:pt>
                <c:pt idx="49">
                  <c:v>0.11600000000000001</c:v>
                </c:pt>
                <c:pt idx="50">
                  <c:v>0.54400000000000004</c:v>
                </c:pt>
                <c:pt idx="51">
                  <c:v>1.0760000000000001</c:v>
                </c:pt>
                <c:pt idx="52">
                  <c:v>1.796</c:v>
                </c:pt>
                <c:pt idx="53">
                  <c:v>2.5960000000000001</c:v>
                </c:pt>
                <c:pt idx="54">
                  <c:v>3.8239999999999998</c:v>
                </c:pt>
                <c:pt idx="55">
                  <c:v>5.9240000000000004</c:v>
                </c:pt>
                <c:pt idx="56">
                  <c:v>8.6679999999999993</c:v>
                </c:pt>
                <c:pt idx="57">
                  <c:v>11.012</c:v>
                </c:pt>
                <c:pt idx="58">
                  <c:v>12.788</c:v>
                </c:pt>
                <c:pt idx="59">
                  <c:v>14.5</c:v>
                </c:pt>
                <c:pt idx="60">
                  <c:v>16.456</c:v>
                </c:pt>
                <c:pt idx="61">
                  <c:v>18.38</c:v>
                </c:pt>
                <c:pt idx="62">
                  <c:v>20.167999999999999</c:v>
                </c:pt>
                <c:pt idx="63">
                  <c:v>21.911999999999999</c:v>
                </c:pt>
                <c:pt idx="64">
                  <c:v>23.704000000000001</c:v>
                </c:pt>
                <c:pt idx="65">
                  <c:v>25.628</c:v>
                </c:pt>
                <c:pt idx="66">
                  <c:v>27.864000000000001</c:v>
                </c:pt>
                <c:pt idx="67">
                  <c:v>30.568000000000001</c:v>
                </c:pt>
                <c:pt idx="68">
                  <c:v>33.520000000000003</c:v>
                </c:pt>
                <c:pt idx="69">
                  <c:v>36.148000000000003</c:v>
                </c:pt>
                <c:pt idx="70">
                  <c:v>38.64</c:v>
                </c:pt>
                <c:pt idx="71">
                  <c:v>41.48</c:v>
                </c:pt>
                <c:pt idx="72">
                  <c:v>44.576000000000001</c:v>
                </c:pt>
                <c:pt idx="73">
                  <c:v>47.015999999999998</c:v>
                </c:pt>
                <c:pt idx="74">
                  <c:v>48.671999999999997</c:v>
                </c:pt>
                <c:pt idx="75">
                  <c:v>49.98</c:v>
                </c:pt>
                <c:pt idx="76">
                  <c:v>51.22</c:v>
                </c:pt>
                <c:pt idx="77">
                  <c:v>52.287999999999997</c:v>
                </c:pt>
                <c:pt idx="78">
                  <c:v>53.107999999999997</c:v>
                </c:pt>
                <c:pt idx="79">
                  <c:v>53.643999999999998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B4F-417A-A884-ADA8D28AC4E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4">
                  <c:v>58</c:v>
                </c:pt>
                <c:pt idx="45">
                  <c:v>40</c:v>
                </c:pt>
                <c:pt idx="46">
                  <c:v>112</c:v>
                </c:pt>
                <c:pt idx="47">
                  <c:v>187</c:v>
                </c:pt>
                <c:pt idx="48">
                  <c:v>169</c:v>
                </c:pt>
                <c:pt idx="49">
                  <c:v>207.5</c:v>
                </c:pt>
                <c:pt idx="50">
                  <c:v>207.5</c:v>
                </c:pt>
                <c:pt idx="51">
                  <c:v>207.5</c:v>
                </c:pt>
                <c:pt idx="52">
                  <c:v>199.5</c:v>
                </c:pt>
                <c:pt idx="53">
                  <c:v>199.5</c:v>
                </c:pt>
                <c:pt idx="54">
                  <c:v>199.5</c:v>
                </c:pt>
                <c:pt idx="55">
                  <c:v>199.5</c:v>
                </c:pt>
                <c:pt idx="56">
                  <c:v>71.12</c:v>
                </c:pt>
                <c:pt idx="57">
                  <c:v>71.12</c:v>
                </c:pt>
                <c:pt idx="58">
                  <c:v>20.8</c:v>
                </c:pt>
                <c:pt idx="59">
                  <c:v>31.1</c:v>
                </c:pt>
                <c:pt idx="60">
                  <c:v>18</c:v>
                </c:pt>
                <c:pt idx="61">
                  <c:v>16.3</c:v>
                </c:pt>
                <c:pt idx="68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B4F-417A-A884-ADA8D28AC4E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B4F-417A-A884-ADA8D28AC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170.06</c:v>
                </c:pt>
                <c:pt idx="1">
                  <c:v>161.99</c:v>
                </c:pt>
                <c:pt idx="2">
                  <c:v>149.6</c:v>
                </c:pt>
                <c:pt idx="3">
                  <c:v>134.47</c:v>
                </c:pt>
                <c:pt idx="4">
                  <c:v>145.19</c:v>
                </c:pt>
                <c:pt idx="5">
                  <c:v>134.91</c:v>
                </c:pt>
                <c:pt idx="6">
                  <c:v>133.63</c:v>
                </c:pt>
                <c:pt idx="7">
                  <c:v>130.32</c:v>
                </c:pt>
                <c:pt idx="8">
                  <c:v>132.37</c:v>
                </c:pt>
                <c:pt idx="9">
                  <c:v>129.11000000000001</c:v>
                </c:pt>
                <c:pt idx="10">
                  <c:v>129.13</c:v>
                </c:pt>
                <c:pt idx="11">
                  <c:v>129.06</c:v>
                </c:pt>
                <c:pt idx="12">
                  <c:v>128.81</c:v>
                </c:pt>
                <c:pt idx="13">
                  <c:v>127.59</c:v>
                </c:pt>
                <c:pt idx="14">
                  <c:v>128.84</c:v>
                </c:pt>
                <c:pt idx="15">
                  <c:v>127.94</c:v>
                </c:pt>
                <c:pt idx="16">
                  <c:v>126.39</c:v>
                </c:pt>
                <c:pt idx="17">
                  <c:v>128.72999999999999</c:v>
                </c:pt>
                <c:pt idx="18">
                  <c:v>128.83000000000001</c:v>
                </c:pt>
                <c:pt idx="19">
                  <c:v>130.08000000000001</c:v>
                </c:pt>
                <c:pt idx="20">
                  <c:v>129.6</c:v>
                </c:pt>
                <c:pt idx="21">
                  <c:v>127.26</c:v>
                </c:pt>
                <c:pt idx="22">
                  <c:v>128.80000000000001</c:v>
                </c:pt>
                <c:pt idx="23">
                  <c:v>131.83000000000001</c:v>
                </c:pt>
                <c:pt idx="24">
                  <c:v>142.04</c:v>
                </c:pt>
                <c:pt idx="25">
                  <c:v>146.81</c:v>
                </c:pt>
                <c:pt idx="26">
                  <c:v>145.87</c:v>
                </c:pt>
                <c:pt idx="27">
                  <c:v>137.83000000000001</c:v>
                </c:pt>
                <c:pt idx="28">
                  <c:v>152.80000000000001</c:v>
                </c:pt>
                <c:pt idx="29">
                  <c:v>139.96</c:v>
                </c:pt>
                <c:pt idx="30">
                  <c:v>137.06</c:v>
                </c:pt>
                <c:pt idx="31">
                  <c:v>124.91</c:v>
                </c:pt>
                <c:pt idx="32">
                  <c:v>133.97999999999999</c:v>
                </c:pt>
                <c:pt idx="33">
                  <c:v>126.94</c:v>
                </c:pt>
                <c:pt idx="34">
                  <c:v>117.57</c:v>
                </c:pt>
                <c:pt idx="35">
                  <c:v>111.3</c:v>
                </c:pt>
                <c:pt idx="36">
                  <c:v>114.13</c:v>
                </c:pt>
                <c:pt idx="37">
                  <c:v>106.51</c:v>
                </c:pt>
                <c:pt idx="38">
                  <c:v>103.03</c:v>
                </c:pt>
                <c:pt idx="39">
                  <c:v>60</c:v>
                </c:pt>
                <c:pt idx="40">
                  <c:v>96.57</c:v>
                </c:pt>
                <c:pt idx="41">
                  <c:v>60</c:v>
                </c:pt>
                <c:pt idx="42">
                  <c:v>36.53</c:v>
                </c:pt>
                <c:pt idx="43">
                  <c:v>65.459999999999994</c:v>
                </c:pt>
                <c:pt idx="44">
                  <c:v>84.36</c:v>
                </c:pt>
                <c:pt idx="45">
                  <c:v>73.98</c:v>
                </c:pt>
                <c:pt idx="46">
                  <c:v>67.7</c:v>
                </c:pt>
                <c:pt idx="47">
                  <c:v>63.07</c:v>
                </c:pt>
                <c:pt idx="48">
                  <c:v>73.72</c:v>
                </c:pt>
                <c:pt idx="49">
                  <c:v>65.95</c:v>
                </c:pt>
                <c:pt idx="50">
                  <c:v>65.34</c:v>
                </c:pt>
                <c:pt idx="51">
                  <c:v>58</c:v>
                </c:pt>
                <c:pt idx="52">
                  <c:v>58.01</c:v>
                </c:pt>
                <c:pt idx="53">
                  <c:v>53.8</c:v>
                </c:pt>
                <c:pt idx="54">
                  <c:v>48.46</c:v>
                </c:pt>
                <c:pt idx="55">
                  <c:v>44.65</c:v>
                </c:pt>
                <c:pt idx="56">
                  <c:v>54.25</c:v>
                </c:pt>
                <c:pt idx="57">
                  <c:v>58.57</c:v>
                </c:pt>
                <c:pt idx="58">
                  <c:v>62.18</c:v>
                </c:pt>
                <c:pt idx="59">
                  <c:v>74.37</c:v>
                </c:pt>
                <c:pt idx="60">
                  <c:v>60.71</c:v>
                </c:pt>
                <c:pt idx="61">
                  <c:v>72.81</c:v>
                </c:pt>
                <c:pt idx="62">
                  <c:v>80.64</c:v>
                </c:pt>
                <c:pt idx="63">
                  <c:v>87.09</c:v>
                </c:pt>
                <c:pt idx="64">
                  <c:v>77.13</c:v>
                </c:pt>
                <c:pt idx="65">
                  <c:v>84.89</c:v>
                </c:pt>
                <c:pt idx="66">
                  <c:v>97.2</c:v>
                </c:pt>
                <c:pt idx="67">
                  <c:v>103.32</c:v>
                </c:pt>
                <c:pt idx="68">
                  <c:v>90.21</c:v>
                </c:pt>
                <c:pt idx="69">
                  <c:v>110.23</c:v>
                </c:pt>
                <c:pt idx="70">
                  <c:v>126.65</c:v>
                </c:pt>
                <c:pt idx="71">
                  <c:v>140.61000000000001</c:v>
                </c:pt>
                <c:pt idx="72">
                  <c:v>133.5</c:v>
                </c:pt>
                <c:pt idx="73">
                  <c:v>165.01</c:v>
                </c:pt>
                <c:pt idx="74">
                  <c:v>163.34</c:v>
                </c:pt>
                <c:pt idx="75">
                  <c:v>185.46</c:v>
                </c:pt>
                <c:pt idx="76">
                  <c:v>163.59</c:v>
                </c:pt>
                <c:pt idx="77">
                  <c:v>164.29</c:v>
                </c:pt>
                <c:pt idx="78">
                  <c:v>164.16</c:v>
                </c:pt>
                <c:pt idx="79">
                  <c:v>165.32</c:v>
                </c:pt>
                <c:pt idx="80">
                  <c:v>166</c:v>
                </c:pt>
                <c:pt idx="81">
                  <c:v>167.92</c:v>
                </c:pt>
                <c:pt idx="82">
                  <c:v>169.17</c:v>
                </c:pt>
                <c:pt idx="83">
                  <c:v>165.7</c:v>
                </c:pt>
                <c:pt idx="84">
                  <c:v>161.11000000000001</c:v>
                </c:pt>
                <c:pt idx="85">
                  <c:v>162.16</c:v>
                </c:pt>
                <c:pt idx="86">
                  <c:v>166.21</c:v>
                </c:pt>
                <c:pt idx="87">
                  <c:v>160.83000000000001</c:v>
                </c:pt>
                <c:pt idx="88">
                  <c:v>166.11</c:v>
                </c:pt>
                <c:pt idx="89">
                  <c:v>161.68</c:v>
                </c:pt>
                <c:pt idx="90">
                  <c:v>154.54</c:v>
                </c:pt>
                <c:pt idx="91">
                  <c:v>152.1</c:v>
                </c:pt>
                <c:pt idx="92">
                  <c:v>153.11000000000001</c:v>
                </c:pt>
                <c:pt idx="93">
                  <c:v>146.32</c:v>
                </c:pt>
                <c:pt idx="94">
                  <c:v>139.41999999999999</c:v>
                </c:pt>
                <c:pt idx="95">
                  <c:v>134.97999999999999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B4F-417A-A884-ADA8D28AC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6224.01</v>
      </c>
      <c r="C5" s="25">
        <v>5859.1189999999997</v>
      </c>
      <c r="D5" s="25">
        <v>5839.1459999999997</v>
      </c>
      <c r="E5" s="25">
        <v>5845.085</v>
      </c>
      <c r="F5" s="25">
        <v>5690.7079999999996</v>
      </c>
      <c r="G5" s="25">
        <v>5715.3010000000004</v>
      </c>
      <c r="H5" s="25">
        <v>5691.2389999999996</v>
      </c>
      <c r="I5" s="25">
        <v>5678.0609999999997</v>
      </c>
      <c r="J5" s="25">
        <v>5596.1540000000005</v>
      </c>
      <c r="K5" s="25">
        <v>5536.5950000000003</v>
      </c>
      <c r="L5" s="25">
        <v>5502.5280000000002</v>
      </c>
      <c r="M5" s="25">
        <v>5489.5150000000003</v>
      </c>
      <c r="N5" s="25">
        <v>5497.37</v>
      </c>
      <c r="O5" s="25">
        <v>5490.7610000000004</v>
      </c>
      <c r="P5" s="25">
        <v>5532.7179999999998</v>
      </c>
      <c r="Q5" s="25">
        <v>5513.6009999999997</v>
      </c>
      <c r="R5" s="25">
        <v>5525.09</v>
      </c>
      <c r="S5" s="25">
        <v>5537.3119999999999</v>
      </c>
      <c r="T5" s="25">
        <v>5569.2380000000003</v>
      </c>
      <c r="U5" s="25">
        <v>5604.3450000000003</v>
      </c>
      <c r="V5" s="25">
        <v>5682.9380000000001</v>
      </c>
      <c r="W5" s="25">
        <v>5741.7839999999997</v>
      </c>
      <c r="X5" s="25">
        <v>5806.875</v>
      </c>
      <c r="Y5" s="25">
        <v>6010.14</v>
      </c>
      <c r="Z5" s="25">
        <v>6238.9970000000003</v>
      </c>
      <c r="AA5" s="25">
        <v>6408.2969999999996</v>
      </c>
      <c r="AB5" s="25">
        <v>6498.9369999999999</v>
      </c>
      <c r="AC5" s="25">
        <v>6766.6670000000004</v>
      </c>
      <c r="AD5" s="25">
        <v>7061.2160000000003</v>
      </c>
      <c r="AE5" s="25">
        <v>7233.777</v>
      </c>
      <c r="AF5" s="25">
        <v>7261.4960000000001</v>
      </c>
      <c r="AG5" s="25">
        <v>7367.6019999999999</v>
      </c>
      <c r="AH5" s="25">
        <v>7557.0349999999999</v>
      </c>
      <c r="AI5" s="25">
        <v>7696.2560000000003</v>
      </c>
      <c r="AJ5" s="25">
        <v>7760.1639999999998</v>
      </c>
      <c r="AK5" s="25">
        <v>7804.277</v>
      </c>
      <c r="AL5" s="25">
        <v>7822.7740000000003</v>
      </c>
      <c r="AM5" s="25">
        <v>7863.3720000000003</v>
      </c>
      <c r="AN5" s="25">
        <v>7890.6959999999999</v>
      </c>
      <c r="AO5" s="25">
        <v>7954.2780000000002</v>
      </c>
      <c r="AP5" s="25">
        <v>7918.1229999999996</v>
      </c>
      <c r="AQ5" s="25">
        <v>8002.9390000000003</v>
      </c>
      <c r="AR5" s="25">
        <v>7997.9719999999998</v>
      </c>
      <c r="AS5" s="25">
        <v>7990.076</v>
      </c>
      <c r="AT5" s="25">
        <v>8011.5209999999997</v>
      </c>
      <c r="AU5" s="25">
        <v>8003.6369999999997</v>
      </c>
      <c r="AV5" s="25">
        <v>8069.2449999999999</v>
      </c>
      <c r="AW5" s="25">
        <v>8129.7420000000002</v>
      </c>
      <c r="AX5" s="25">
        <v>8042.1210000000001</v>
      </c>
      <c r="AY5" s="25">
        <v>8115.1019999999999</v>
      </c>
      <c r="AZ5" s="25">
        <v>8105.9989999999998</v>
      </c>
      <c r="BA5" s="25">
        <v>8058.1710000000003</v>
      </c>
      <c r="BB5" s="25">
        <v>7930.4170000000004</v>
      </c>
      <c r="BC5" s="25">
        <v>7893.3119999999999</v>
      </c>
      <c r="BD5" s="25">
        <v>7849.2240000000002</v>
      </c>
      <c r="BE5" s="25">
        <v>7822.7870000000003</v>
      </c>
      <c r="BF5" s="25">
        <v>7583.1629999999996</v>
      </c>
      <c r="BG5" s="25">
        <v>7525.8580000000002</v>
      </c>
      <c r="BH5" s="25">
        <v>7420.9650000000001</v>
      </c>
      <c r="BI5" s="25">
        <v>7394.5020000000004</v>
      </c>
      <c r="BJ5" s="25">
        <v>7588.134</v>
      </c>
      <c r="BK5" s="25">
        <v>7525.7849999999999</v>
      </c>
      <c r="BL5" s="25">
        <v>7487.7269999999999</v>
      </c>
      <c r="BM5" s="25">
        <v>7447.5529999999999</v>
      </c>
      <c r="BN5" s="25">
        <v>7529.8450000000003</v>
      </c>
      <c r="BO5" s="25">
        <v>7561.6360000000004</v>
      </c>
      <c r="BP5" s="25">
        <v>7584.4530000000004</v>
      </c>
      <c r="BQ5" s="25">
        <v>7589.7759999999998</v>
      </c>
      <c r="BR5" s="25">
        <v>7691.4620000000004</v>
      </c>
      <c r="BS5" s="25">
        <v>7677.0860000000002</v>
      </c>
      <c r="BT5" s="25">
        <v>7651.5640000000003</v>
      </c>
      <c r="BU5" s="25">
        <v>7654.0050000000001</v>
      </c>
      <c r="BV5" s="25">
        <v>7554.0370000000003</v>
      </c>
      <c r="BW5" s="25">
        <v>7504.665</v>
      </c>
      <c r="BX5" s="25">
        <v>7591.54</v>
      </c>
      <c r="BY5" s="25">
        <v>7821.7259999999997</v>
      </c>
      <c r="BZ5" s="25">
        <v>7598.3559999999998</v>
      </c>
      <c r="CA5" s="25">
        <v>7667.277</v>
      </c>
      <c r="CB5" s="25">
        <v>7718.7560000000003</v>
      </c>
      <c r="CC5" s="25">
        <v>7808.8320000000003</v>
      </c>
      <c r="CD5" s="25">
        <v>7683.1379999999999</v>
      </c>
      <c r="CE5" s="25">
        <v>7746.1980000000003</v>
      </c>
      <c r="CF5" s="25">
        <v>7798.5029999999997</v>
      </c>
      <c r="CG5" s="25">
        <v>7662.9319999999998</v>
      </c>
      <c r="CH5" s="25">
        <v>7559.6850000000004</v>
      </c>
      <c r="CI5" s="25">
        <v>7503.8280000000004</v>
      </c>
      <c r="CJ5" s="25">
        <v>7580.2939999999999</v>
      </c>
      <c r="CK5" s="25">
        <v>7258.2430000000004</v>
      </c>
      <c r="CL5" s="25">
        <v>7452.857</v>
      </c>
      <c r="CM5" s="25">
        <v>7196.8760000000002</v>
      </c>
      <c r="CN5" s="25">
        <v>7056.2039999999997</v>
      </c>
      <c r="CO5" s="25">
        <v>7043.44</v>
      </c>
      <c r="CP5" s="25">
        <v>6929.9880000000003</v>
      </c>
      <c r="CQ5" s="25">
        <v>6876.0519999999997</v>
      </c>
      <c r="CR5" s="25">
        <v>6901.01</v>
      </c>
      <c r="CS5" s="25">
        <v>6750.22</v>
      </c>
      <c r="CT5" s="26"/>
      <c r="CU5" s="26"/>
      <c r="CV5" s="26"/>
      <c r="CW5" s="27"/>
      <c r="CX5" s="28">
        <f t="array" ref="CX5">SUMPRODUCT(B5:CW5*0.25)</f>
        <v>170121.00825000007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170.06</v>
      </c>
      <c r="C8" s="37">
        <v>161.99</v>
      </c>
      <c r="D8" s="37">
        <v>149.6</v>
      </c>
      <c r="E8" s="37">
        <v>134.47</v>
      </c>
      <c r="F8" s="37">
        <v>145.19</v>
      </c>
      <c r="G8" s="37">
        <v>134.91</v>
      </c>
      <c r="H8" s="37">
        <v>133.63</v>
      </c>
      <c r="I8" s="37">
        <v>130.32</v>
      </c>
      <c r="J8" s="37">
        <v>132.37</v>
      </c>
      <c r="K8" s="37">
        <v>129.11000000000001</v>
      </c>
      <c r="L8" s="37">
        <v>129.13</v>
      </c>
      <c r="M8" s="37">
        <v>129.06</v>
      </c>
      <c r="N8" s="37">
        <v>128.81</v>
      </c>
      <c r="O8" s="37">
        <v>127.59</v>
      </c>
      <c r="P8" s="37">
        <v>128.84</v>
      </c>
      <c r="Q8" s="37">
        <v>127.94</v>
      </c>
      <c r="R8" s="37">
        <v>126.39</v>
      </c>
      <c r="S8" s="37">
        <v>128.72999999999999</v>
      </c>
      <c r="T8" s="37">
        <v>128.83000000000001</v>
      </c>
      <c r="U8" s="37">
        <v>130.08000000000001</v>
      </c>
      <c r="V8" s="37">
        <v>129.6</v>
      </c>
      <c r="W8" s="37">
        <v>127.26</v>
      </c>
      <c r="X8" s="37">
        <v>128.80000000000001</v>
      </c>
      <c r="Y8" s="37">
        <v>131.83000000000001</v>
      </c>
      <c r="Z8" s="37">
        <v>142.04</v>
      </c>
      <c r="AA8" s="37">
        <v>146.81</v>
      </c>
      <c r="AB8" s="37">
        <v>145.87</v>
      </c>
      <c r="AC8" s="37">
        <v>137.83000000000001</v>
      </c>
      <c r="AD8" s="37">
        <v>152.80000000000001</v>
      </c>
      <c r="AE8" s="37">
        <v>139.96</v>
      </c>
      <c r="AF8" s="37">
        <v>137.06</v>
      </c>
      <c r="AG8" s="37">
        <v>124.91</v>
      </c>
      <c r="AH8" s="37">
        <v>133.97999999999999</v>
      </c>
      <c r="AI8" s="37">
        <v>126.94</v>
      </c>
      <c r="AJ8" s="37">
        <v>117.57</v>
      </c>
      <c r="AK8" s="37">
        <v>111.3</v>
      </c>
      <c r="AL8" s="37">
        <v>114.13</v>
      </c>
      <c r="AM8" s="37">
        <v>106.51</v>
      </c>
      <c r="AN8" s="37">
        <v>103.03</v>
      </c>
      <c r="AO8" s="37">
        <v>60</v>
      </c>
      <c r="AP8" s="37">
        <v>96.57</v>
      </c>
      <c r="AQ8" s="37">
        <v>60</v>
      </c>
      <c r="AR8" s="37">
        <v>36.53</v>
      </c>
      <c r="AS8" s="37">
        <v>65.459999999999994</v>
      </c>
      <c r="AT8" s="37">
        <v>84.36</v>
      </c>
      <c r="AU8" s="37">
        <v>73.98</v>
      </c>
      <c r="AV8" s="37">
        <v>67.7</v>
      </c>
      <c r="AW8" s="37">
        <v>63.07</v>
      </c>
      <c r="AX8" s="37">
        <v>73.72</v>
      </c>
      <c r="AY8" s="37">
        <v>65.95</v>
      </c>
      <c r="AZ8" s="37">
        <v>65.34</v>
      </c>
      <c r="BA8" s="37">
        <v>58</v>
      </c>
      <c r="BB8" s="37">
        <v>58.01</v>
      </c>
      <c r="BC8" s="37">
        <v>53.8</v>
      </c>
      <c r="BD8" s="37">
        <v>48.46</v>
      </c>
      <c r="BE8" s="37">
        <v>44.65</v>
      </c>
      <c r="BF8" s="37">
        <v>54.25</v>
      </c>
      <c r="BG8" s="37">
        <v>58.57</v>
      </c>
      <c r="BH8" s="37">
        <v>62.18</v>
      </c>
      <c r="BI8" s="37">
        <v>74.37</v>
      </c>
      <c r="BJ8" s="37">
        <v>60.71</v>
      </c>
      <c r="BK8" s="37">
        <v>72.81</v>
      </c>
      <c r="BL8" s="37">
        <v>80.64</v>
      </c>
      <c r="BM8" s="37">
        <v>87.09</v>
      </c>
      <c r="BN8" s="37">
        <v>77.13</v>
      </c>
      <c r="BO8" s="37">
        <v>84.89</v>
      </c>
      <c r="BP8" s="37">
        <v>97.2</v>
      </c>
      <c r="BQ8" s="37">
        <v>103.32</v>
      </c>
      <c r="BR8" s="37">
        <v>90.21</v>
      </c>
      <c r="BS8" s="37">
        <v>110.23</v>
      </c>
      <c r="BT8" s="37">
        <v>126.65</v>
      </c>
      <c r="BU8" s="37">
        <v>140.61000000000001</v>
      </c>
      <c r="BV8" s="37">
        <v>133.5</v>
      </c>
      <c r="BW8" s="37">
        <v>165.01</v>
      </c>
      <c r="BX8" s="37">
        <v>163.34</v>
      </c>
      <c r="BY8" s="37">
        <v>185.46</v>
      </c>
      <c r="BZ8" s="37">
        <v>163.59</v>
      </c>
      <c r="CA8" s="37">
        <v>164.29</v>
      </c>
      <c r="CB8" s="37">
        <v>164.16</v>
      </c>
      <c r="CC8" s="37">
        <v>165.32</v>
      </c>
      <c r="CD8" s="37">
        <v>166</v>
      </c>
      <c r="CE8" s="37">
        <v>167.92</v>
      </c>
      <c r="CF8" s="37">
        <v>169.17</v>
      </c>
      <c r="CG8" s="37">
        <v>165.7</v>
      </c>
      <c r="CH8" s="37">
        <v>161.11000000000001</v>
      </c>
      <c r="CI8" s="37">
        <v>162.16</v>
      </c>
      <c r="CJ8" s="37">
        <v>166.21</v>
      </c>
      <c r="CK8" s="37">
        <v>160.83000000000001</v>
      </c>
      <c r="CL8" s="37">
        <v>166.11</v>
      </c>
      <c r="CM8" s="37">
        <v>161.68</v>
      </c>
      <c r="CN8" s="37">
        <v>154.54</v>
      </c>
      <c r="CO8" s="37">
        <v>152.1</v>
      </c>
      <c r="CP8" s="37">
        <v>153.11000000000001</v>
      </c>
      <c r="CQ8" s="37">
        <v>146.32</v>
      </c>
      <c r="CR8" s="37">
        <v>139.41999999999999</v>
      </c>
      <c r="CS8" s="37">
        <v>134.97999999999999</v>
      </c>
      <c r="CT8" s="38"/>
      <c r="CU8" s="38"/>
      <c r="CV8" s="38"/>
      <c r="CW8" s="39"/>
      <c r="CX8" s="40">
        <f>IF(SUM(B8:CW8)&lt;&gt;0,AVERAGEIF(B8:CW8,"&lt;&gt;"""),"")</f>
        <v>119.31010416666668</v>
      </c>
    </row>
    <row r="9" spans="1:102" ht="24.95" customHeight="1" thickBot="1" x14ac:dyDescent="0.25">
      <c r="A9" s="41" t="s">
        <v>6</v>
      </c>
      <c r="B9" s="42">
        <v>154.03</v>
      </c>
      <c r="C9" s="43">
        <v>154.03</v>
      </c>
      <c r="D9" s="43">
        <v>154.03</v>
      </c>
      <c r="E9" s="43">
        <v>154.03</v>
      </c>
      <c r="F9" s="43">
        <v>136.01249999999999</v>
      </c>
      <c r="G9" s="43">
        <v>136.01249999999999</v>
      </c>
      <c r="H9" s="43">
        <v>136.01249999999999</v>
      </c>
      <c r="I9" s="43">
        <v>136.01249999999999</v>
      </c>
      <c r="J9" s="43">
        <v>129.91749999999999</v>
      </c>
      <c r="K9" s="43">
        <v>129.91749999999999</v>
      </c>
      <c r="L9" s="43">
        <v>129.91749999999999</v>
      </c>
      <c r="M9" s="43">
        <v>129.91749999999999</v>
      </c>
      <c r="N9" s="43">
        <v>128.29499999999999</v>
      </c>
      <c r="O9" s="43">
        <v>128.29499999999999</v>
      </c>
      <c r="P9" s="43">
        <v>128.29499999999999</v>
      </c>
      <c r="Q9" s="43">
        <v>128.29499999999999</v>
      </c>
      <c r="R9" s="43">
        <v>128.50749999999999</v>
      </c>
      <c r="S9" s="43">
        <v>128.50749999999999</v>
      </c>
      <c r="T9" s="43">
        <v>128.50749999999999</v>
      </c>
      <c r="U9" s="43">
        <v>128.50749999999999</v>
      </c>
      <c r="V9" s="43">
        <v>129.3725</v>
      </c>
      <c r="W9" s="43">
        <v>129.3725</v>
      </c>
      <c r="X9" s="43">
        <v>129.3725</v>
      </c>
      <c r="Y9" s="43">
        <v>129.3725</v>
      </c>
      <c r="Z9" s="43">
        <v>143.13749999999999</v>
      </c>
      <c r="AA9" s="43">
        <v>143.13749999999999</v>
      </c>
      <c r="AB9" s="43">
        <v>143.13749999999999</v>
      </c>
      <c r="AC9" s="43">
        <v>143.13749999999999</v>
      </c>
      <c r="AD9" s="43">
        <v>138.6825</v>
      </c>
      <c r="AE9" s="43">
        <v>138.6825</v>
      </c>
      <c r="AF9" s="43">
        <v>138.6825</v>
      </c>
      <c r="AG9" s="43">
        <v>138.6825</v>
      </c>
      <c r="AH9" s="43">
        <v>122.44750000000001</v>
      </c>
      <c r="AI9" s="43">
        <v>122.44750000000001</v>
      </c>
      <c r="AJ9" s="43">
        <v>122.44750000000001</v>
      </c>
      <c r="AK9" s="43">
        <v>122.44750000000001</v>
      </c>
      <c r="AL9" s="43">
        <v>95.917500000000004</v>
      </c>
      <c r="AM9" s="43">
        <v>95.917500000000004</v>
      </c>
      <c r="AN9" s="43">
        <v>95.917500000000004</v>
      </c>
      <c r="AO9" s="43">
        <v>95.917500000000004</v>
      </c>
      <c r="AP9" s="43">
        <v>64.64</v>
      </c>
      <c r="AQ9" s="43">
        <v>64.64</v>
      </c>
      <c r="AR9" s="43">
        <v>64.64</v>
      </c>
      <c r="AS9" s="43">
        <v>64.64</v>
      </c>
      <c r="AT9" s="43">
        <v>72.277500000000003</v>
      </c>
      <c r="AU9" s="43">
        <v>72.277500000000003</v>
      </c>
      <c r="AV9" s="43">
        <v>72.277500000000003</v>
      </c>
      <c r="AW9" s="43">
        <v>72.277500000000003</v>
      </c>
      <c r="AX9" s="43">
        <v>65.752499999999998</v>
      </c>
      <c r="AY9" s="43">
        <v>65.752499999999998</v>
      </c>
      <c r="AZ9" s="43">
        <v>65.752499999999998</v>
      </c>
      <c r="BA9" s="43">
        <v>65.752499999999998</v>
      </c>
      <c r="BB9" s="43">
        <v>51.23</v>
      </c>
      <c r="BC9" s="43">
        <v>51.23</v>
      </c>
      <c r="BD9" s="43">
        <v>51.23</v>
      </c>
      <c r="BE9" s="43">
        <v>51.23</v>
      </c>
      <c r="BF9" s="43">
        <v>62.342500000000001</v>
      </c>
      <c r="BG9" s="43">
        <v>62.342500000000001</v>
      </c>
      <c r="BH9" s="43">
        <v>62.342500000000001</v>
      </c>
      <c r="BI9" s="43">
        <v>62.342500000000001</v>
      </c>
      <c r="BJ9" s="43">
        <v>75.3125</v>
      </c>
      <c r="BK9" s="43">
        <v>75.3125</v>
      </c>
      <c r="BL9" s="43">
        <v>75.3125</v>
      </c>
      <c r="BM9" s="43">
        <v>75.3125</v>
      </c>
      <c r="BN9" s="43">
        <v>90.635000000000005</v>
      </c>
      <c r="BO9" s="43">
        <v>90.635000000000005</v>
      </c>
      <c r="BP9" s="43">
        <v>90.635000000000005</v>
      </c>
      <c r="BQ9" s="43">
        <v>90.635000000000005</v>
      </c>
      <c r="BR9" s="43">
        <v>116.925</v>
      </c>
      <c r="BS9" s="43">
        <v>116.925</v>
      </c>
      <c r="BT9" s="43">
        <v>116.925</v>
      </c>
      <c r="BU9" s="43">
        <v>116.925</v>
      </c>
      <c r="BV9" s="43">
        <v>161.82749999999999</v>
      </c>
      <c r="BW9" s="43">
        <v>161.82749999999999</v>
      </c>
      <c r="BX9" s="43">
        <v>161.82749999999999</v>
      </c>
      <c r="BY9" s="43">
        <v>161.82749999999999</v>
      </c>
      <c r="BZ9" s="43">
        <v>164.34</v>
      </c>
      <c r="CA9" s="43">
        <v>164.34</v>
      </c>
      <c r="CB9" s="43">
        <v>164.34</v>
      </c>
      <c r="CC9" s="43">
        <v>164.34</v>
      </c>
      <c r="CD9" s="43">
        <v>167.19749999999999</v>
      </c>
      <c r="CE9" s="43">
        <v>167.19749999999999</v>
      </c>
      <c r="CF9" s="43">
        <v>167.19749999999999</v>
      </c>
      <c r="CG9" s="43">
        <v>167.19749999999999</v>
      </c>
      <c r="CH9" s="43">
        <v>162.57749999999999</v>
      </c>
      <c r="CI9" s="43">
        <v>162.57749999999999</v>
      </c>
      <c r="CJ9" s="43">
        <v>162.57749999999999</v>
      </c>
      <c r="CK9" s="43">
        <v>162.57749999999999</v>
      </c>
      <c r="CL9" s="43">
        <v>158.60749999999999</v>
      </c>
      <c r="CM9" s="43">
        <v>158.60749999999999</v>
      </c>
      <c r="CN9" s="43">
        <v>158.60749999999999</v>
      </c>
      <c r="CO9" s="43">
        <v>158.60749999999999</v>
      </c>
      <c r="CP9" s="43">
        <v>143.45750000000001</v>
      </c>
      <c r="CQ9" s="43">
        <v>143.45750000000001</v>
      </c>
      <c r="CR9" s="43">
        <v>143.45750000000001</v>
      </c>
      <c r="CS9" s="43">
        <v>143.45750000000001</v>
      </c>
      <c r="CT9" s="44"/>
      <c r="CU9" s="44"/>
      <c r="CV9" s="44"/>
      <c r="CW9" s="45"/>
      <c r="CX9" s="46">
        <f>IF(SUM(B9:CW9)&lt;&gt;0,AVERAGEIF(B9:CW9,"&lt;&gt;"""),"")</f>
        <v>119.31010416666668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4333.1640000000007</v>
      </c>
      <c r="C13" s="65">
        <v>4164.6059999999998</v>
      </c>
      <c r="D13" s="65">
        <v>4145.3019999999997</v>
      </c>
      <c r="E13" s="65">
        <v>4145.0830000000005</v>
      </c>
      <c r="F13" s="65">
        <v>4147.4629999999997</v>
      </c>
      <c r="G13" s="65">
        <v>4147.2160000000003</v>
      </c>
      <c r="H13" s="65">
        <v>4147.1850000000004</v>
      </c>
      <c r="I13" s="65">
        <v>4072.5830000000001</v>
      </c>
      <c r="J13" s="65">
        <v>4149.424</v>
      </c>
      <c r="K13" s="65">
        <v>3984.6280000000002</v>
      </c>
      <c r="L13" s="65">
        <v>3985.7809999999999</v>
      </c>
      <c r="M13" s="65">
        <v>3981.3009999999999</v>
      </c>
      <c r="N13" s="65">
        <v>3976.0770000000002</v>
      </c>
      <c r="O13" s="65">
        <v>3954.3810000000003</v>
      </c>
      <c r="P13" s="65">
        <v>3976.0770000000002</v>
      </c>
      <c r="Q13" s="65">
        <v>3962.2449999999999</v>
      </c>
      <c r="R13" s="65">
        <v>3929.0160000000001</v>
      </c>
      <c r="S13" s="65">
        <v>3764.2950000000001</v>
      </c>
      <c r="T13" s="65">
        <v>3764.3020000000001</v>
      </c>
      <c r="U13" s="65">
        <v>3770.741</v>
      </c>
      <c r="V13" s="65">
        <v>3764.0390000000002</v>
      </c>
      <c r="W13" s="65">
        <v>3727.0210000000002</v>
      </c>
      <c r="X13" s="65">
        <v>3732.9859999999999</v>
      </c>
      <c r="Y13" s="65">
        <v>3800.2629999999999</v>
      </c>
      <c r="Z13" s="65">
        <v>3837.6040000000003</v>
      </c>
      <c r="AA13" s="65">
        <v>3837.8339999999998</v>
      </c>
      <c r="AB13" s="65">
        <v>3837.7890000000002</v>
      </c>
      <c r="AC13" s="65">
        <v>3826.9120000000003</v>
      </c>
      <c r="AD13" s="65">
        <v>3810.377</v>
      </c>
      <c r="AE13" s="65">
        <v>3689.1130000000003</v>
      </c>
      <c r="AF13" s="65">
        <v>3405.4030000000002</v>
      </c>
      <c r="AG13" s="65">
        <v>3004.1690000000003</v>
      </c>
      <c r="AH13" s="65">
        <v>2736.7</v>
      </c>
      <c r="AI13" s="65">
        <v>2408.3530000000001</v>
      </c>
      <c r="AJ13" s="65">
        <v>2194.9230000000002</v>
      </c>
      <c r="AK13" s="65">
        <v>1616.787</v>
      </c>
      <c r="AL13" s="65">
        <v>1654.44</v>
      </c>
      <c r="AM13" s="65">
        <v>1273.9000000000001</v>
      </c>
      <c r="AN13" s="65">
        <v>1273.9000000000001</v>
      </c>
      <c r="AO13" s="65">
        <v>1193.9000000000001</v>
      </c>
      <c r="AP13" s="65">
        <v>1113.9000000000001</v>
      </c>
      <c r="AQ13" s="65">
        <v>1112.9000000000001</v>
      </c>
      <c r="AR13" s="65">
        <v>966.23299999999995</v>
      </c>
      <c r="AS13" s="65">
        <v>714.56700000000001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362.9</v>
      </c>
      <c r="BK13" s="65">
        <v>650.9</v>
      </c>
      <c r="BL13" s="65">
        <v>992.9</v>
      </c>
      <c r="BM13" s="65">
        <v>1422.9</v>
      </c>
      <c r="BN13" s="65">
        <v>1749.9</v>
      </c>
      <c r="BO13" s="65">
        <v>1959.9</v>
      </c>
      <c r="BP13" s="65">
        <v>2279.9</v>
      </c>
      <c r="BQ13" s="65">
        <v>2530.9</v>
      </c>
      <c r="BR13" s="65">
        <v>2550.9</v>
      </c>
      <c r="BS13" s="65">
        <v>2582.7110000000002</v>
      </c>
      <c r="BT13" s="65">
        <v>3362.962</v>
      </c>
      <c r="BU13" s="65">
        <v>3844.953</v>
      </c>
      <c r="BV13" s="65">
        <v>3795.511</v>
      </c>
      <c r="BW13" s="65">
        <v>4024.6849999999999</v>
      </c>
      <c r="BX13" s="65">
        <v>3979.7080000000001</v>
      </c>
      <c r="BY13" s="65">
        <v>4173.8999999999996</v>
      </c>
      <c r="BZ13" s="65">
        <v>4005.29</v>
      </c>
      <c r="CA13" s="65">
        <v>4025.91</v>
      </c>
      <c r="CB13" s="65">
        <v>4031.17</v>
      </c>
      <c r="CC13" s="65">
        <v>4070.0790000000002</v>
      </c>
      <c r="CD13" s="65">
        <v>4131.9850000000006</v>
      </c>
      <c r="CE13" s="65">
        <v>4189.5309999999999</v>
      </c>
      <c r="CF13" s="65">
        <v>4238.9480000000003</v>
      </c>
      <c r="CG13" s="65">
        <v>4135.0069999999996</v>
      </c>
      <c r="CH13" s="65">
        <v>4007.5820000000003</v>
      </c>
      <c r="CI13" s="65">
        <v>4044.51</v>
      </c>
      <c r="CJ13" s="65">
        <v>4167.1390000000001</v>
      </c>
      <c r="CK13" s="65">
        <v>4009.1930000000002</v>
      </c>
      <c r="CL13" s="65">
        <v>4088.8340000000003</v>
      </c>
      <c r="CM13" s="65">
        <v>3937.3119999999999</v>
      </c>
      <c r="CN13" s="65">
        <v>3887.2719999999999</v>
      </c>
      <c r="CO13" s="65">
        <v>3885.6090000000004</v>
      </c>
      <c r="CP13" s="65">
        <v>4051.056</v>
      </c>
      <c r="CQ13" s="65">
        <v>4050.7370000000001</v>
      </c>
      <c r="CR13" s="65">
        <v>4046.9279999999999</v>
      </c>
      <c r="CS13" s="65">
        <v>4022.9920000000002</v>
      </c>
      <c r="CT13" s="66"/>
      <c r="CU13" s="66"/>
      <c r="CV13" s="66"/>
      <c r="CW13" s="67"/>
      <c r="CX13" s="68">
        <f t="array" ref="CX13">SUMPRODUCT(B13:CW13*0.25)</f>
        <v>66593.474249999985</v>
      </c>
    </row>
    <row r="14" spans="1:102" ht="24.95" customHeight="1" x14ac:dyDescent="0.2">
      <c r="A14" s="63" t="s">
        <v>11</v>
      </c>
      <c r="B14" s="64">
        <v>581</v>
      </c>
      <c r="C14" s="65">
        <v>381</v>
      </c>
      <c r="D14" s="65">
        <v>381</v>
      </c>
      <c r="E14" s="65">
        <v>381</v>
      </c>
      <c r="F14" s="65">
        <v>381</v>
      </c>
      <c r="G14" s="65">
        <v>261</v>
      </c>
      <c r="H14" s="65">
        <v>261</v>
      </c>
      <c r="I14" s="65">
        <v>177</v>
      </c>
      <c r="J14" s="65">
        <v>141</v>
      </c>
      <c r="K14" s="65">
        <v>141</v>
      </c>
      <c r="L14" s="65">
        <v>141</v>
      </c>
      <c r="M14" s="65">
        <v>141</v>
      </c>
      <c r="N14" s="65">
        <v>195</v>
      </c>
      <c r="O14" s="65">
        <v>195</v>
      </c>
      <c r="P14" s="65">
        <v>195</v>
      </c>
      <c r="Q14" s="65">
        <v>165</v>
      </c>
      <c r="R14" s="65">
        <v>135</v>
      </c>
      <c r="S14" s="65">
        <v>135</v>
      </c>
      <c r="T14" s="65">
        <v>185</v>
      </c>
      <c r="U14" s="65">
        <v>185</v>
      </c>
      <c r="V14" s="65">
        <v>185</v>
      </c>
      <c r="W14" s="65">
        <v>185</v>
      </c>
      <c r="X14" s="65">
        <v>185</v>
      </c>
      <c r="Y14" s="65">
        <v>185</v>
      </c>
      <c r="Z14" s="65">
        <v>185</v>
      </c>
      <c r="AA14" s="65">
        <v>185</v>
      </c>
      <c r="AB14" s="65">
        <v>185</v>
      </c>
      <c r="AC14" s="65">
        <v>185</v>
      </c>
      <c r="AD14" s="65">
        <v>192</v>
      </c>
      <c r="AE14" s="65">
        <v>192</v>
      </c>
      <c r="AF14" s="65">
        <v>142</v>
      </c>
      <c r="AG14" s="65">
        <v>142</v>
      </c>
      <c r="AH14" s="65">
        <v>62</v>
      </c>
      <c r="AI14" s="65">
        <v>62</v>
      </c>
      <c r="AJ14" s="65">
        <v>62</v>
      </c>
      <c r="AK14" s="65">
        <v>62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78</v>
      </c>
      <c r="AU14" s="65">
        <v>78</v>
      </c>
      <c r="AV14" s="65">
        <v>78</v>
      </c>
      <c r="AW14" s="65">
        <v>78</v>
      </c>
      <c r="AX14" s="65">
        <v>78</v>
      </c>
      <c r="AY14" s="65">
        <v>78</v>
      </c>
      <c r="AZ14" s="65">
        <v>78</v>
      </c>
      <c r="BA14" s="65">
        <v>78</v>
      </c>
      <c r="BB14" s="65">
        <v>78</v>
      </c>
      <c r="BC14" s="65">
        <v>78</v>
      </c>
      <c r="BD14" s="65">
        <v>78</v>
      </c>
      <c r="BE14" s="65">
        <v>78</v>
      </c>
      <c r="BF14" s="65">
        <v>78</v>
      </c>
      <c r="BG14" s="65">
        <v>78</v>
      </c>
      <c r="BH14" s="65">
        <v>78</v>
      </c>
      <c r="BI14" s="65">
        <v>78</v>
      </c>
      <c r="BJ14" s="65">
        <v>78</v>
      </c>
      <c r="BK14" s="65">
        <v>78</v>
      </c>
      <c r="BL14" s="65">
        <v>78</v>
      </c>
      <c r="BM14" s="65">
        <v>78</v>
      </c>
      <c r="BN14" s="65">
        <v>60</v>
      </c>
      <c r="BO14" s="65">
        <v>60</v>
      </c>
      <c r="BP14" s="65">
        <v>60</v>
      </c>
      <c r="BQ14" s="65">
        <v>60</v>
      </c>
      <c r="BR14" s="65">
        <v>126</v>
      </c>
      <c r="BS14" s="65">
        <v>126</v>
      </c>
      <c r="BT14" s="65">
        <v>126</v>
      </c>
      <c r="BU14" s="65">
        <v>261</v>
      </c>
      <c r="BV14" s="65">
        <v>590</v>
      </c>
      <c r="BW14" s="65">
        <v>723</v>
      </c>
      <c r="BX14" s="65">
        <v>1073</v>
      </c>
      <c r="BY14" s="65">
        <v>1252</v>
      </c>
      <c r="BZ14" s="65">
        <v>1231</v>
      </c>
      <c r="CA14" s="65">
        <v>1460</v>
      </c>
      <c r="CB14" s="65">
        <v>1485</v>
      </c>
      <c r="CC14" s="65">
        <v>1579</v>
      </c>
      <c r="CD14" s="65">
        <v>1579</v>
      </c>
      <c r="CE14" s="65">
        <v>1579</v>
      </c>
      <c r="CF14" s="65">
        <v>1579</v>
      </c>
      <c r="CG14" s="65">
        <v>1579</v>
      </c>
      <c r="CH14" s="65">
        <v>1544</v>
      </c>
      <c r="CI14" s="65">
        <v>1544</v>
      </c>
      <c r="CJ14" s="65">
        <v>1555</v>
      </c>
      <c r="CK14" s="65">
        <v>1450</v>
      </c>
      <c r="CL14" s="65">
        <v>1260</v>
      </c>
      <c r="CM14" s="65">
        <v>1230</v>
      </c>
      <c r="CN14" s="65">
        <v>1126</v>
      </c>
      <c r="CO14" s="65">
        <v>1126</v>
      </c>
      <c r="CP14" s="65">
        <v>911</v>
      </c>
      <c r="CQ14" s="65">
        <v>831</v>
      </c>
      <c r="CR14" s="65">
        <v>831</v>
      </c>
      <c r="CS14" s="65">
        <v>671</v>
      </c>
      <c r="CT14" s="66"/>
      <c r="CU14" s="66"/>
      <c r="CV14" s="66"/>
      <c r="CW14" s="67"/>
      <c r="CX14" s="68">
        <f t="array" ref="CX14">SUMPRODUCT(B14:CW14*0.25)</f>
        <v>10049.25</v>
      </c>
    </row>
    <row r="15" spans="1:102" ht="24.95" customHeight="1" x14ac:dyDescent="0.2">
      <c r="A15" s="69" t="s">
        <v>12</v>
      </c>
      <c r="B15" s="70">
        <v>790.846</v>
      </c>
      <c r="C15" s="71">
        <v>794.51300000000003</v>
      </c>
      <c r="D15" s="71">
        <v>793.84399999999994</v>
      </c>
      <c r="E15" s="71">
        <v>800.00200000000007</v>
      </c>
      <c r="F15" s="71">
        <v>806.04499999999996</v>
      </c>
      <c r="G15" s="71">
        <v>814.48500000000001</v>
      </c>
      <c r="H15" s="71">
        <v>828.25400000000002</v>
      </c>
      <c r="I15" s="71">
        <v>834.87800000000004</v>
      </c>
      <c r="J15" s="71">
        <v>827.23</v>
      </c>
      <c r="K15" s="71">
        <v>843.86699999999996</v>
      </c>
      <c r="L15" s="71">
        <v>861.84699999999998</v>
      </c>
      <c r="M15" s="71">
        <v>870.51400000000001</v>
      </c>
      <c r="N15" s="71">
        <v>888.79300000000001</v>
      </c>
      <c r="O15" s="71">
        <v>912.38</v>
      </c>
      <c r="P15" s="71">
        <v>932.64099999999996</v>
      </c>
      <c r="Q15" s="71">
        <v>957.35599999999999</v>
      </c>
      <c r="R15" s="71">
        <v>977.17399999999998</v>
      </c>
      <c r="S15" s="71">
        <v>999.51699999999994</v>
      </c>
      <c r="T15" s="71">
        <v>1024.4359999999999</v>
      </c>
      <c r="U15" s="71">
        <v>1051.104</v>
      </c>
      <c r="V15" s="71">
        <v>1085.2990000000002</v>
      </c>
      <c r="W15" s="71">
        <v>1166.663</v>
      </c>
      <c r="X15" s="71">
        <v>1287.289</v>
      </c>
      <c r="Y15" s="71">
        <v>1450.1770000000001</v>
      </c>
      <c r="Z15" s="71">
        <v>1630.2929999999999</v>
      </c>
      <c r="AA15" s="71">
        <v>1869.3630000000001</v>
      </c>
      <c r="AB15" s="71">
        <v>2134.9479999999999</v>
      </c>
      <c r="AC15" s="71">
        <v>2435.7550000000001</v>
      </c>
      <c r="AD15" s="71">
        <v>2759.9390000000003</v>
      </c>
      <c r="AE15" s="71">
        <v>3107.9639999999999</v>
      </c>
      <c r="AF15" s="71">
        <v>3457.7929999999997</v>
      </c>
      <c r="AG15" s="71">
        <v>3811.433</v>
      </c>
      <c r="AH15" s="71">
        <v>4099.7350000000006</v>
      </c>
      <c r="AI15" s="71">
        <v>4446.8029999999999</v>
      </c>
      <c r="AJ15" s="71">
        <v>4776.4409999999998</v>
      </c>
      <c r="AK15" s="71">
        <v>5094.99</v>
      </c>
      <c r="AL15" s="71">
        <v>5434.9340000000002</v>
      </c>
      <c r="AM15" s="71">
        <v>5723.7719999999999</v>
      </c>
      <c r="AN15" s="71">
        <v>5995.3959999999997</v>
      </c>
      <c r="AO15" s="71">
        <v>6246.1779999999999</v>
      </c>
      <c r="AP15" s="71">
        <v>6409.8229999999994</v>
      </c>
      <c r="AQ15" s="71">
        <v>6588.0389999999998</v>
      </c>
      <c r="AR15" s="71">
        <v>6729.7389999999996</v>
      </c>
      <c r="AS15" s="71">
        <v>6838.7089999999998</v>
      </c>
      <c r="AT15" s="71">
        <v>6902.0209999999997</v>
      </c>
      <c r="AU15" s="71">
        <v>6953.8370000000004</v>
      </c>
      <c r="AV15" s="71">
        <v>6967.3450000000003</v>
      </c>
      <c r="AW15" s="71">
        <v>6962.2420000000002</v>
      </c>
      <c r="AX15" s="71">
        <v>6929.9209999999994</v>
      </c>
      <c r="AY15" s="71">
        <v>6905.3019999999997</v>
      </c>
      <c r="AZ15" s="71">
        <v>6857.3990000000003</v>
      </c>
      <c r="BA15" s="71">
        <v>6790.7710000000006</v>
      </c>
      <c r="BB15" s="71">
        <v>6722.7169999999996</v>
      </c>
      <c r="BC15" s="71">
        <v>6625.7120000000004</v>
      </c>
      <c r="BD15" s="71">
        <v>6507.924</v>
      </c>
      <c r="BE15" s="71">
        <v>6387.2870000000003</v>
      </c>
      <c r="BF15" s="71">
        <v>6213.1630000000005</v>
      </c>
      <c r="BG15" s="71">
        <v>6043.3579999999993</v>
      </c>
      <c r="BH15" s="71">
        <v>5874.3649999999998</v>
      </c>
      <c r="BI15" s="71">
        <v>5695.7020000000002</v>
      </c>
      <c r="BJ15" s="71">
        <v>5545.0339999999997</v>
      </c>
      <c r="BK15" s="71">
        <v>5321.6850000000004</v>
      </c>
      <c r="BL15" s="71">
        <v>5093.1270000000004</v>
      </c>
      <c r="BM15" s="71">
        <v>4846.0529999999999</v>
      </c>
      <c r="BN15" s="71">
        <v>4635.6450000000004</v>
      </c>
      <c r="BO15" s="71">
        <v>4371.7359999999999</v>
      </c>
      <c r="BP15" s="71">
        <v>4110.6529999999993</v>
      </c>
      <c r="BQ15" s="71">
        <v>3827.8759999999997</v>
      </c>
      <c r="BR15" s="71">
        <v>3556.3620000000001</v>
      </c>
      <c r="BS15" s="71">
        <v>3285.375</v>
      </c>
      <c r="BT15" s="71">
        <v>3017.002</v>
      </c>
      <c r="BU15" s="71">
        <v>2752.752</v>
      </c>
      <c r="BV15" s="71">
        <v>2530.4259999999999</v>
      </c>
      <c r="BW15" s="71">
        <v>2288.08</v>
      </c>
      <c r="BX15" s="71">
        <v>2071.232</v>
      </c>
      <c r="BY15" s="71">
        <v>1862.626</v>
      </c>
      <c r="BZ15" s="71">
        <v>1745.566</v>
      </c>
      <c r="CA15" s="71">
        <v>1626.4670000000001</v>
      </c>
      <c r="CB15" s="71">
        <v>1547.386</v>
      </c>
      <c r="CC15" s="71">
        <v>1504.5530000000001</v>
      </c>
      <c r="CD15" s="71">
        <v>1521.153</v>
      </c>
      <c r="CE15" s="71">
        <v>1526.6669999999999</v>
      </c>
      <c r="CF15" s="71">
        <v>1529.5550000000001</v>
      </c>
      <c r="CG15" s="71">
        <v>1546.925</v>
      </c>
      <c r="CH15" s="71">
        <v>1551.1030000000001</v>
      </c>
      <c r="CI15" s="71">
        <v>1555.1179999999999</v>
      </c>
      <c r="CJ15" s="71">
        <v>1560.579</v>
      </c>
      <c r="CK15" s="71">
        <v>1563.05</v>
      </c>
      <c r="CL15" s="71">
        <v>1565.723</v>
      </c>
      <c r="CM15" s="71">
        <v>1579.864</v>
      </c>
      <c r="CN15" s="71">
        <v>1598.8319999999999</v>
      </c>
      <c r="CO15" s="71">
        <v>1617.731</v>
      </c>
      <c r="CP15" s="71">
        <v>1630.1320000000001</v>
      </c>
      <c r="CQ15" s="71">
        <v>1656.5150000000001</v>
      </c>
      <c r="CR15" s="71">
        <v>1685.2819999999999</v>
      </c>
      <c r="CS15" s="71">
        <v>1718.4280000000001</v>
      </c>
      <c r="CT15" s="72"/>
      <c r="CU15" s="72"/>
      <c r="CV15" s="72"/>
      <c r="CW15" s="73"/>
      <c r="CX15" s="74">
        <f t="array" ref="CX15">SUMPRODUCT(B15:CW15*0.25)</f>
        <v>77119.14</v>
      </c>
    </row>
    <row r="16" spans="1:102" ht="24.95" customHeight="1" x14ac:dyDescent="0.2">
      <c r="A16" s="69" t="s">
        <v>13</v>
      </c>
      <c r="B16" s="70">
        <v>10</v>
      </c>
      <c r="C16" s="71">
        <v>10</v>
      </c>
      <c r="D16" s="71">
        <v>10</v>
      </c>
      <c r="E16" s="71">
        <v>10</v>
      </c>
      <c r="F16" s="71">
        <v>12</v>
      </c>
      <c r="G16" s="71">
        <v>12</v>
      </c>
      <c r="H16" s="71">
        <v>12</v>
      </c>
      <c r="I16" s="71">
        <v>12</v>
      </c>
      <c r="J16" s="71">
        <v>13</v>
      </c>
      <c r="K16" s="71">
        <v>13</v>
      </c>
      <c r="L16" s="71">
        <v>13</v>
      </c>
      <c r="M16" s="71">
        <v>13</v>
      </c>
      <c r="N16" s="71">
        <v>13</v>
      </c>
      <c r="O16" s="71">
        <v>13</v>
      </c>
      <c r="P16" s="71">
        <v>13</v>
      </c>
      <c r="Q16" s="71">
        <v>13</v>
      </c>
      <c r="R16" s="71">
        <v>12</v>
      </c>
      <c r="S16" s="71">
        <v>12</v>
      </c>
      <c r="T16" s="71">
        <v>12</v>
      </c>
      <c r="U16" s="71">
        <v>12</v>
      </c>
      <c r="V16" s="71">
        <v>12</v>
      </c>
      <c r="W16" s="71">
        <v>12</v>
      </c>
      <c r="X16" s="71">
        <v>12</v>
      </c>
      <c r="Y16" s="71">
        <v>12</v>
      </c>
      <c r="Z16" s="71">
        <v>15</v>
      </c>
      <c r="AA16" s="71">
        <v>15</v>
      </c>
      <c r="AB16" s="71">
        <v>15</v>
      </c>
      <c r="AC16" s="71">
        <v>15</v>
      </c>
      <c r="AD16" s="71">
        <v>26</v>
      </c>
      <c r="AE16" s="71">
        <v>26</v>
      </c>
      <c r="AF16" s="71">
        <v>26</v>
      </c>
      <c r="AG16" s="71">
        <v>26</v>
      </c>
      <c r="AH16" s="71">
        <v>40</v>
      </c>
      <c r="AI16" s="71">
        <v>40</v>
      </c>
      <c r="AJ16" s="71">
        <v>40</v>
      </c>
      <c r="AK16" s="71">
        <v>40</v>
      </c>
      <c r="AL16" s="71">
        <v>56</v>
      </c>
      <c r="AM16" s="71">
        <v>56</v>
      </c>
      <c r="AN16" s="71">
        <v>56</v>
      </c>
      <c r="AO16" s="71">
        <v>56</v>
      </c>
      <c r="AP16" s="71">
        <v>69</v>
      </c>
      <c r="AQ16" s="71">
        <v>69</v>
      </c>
      <c r="AR16" s="71">
        <v>69</v>
      </c>
      <c r="AS16" s="71">
        <v>69</v>
      </c>
      <c r="AT16" s="71">
        <v>77</v>
      </c>
      <c r="AU16" s="71">
        <v>77</v>
      </c>
      <c r="AV16" s="71">
        <v>77</v>
      </c>
      <c r="AW16" s="71">
        <v>77</v>
      </c>
      <c r="AX16" s="71">
        <v>79</v>
      </c>
      <c r="AY16" s="71">
        <v>79</v>
      </c>
      <c r="AZ16" s="71">
        <v>79</v>
      </c>
      <c r="BA16" s="71">
        <v>79</v>
      </c>
      <c r="BB16" s="71">
        <v>76</v>
      </c>
      <c r="BC16" s="71">
        <v>76</v>
      </c>
      <c r="BD16" s="71">
        <v>76</v>
      </c>
      <c r="BE16" s="71">
        <v>76</v>
      </c>
      <c r="BF16" s="71">
        <v>70</v>
      </c>
      <c r="BG16" s="71">
        <v>70</v>
      </c>
      <c r="BH16" s="71">
        <v>70</v>
      </c>
      <c r="BI16" s="71">
        <v>70</v>
      </c>
      <c r="BJ16" s="71">
        <v>61</v>
      </c>
      <c r="BK16" s="71">
        <v>61</v>
      </c>
      <c r="BL16" s="71">
        <v>61</v>
      </c>
      <c r="BM16" s="71">
        <v>61</v>
      </c>
      <c r="BN16" s="71">
        <v>48</v>
      </c>
      <c r="BO16" s="71">
        <v>48</v>
      </c>
      <c r="BP16" s="71">
        <v>48</v>
      </c>
      <c r="BQ16" s="71">
        <v>48</v>
      </c>
      <c r="BR16" s="71">
        <v>34</v>
      </c>
      <c r="BS16" s="71">
        <v>34</v>
      </c>
      <c r="BT16" s="71">
        <v>34</v>
      </c>
      <c r="BU16" s="71">
        <v>34</v>
      </c>
      <c r="BV16" s="71">
        <v>26</v>
      </c>
      <c r="BW16" s="71">
        <v>26</v>
      </c>
      <c r="BX16" s="71">
        <v>26</v>
      </c>
      <c r="BY16" s="71">
        <v>26</v>
      </c>
      <c r="BZ16" s="71">
        <v>27</v>
      </c>
      <c r="CA16" s="71">
        <v>27</v>
      </c>
      <c r="CB16" s="71">
        <v>27</v>
      </c>
      <c r="CC16" s="71">
        <v>27</v>
      </c>
      <c r="CD16" s="71">
        <v>36</v>
      </c>
      <c r="CE16" s="71">
        <v>36</v>
      </c>
      <c r="CF16" s="71">
        <v>36</v>
      </c>
      <c r="CG16" s="71">
        <v>36</v>
      </c>
      <c r="CH16" s="71">
        <v>45</v>
      </c>
      <c r="CI16" s="71">
        <v>45</v>
      </c>
      <c r="CJ16" s="71">
        <v>45</v>
      </c>
      <c r="CK16" s="71">
        <v>45</v>
      </c>
      <c r="CL16" s="71">
        <v>54</v>
      </c>
      <c r="CM16" s="71">
        <v>54</v>
      </c>
      <c r="CN16" s="71">
        <v>54</v>
      </c>
      <c r="CO16" s="71">
        <v>54</v>
      </c>
      <c r="CP16" s="71">
        <v>61</v>
      </c>
      <c r="CQ16" s="71">
        <v>61</v>
      </c>
      <c r="CR16" s="71">
        <v>61</v>
      </c>
      <c r="CS16" s="71">
        <v>61</v>
      </c>
      <c r="CT16" s="72"/>
      <c r="CU16" s="72"/>
      <c r="CV16" s="72"/>
      <c r="CW16" s="73"/>
      <c r="CX16" s="74">
        <f t="array" ref="CX16">SUMPRODUCT(B16:CW16*0.25)</f>
        <v>972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15.6</v>
      </c>
      <c r="BY17" s="71">
        <v>81.2</v>
      </c>
      <c r="BZ17" s="71">
        <v>69</v>
      </c>
      <c r="CA17" s="71">
        <v>92.9</v>
      </c>
      <c r="CB17" s="71">
        <v>193.2</v>
      </c>
      <c r="CC17" s="71">
        <v>193.2</v>
      </c>
      <c r="CD17" s="71">
        <v>193.2</v>
      </c>
      <c r="CE17" s="71">
        <v>193.2</v>
      </c>
      <c r="CF17" s="71">
        <v>193.2</v>
      </c>
      <c r="CG17" s="71">
        <v>144.19999999999999</v>
      </c>
      <c r="CH17" s="71">
        <v>144.19999999999999</v>
      </c>
      <c r="CI17" s="71">
        <v>144.19999999999999</v>
      </c>
      <c r="CJ17" s="71">
        <v>81.575999999999993</v>
      </c>
      <c r="CK17" s="71">
        <v>20</v>
      </c>
      <c r="CL17" s="71">
        <v>124.2</v>
      </c>
      <c r="CM17" s="71">
        <v>35.6</v>
      </c>
      <c r="CN17" s="71">
        <v>30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487.16900000000004</v>
      </c>
    </row>
    <row r="18" spans="1:102" ht="30" customHeight="1" thickBot="1" x14ac:dyDescent="0.25">
      <c r="A18" s="75" t="s">
        <v>15</v>
      </c>
      <c r="B18" s="76">
        <f>SUM(B11:B17)</f>
        <v>5715.01</v>
      </c>
      <c r="C18" s="77">
        <f t="shared" ref="C18:BN18" si="0">SUM(C11:C17)</f>
        <v>5350.1189999999997</v>
      </c>
      <c r="D18" s="77">
        <f t="shared" si="0"/>
        <v>5330.1459999999997</v>
      </c>
      <c r="E18" s="77">
        <f t="shared" si="0"/>
        <v>5336.0850000000009</v>
      </c>
      <c r="F18" s="77">
        <f t="shared" si="0"/>
        <v>5346.5079999999998</v>
      </c>
      <c r="G18" s="77">
        <f t="shared" si="0"/>
        <v>5234.701</v>
      </c>
      <c r="H18" s="77">
        <f t="shared" si="0"/>
        <v>5248.4390000000003</v>
      </c>
      <c r="I18" s="77">
        <f t="shared" si="0"/>
        <v>5096.4610000000002</v>
      </c>
      <c r="J18" s="77">
        <f t="shared" si="0"/>
        <v>5130.6540000000005</v>
      </c>
      <c r="K18" s="77">
        <f t="shared" si="0"/>
        <v>4982.4950000000008</v>
      </c>
      <c r="L18" s="77">
        <f t="shared" si="0"/>
        <v>5001.6279999999997</v>
      </c>
      <c r="M18" s="77">
        <f t="shared" si="0"/>
        <v>5005.8149999999996</v>
      </c>
      <c r="N18" s="77">
        <f t="shared" si="0"/>
        <v>5072.87</v>
      </c>
      <c r="O18" s="77">
        <f t="shared" si="0"/>
        <v>5074.7610000000004</v>
      </c>
      <c r="P18" s="77">
        <f t="shared" si="0"/>
        <v>5116.7179999999998</v>
      </c>
      <c r="Q18" s="77">
        <f t="shared" si="0"/>
        <v>5097.6009999999997</v>
      </c>
      <c r="R18" s="77">
        <f t="shared" si="0"/>
        <v>5053.1900000000005</v>
      </c>
      <c r="S18" s="77">
        <f t="shared" si="0"/>
        <v>4910.8119999999999</v>
      </c>
      <c r="T18" s="77">
        <f t="shared" si="0"/>
        <v>4985.7380000000003</v>
      </c>
      <c r="U18" s="77">
        <f t="shared" si="0"/>
        <v>5018.8450000000003</v>
      </c>
      <c r="V18" s="77">
        <f t="shared" si="0"/>
        <v>5046.3380000000006</v>
      </c>
      <c r="W18" s="77">
        <f t="shared" si="0"/>
        <v>5090.6840000000002</v>
      </c>
      <c r="X18" s="77">
        <f t="shared" si="0"/>
        <v>5217.2749999999996</v>
      </c>
      <c r="Y18" s="77">
        <f t="shared" si="0"/>
        <v>5447.4400000000005</v>
      </c>
      <c r="Z18" s="77">
        <f t="shared" si="0"/>
        <v>5667.8969999999999</v>
      </c>
      <c r="AA18" s="77">
        <f t="shared" si="0"/>
        <v>5907.1970000000001</v>
      </c>
      <c r="AB18" s="77">
        <f t="shared" si="0"/>
        <v>6172.7370000000001</v>
      </c>
      <c r="AC18" s="77">
        <f t="shared" si="0"/>
        <v>6462.6670000000004</v>
      </c>
      <c r="AD18" s="77">
        <f t="shared" si="0"/>
        <v>6788.3160000000007</v>
      </c>
      <c r="AE18" s="77">
        <f t="shared" si="0"/>
        <v>7015.0770000000002</v>
      </c>
      <c r="AF18" s="77">
        <f t="shared" si="0"/>
        <v>7031.1959999999999</v>
      </c>
      <c r="AG18" s="77">
        <f t="shared" si="0"/>
        <v>6983.6020000000008</v>
      </c>
      <c r="AH18" s="77">
        <f t="shared" si="0"/>
        <v>6938.4350000000004</v>
      </c>
      <c r="AI18" s="77">
        <f t="shared" si="0"/>
        <v>6957.1559999999999</v>
      </c>
      <c r="AJ18" s="77">
        <f t="shared" si="0"/>
        <v>7073.3639999999996</v>
      </c>
      <c r="AK18" s="77">
        <f t="shared" si="0"/>
        <v>6813.777</v>
      </c>
      <c r="AL18" s="77">
        <f t="shared" si="0"/>
        <v>7247.3739999999998</v>
      </c>
      <c r="AM18" s="77">
        <f t="shared" si="0"/>
        <v>7155.6720000000005</v>
      </c>
      <c r="AN18" s="77">
        <f t="shared" si="0"/>
        <v>7427.2960000000003</v>
      </c>
      <c r="AO18" s="77">
        <f t="shared" si="0"/>
        <v>7598.0779999999995</v>
      </c>
      <c r="AP18" s="77">
        <f t="shared" si="0"/>
        <v>7694.723</v>
      </c>
      <c r="AQ18" s="77">
        <f t="shared" si="0"/>
        <v>7871.9390000000003</v>
      </c>
      <c r="AR18" s="77">
        <f t="shared" si="0"/>
        <v>7866.9719999999998</v>
      </c>
      <c r="AS18" s="77">
        <f t="shared" si="0"/>
        <v>7724.2759999999998</v>
      </c>
      <c r="AT18" s="77">
        <f t="shared" si="0"/>
        <v>7184.9209999999994</v>
      </c>
      <c r="AU18" s="77">
        <f t="shared" si="0"/>
        <v>7236.7370000000001</v>
      </c>
      <c r="AV18" s="77">
        <f t="shared" si="0"/>
        <v>7250.2449999999999</v>
      </c>
      <c r="AW18" s="77">
        <f t="shared" si="0"/>
        <v>7245.1419999999998</v>
      </c>
      <c r="AX18" s="77">
        <f t="shared" si="0"/>
        <v>7214.820999999999</v>
      </c>
      <c r="AY18" s="77">
        <f t="shared" si="0"/>
        <v>7190.2019999999993</v>
      </c>
      <c r="AZ18" s="77">
        <f t="shared" si="0"/>
        <v>7142.299</v>
      </c>
      <c r="BA18" s="77">
        <f t="shared" si="0"/>
        <v>7075.6710000000003</v>
      </c>
      <c r="BB18" s="77">
        <f t="shared" si="0"/>
        <v>7004.6169999999993</v>
      </c>
      <c r="BC18" s="77">
        <f t="shared" si="0"/>
        <v>6907.6120000000001</v>
      </c>
      <c r="BD18" s="77">
        <f t="shared" si="0"/>
        <v>6789.8239999999996</v>
      </c>
      <c r="BE18" s="77">
        <f t="shared" si="0"/>
        <v>6669.1869999999999</v>
      </c>
      <c r="BF18" s="77">
        <f t="shared" si="0"/>
        <v>6489.0630000000001</v>
      </c>
      <c r="BG18" s="77">
        <f t="shared" si="0"/>
        <v>6319.2579999999989</v>
      </c>
      <c r="BH18" s="77">
        <f t="shared" si="0"/>
        <v>6150.2649999999994</v>
      </c>
      <c r="BI18" s="77">
        <f t="shared" si="0"/>
        <v>5971.6019999999999</v>
      </c>
      <c r="BJ18" s="77">
        <f t="shared" si="0"/>
        <v>6046.9339999999993</v>
      </c>
      <c r="BK18" s="77">
        <f t="shared" si="0"/>
        <v>6111.585</v>
      </c>
      <c r="BL18" s="77">
        <f t="shared" si="0"/>
        <v>6225.027</v>
      </c>
      <c r="BM18" s="77">
        <f t="shared" si="0"/>
        <v>6407.9529999999995</v>
      </c>
      <c r="BN18" s="77">
        <f t="shared" si="0"/>
        <v>6493.5450000000001</v>
      </c>
      <c r="BO18" s="77">
        <f t="shared" ref="BO18:CW18" si="1">SUM(BO11:BO17)</f>
        <v>6439.6360000000004</v>
      </c>
      <c r="BP18" s="77">
        <f t="shared" si="1"/>
        <v>6498.5529999999999</v>
      </c>
      <c r="BQ18" s="77">
        <f t="shared" si="1"/>
        <v>6466.7759999999998</v>
      </c>
      <c r="BR18" s="77">
        <f t="shared" si="1"/>
        <v>6267.2620000000006</v>
      </c>
      <c r="BS18" s="77">
        <f t="shared" si="1"/>
        <v>6028.0860000000002</v>
      </c>
      <c r="BT18" s="77">
        <f t="shared" si="1"/>
        <v>6539.9639999999999</v>
      </c>
      <c r="BU18" s="77">
        <f t="shared" si="1"/>
        <v>6892.7049999999999</v>
      </c>
      <c r="BV18" s="77">
        <f t="shared" si="1"/>
        <v>6941.9369999999999</v>
      </c>
      <c r="BW18" s="77">
        <f t="shared" si="1"/>
        <v>7061.7649999999994</v>
      </c>
      <c r="BX18" s="77">
        <f t="shared" si="1"/>
        <v>7165.5400000000009</v>
      </c>
      <c r="BY18" s="77">
        <f t="shared" si="1"/>
        <v>7395.7259999999997</v>
      </c>
      <c r="BZ18" s="77">
        <f t="shared" si="1"/>
        <v>7077.8559999999998</v>
      </c>
      <c r="CA18" s="77">
        <f t="shared" si="1"/>
        <v>7232.277</v>
      </c>
      <c r="CB18" s="77">
        <f t="shared" si="1"/>
        <v>7283.7560000000003</v>
      </c>
      <c r="CC18" s="77">
        <f t="shared" si="1"/>
        <v>7373.8319999999994</v>
      </c>
      <c r="CD18" s="77">
        <f t="shared" si="1"/>
        <v>7461.3380000000006</v>
      </c>
      <c r="CE18" s="77">
        <f t="shared" si="1"/>
        <v>7524.3980000000001</v>
      </c>
      <c r="CF18" s="77">
        <f t="shared" si="1"/>
        <v>7576.7030000000004</v>
      </c>
      <c r="CG18" s="77">
        <f t="shared" si="1"/>
        <v>7441.1319999999996</v>
      </c>
      <c r="CH18" s="77">
        <f t="shared" si="1"/>
        <v>7291.8850000000002</v>
      </c>
      <c r="CI18" s="77">
        <f t="shared" si="1"/>
        <v>7332.8280000000004</v>
      </c>
      <c r="CJ18" s="77">
        <f t="shared" si="1"/>
        <v>7409.2939999999999</v>
      </c>
      <c r="CK18" s="77">
        <f t="shared" si="1"/>
        <v>7087.2430000000004</v>
      </c>
      <c r="CL18" s="77">
        <f t="shared" si="1"/>
        <v>7092.7570000000005</v>
      </c>
      <c r="CM18" s="77">
        <f t="shared" si="1"/>
        <v>6836.7759999999998</v>
      </c>
      <c r="CN18" s="77">
        <f t="shared" si="1"/>
        <v>6696.1039999999994</v>
      </c>
      <c r="CO18" s="77">
        <f t="shared" si="1"/>
        <v>6683.34</v>
      </c>
      <c r="CP18" s="77">
        <f t="shared" si="1"/>
        <v>6653.1880000000001</v>
      </c>
      <c r="CQ18" s="77">
        <f t="shared" si="1"/>
        <v>6599.2520000000004</v>
      </c>
      <c r="CR18" s="77">
        <f t="shared" si="1"/>
        <v>6624.21</v>
      </c>
      <c r="CS18" s="77">
        <f t="shared" si="1"/>
        <v>6473.42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155221.03324999998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1873.9</v>
      </c>
      <c r="C31" s="88">
        <v>1875.9</v>
      </c>
      <c r="D31" s="88">
        <v>1878.9</v>
      </c>
      <c r="E31" s="88">
        <v>1881.9</v>
      </c>
      <c r="F31" s="88">
        <v>1875.9</v>
      </c>
      <c r="G31" s="88">
        <v>1760.9</v>
      </c>
      <c r="H31" s="88">
        <v>1764.9</v>
      </c>
      <c r="I31" s="88">
        <v>1685.9</v>
      </c>
      <c r="J31" s="88">
        <v>1595.9</v>
      </c>
      <c r="K31" s="88">
        <v>1601.9</v>
      </c>
      <c r="L31" s="88">
        <v>1607.9</v>
      </c>
      <c r="M31" s="88">
        <v>1613.9</v>
      </c>
      <c r="N31" s="88">
        <v>1673.9</v>
      </c>
      <c r="O31" s="88">
        <v>1680.9</v>
      </c>
      <c r="P31" s="88">
        <v>1686.9</v>
      </c>
      <c r="Q31" s="88">
        <v>1692.9</v>
      </c>
      <c r="R31" s="88">
        <v>1698.9</v>
      </c>
      <c r="S31" s="88">
        <v>1705.9</v>
      </c>
      <c r="T31" s="88">
        <v>1763.9</v>
      </c>
      <c r="U31" s="88">
        <v>1771.9</v>
      </c>
      <c r="V31" s="88">
        <v>1782.08</v>
      </c>
      <c r="W31" s="88">
        <v>1803.08</v>
      </c>
      <c r="X31" s="88">
        <v>1841.08</v>
      </c>
      <c r="Y31" s="88">
        <v>1885.08</v>
      </c>
      <c r="Z31" s="88">
        <v>1945.85</v>
      </c>
      <c r="AA31" s="88">
        <v>2011.85</v>
      </c>
      <c r="AB31" s="88">
        <v>2084.85</v>
      </c>
      <c r="AC31" s="88">
        <v>2168.85</v>
      </c>
      <c r="AD31" s="88">
        <v>2223.46</v>
      </c>
      <c r="AE31" s="88">
        <v>2323.46</v>
      </c>
      <c r="AF31" s="88">
        <v>2379.46</v>
      </c>
      <c r="AG31" s="88">
        <v>2489.46</v>
      </c>
      <c r="AH31" s="88">
        <v>2196.2800000000002</v>
      </c>
      <c r="AI31" s="88">
        <v>2213.2800000000002</v>
      </c>
      <c r="AJ31" s="88">
        <v>2274.2800000000002</v>
      </c>
      <c r="AK31" s="88">
        <v>2111.2800000000002</v>
      </c>
      <c r="AL31" s="88">
        <v>2221.6999999999998</v>
      </c>
      <c r="AM31" s="88">
        <v>2315.6999999999998</v>
      </c>
      <c r="AN31" s="88">
        <v>2403.6999999999998</v>
      </c>
      <c r="AO31" s="88">
        <v>2485.6999999999998</v>
      </c>
      <c r="AP31" s="88">
        <v>2574.42</v>
      </c>
      <c r="AQ31" s="88">
        <v>2638.42</v>
      </c>
      <c r="AR31" s="88">
        <v>2692.42</v>
      </c>
      <c r="AS31" s="88">
        <v>2736.42</v>
      </c>
      <c r="AT31" s="88">
        <v>2753.64</v>
      </c>
      <c r="AU31" s="88">
        <v>2777.64</v>
      </c>
      <c r="AV31" s="88">
        <v>2792.64</v>
      </c>
      <c r="AW31" s="88">
        <v>2798.64</v>
      </c>
      <c r="AX31" s="88">
        <v>2800.52</v>
      </c>
      <c r="AY31" s="88">
        <v>2800.52</v>
      </c>
      <c r="AZ31" s="88">
        <v>2782.52</v>
      </c>
      <c r="BA31" s="88">
        <v>2758.52</v>
      </c>
      <c r="BB31" s="88">
        <v>2723</v>
      </c>
      <c r="BC31" s="88">
        <v>2685</v>
      </c>
      <c r="BD31" s="88">
        <v>2640</v>
      </c>
      <c r="BE31" s="88">
        <v>2588</v>
      </c>
      <c r="BF31" s="88">
        <v>2523.1</v>
      </c>
      <c r="BG31" s="88">
        <v>2461.1</v>
      </c>
      <c r="BH31" s="88">
        <v>2396.1</v>
      </c>
      <c r="BI31" s="88">
        <v>2327.1</v>
      </c>
      <c r="BJ31" s="88">
        <v>2231.2600000000002</v>
      </c>
      <c r="BK31" s="88">
        <v>2304.2600000000002</v>
      </c>
      <c r="BL31" s="88">
        <v>2284.2600000000002</v>
      </c>
      <c r="BM31" s="88">
        <v>2339.2600000000002</v>
      </c>
      <c r="BN31" s="88">
        <v>2239.2600000000002</v>
      </c>
      <c r="BO31" s="88">
        <v>2303.2600000000002</v>
      </c>
      <c r="BP31" s="88">
        <v>2318.2600000000002</v>
      </c>
      <c r="BQ31" s="88">
        <v>2374.2600000000002</v>
      </c>
      <c r="BR31" s="88">
        <v>2367.02</v>
      </c>
      <c r="BS31" s="88">
        <v>2297.02</v>
      </c>
      <c r="BT31" s="88">
        <v>2220.02</v>
      </c>
      <c r="BU31" s="88">
        <v>2251.02</v>
      </c>
      <c r="BV31" s="88">
        <v>2493.87</v>
      </c>
      <c r="BW31" s="88">
        <v>2560.87</v>
      </c>
      <c r="BX31" s="88">
        <v>2866.47</v>
      </c>
      <c r="BY31" s="88">
        <v>2947.07</v>
      </c>
      <c r="BZ31" s="88">
        <v>2978.09</v>
      </c>
      <c r="CA31" s="88">
        <v>3163.99</v>
      </c>
      <c r="CB31" s="88">
        <v>3275.29</v>
      </c>
      <c r="CC31" s="88">
        <v>3267.29</v>
      </c>
      <c r="CD31" s="88">
        <v>3280.1</v>
      </c>
      <c r="CE31" s="88">
        <v>3280.1</v>
      </c>
      <c r="CF31" s="88">
        <v>3288.1</v>
      </c>
      <c r="CG31" s="88">
        <v>3245.1</v>
      </c>
      <c r="CH31" s="88">
        <v>3266.1</v>
      </c>
      <c r="CI31" s="88">
        <v>3273.1</v>
      </c>
      <c r="CJ31" s="88">
        <v>3215.4760000000001</v>
      </c>
      <c r="CK31" s="88">
        <v>3114.9</v>
      </c>
      <c r="CL31" s="88">
        <v>3021.1</v>
      </c>
      <c r="CM31" s="88">
        <v>2914.5</v>
      </c>
      <c r="CN31" s="88">
        <v>2871.9</v>
      </c>
      <c r="CO31" s="88">
        <v>2852.9</v>
      </c>
      <c r="CP31" s="88">
        <v>2717.9</v>
      </c>
      <c r="CQ31" s="88">
        <v>2649.9</v>
      </c>
      <c r="CR31" s="88">
        <v>2661.9</v>
      </c>
      <c r="CS31" s="88">
        <v>2512.9</v>
      </c>
      <c r="CT31" s="89"/>
      <c r="CU31" s="89"/>
      <c r="CV31" s="89"/>
      <c r="CW31" s="90"/>
      <c r="CX31" s="91">
        <f t="array" ref="CX31">SUMPRODUCT(B31:CW31*0.25)</f>
        <v>57587.81900000001</v>
      </c>
    </row>
    <row r="32" spans="1:102" ht="24.95" customHeight="1" x14ac:dyDescent="0.2">
      <c r="A32" s="92" t="s">
        <v>27</v>
      </c>
      <c r="B32" s="93">
        <v>2215.11</v>
      </c>
      <c r="C32" s="94">
        <v>1848.2190000000001</v>
      </c>
      <c r="D32" s="94">
        <v>1825.2460000000001</v>
      </c>
      <c r="E32" s="94">
        <v>1828.1849999999999</v>
      </c>
      <c r="F32" s="94">
        <v>1872.6079999999999</v>
      </c>
      <c r="G32" s="94">
        <v>1875.8009999999999</v>
      </c>
      <c r="H32" s="94">
        <v>1885.539</v>
      </c>
      <c r="I32" s="94">
        <v>1812.5609999999999</v>
      </c>
      <c r="J32" s="94">
        <v>2082.7539999999999</v>
      </c>
      <c r="K32" s="94">
        <v>1928.595</v>
      </c>
      <c r="L32" s="94">
        <v>1941.7280000000001</v>
      </c>
      <c r="M32" s="94">
        <v>1939.915</v>
      </c>
      <c r="N32" s="94">
        <v>1926.97</v>
      </c>
      <c r="O32" s="94">
        <v>1921.8610000000001</v>
      </c>
      <c r="P32" s="94">
        <v>1957.818</v>
      </c>
      <c r="Q32" s="94">
        <v>1932.701</v>
      </c>
      <c r="R32" s="94">
        <v>1881.29</v>
      </c>
      <c r="S32" s="94">
        <v>1731.912</v>
      </c>
      <c r="T32" s="94">
        <v>1748.838</v>
      </c>
      <c r="U32" s="94">
        <v>1773.9449999999999</v>
      </c>
      <c r="V32" s="94">
        <v>1732.258</v>
      </c>
      <c r="W32" s="94">
        <v>1920.604</v>
      </c>
      <c r="X32" s="94">
        <v>2009.1949999999999</v>
      </c>
      <c r="Y32" s="94">
        <v>2195.3599999999997</v>
      </c>
      <c r="Z32" s="94">
        <v>2303.047</v>
      </c>
      <c r="AA32" s="94">
        <v>2476.3470000000002</v>
      </c>
      <c r="AB32" s="94">
        <v>2668.8870000000002</v>
      </c>
      <c r="AC32" s="94">
        <v>2874.817</v>
      </c>
      <c r="AD32" s="94">
        <v>2994.8560000000002</v>
      </c>
      <c r="AE32" s="94">
        <v>3121.6170000000002</v>
      </c>
      <c r="AF32" s="94">
        <v>3253.7359999999999</v>
      </c>
      <c r="AG32" s="94">
        <v>3312.1419999999998</v>
      </c>
      <c r="AH32" s="94">
        <v>3626.1550000000002</v>
      </c>
      <c r="AI32" s="94">
        <v>3718.8760000000002</v>
      </c>
      <c r="AJ32" s="94">
        <v>3774.0839999999998</v>
      </c>
      <c r="AK32" s="94">
        <v>3677.4969999999998</v>
      </c>
      <c r="AL32" s="94">
        <v>3992.674</v>
      </c>
      <c r="AM32" s="94">
        <v>3806.9720000000002</v>
      </c>
      <c r="AN32" s="94">
        <v>3990.596</v>
      </c>
      <c r="AO32" s="94">
        <v>4159.3780000000006</v>
      </c>
      <c r="AP32" s="94">
        <v>4265.3029999999999</v>
      </c>
      <c r="AQ32" s="94">
        <v>4379.5190000000002</v>
      </c>
      <c r="AR32" s="94">
        <v>4467.2190000000001</v>
      </c>
      <c r="AS32" s="94">
        <v>4532.1890000000003</v>
      </c>
      <c r="AT32" s="94">
        <v>4551.2809999999999</v>
      </c>
      <c r="AU32" s="94">
        <v>4579.0969999999998</v>
      </c>
      <c r="AV32" s="94">
        <v>4577.6049999999996</v>
      </c>
      <c r="AW32" s="94">
        <v>4566.5020000000004</v>
      </c>
      <c r="AX32" s="94">
        <v>4557.3010000000004</v>
      </c>
      <c r="AY32" s="94">
        <v>4532.6819999999998</v>
      </c>
      <c r="AZ32" s="94">
        <v>4502.7790000000005</v>
      </c>
      <c r="BA32" s="94">
        <v>4460.1509999999998</v>
      </c>
      <c r="BB32" s="94">
        <v>4405.6170000000002</v>
      </c>
      <c r="BC32" s="94">
        <v>4346.6120000000001</v>
      </c>
      <c r="BD32" s="94">
        <v>4273.8239999999996</v>
      </c>
      <c r="BE32" s="94">
        <v>4205.1869999999999</v>
      </c>
      <c r="BF32" s="94">
        <v>4100.9629999999997</v>
      </c>
      <c r="BG32" s="94">
        <v>3993.1579999999999</v>
      </c>
      <c r="BH32" s="94">
        <v>3889.165</v>
      </c>
      <c r="BI32" s="94">
        <v>3779.502</v>
      </c>
      <c r="BJ32" s="94">
        <v>3728.674</v>
      </c>
      <c r="BK32" s="94">
        <v>3582.3249999999998</v>
      </c>
      <c r="BL32" s="94">
        <v>3433.7669999999998</v>
      </c>
      <c r="BM32" s="94">
        <v>3271.6930000000002</v>
      </c>
      <c r="BN32" s="94">
        <v>3159.2849999999999</v>
      </c>
      <c r="BO32" s="94">
        <v>2981.3760000000002</v>
      </c>
      <c r="BP32" s="94">
        <v>2805.2930000000001</v>
      </c>
      <c r="BQ32" s="94">
        <v>2606.5160000000001</v>
      </c>
      <c r="BR32" s="94">
        <v>2404.2420000000002</v>
      </c>
      <c r="BS32" s="94">
        <v>2235.0659999999998</v>
      </c>
      <c r="BT32" s="94">
        <v>2823.944</v>
      </c>
      <c r="BU32" s="94">
        <v>3145.6849999999999</v>
      </c>
      <c r="BV32" s="94">
        <v>2657.067</v>
      </c>
      <c r="BW32" s="94">
        <v>2709.895</v>
      </c>
      <c r="BX32" s="94">
        <v>2508.0700000000002</v>
      </c>
      <c r="BY32" s="94">
        <v>2657.6559999999999</v>
      </c>
      <c r="BZ32" s="94">
        <v>2317.7660000000001</v>
      </c>
      <c r="CA32" s="94">
        <v>2286.2869999999998</v>
      </c>
      <c r="CB32" s="94">
        <v>2226.4659999999999</v>
      </c>
      <c r="CC32" s="94">
        <v>2324.5419999999999</v>
      </c>
      <c r="CD32" s="94">
        <v>2390.2379999999998</v>
      </c>
      <c r="CE32" s="94">
        <v>2453.2979999999998</v>
      </c>
      <c r="CF32" s="94">
        <v>2497.6030000000001</v>
      </c>
      <c r="CG32" s="94">
        <v>2405.0320000000002</v>
      </c>
      <c r="CH32" s="94">
        <v>2229.7849999999999</v>
      </c>
      <c r="CI32" s="94">
        <v>2263.7280000000001</v>
      </c>
      <c r="CJ32" s="94">
        <v>2397.8180000000002</v>
      </c>
      <c r="CK32" s="94">
        <v>2176.3429999999998</v>
      </c>
      <c r="CL32" s="94">
        <v>2270.6570000000002</v>
      </c>
      <c r="CM32" s="94">
        <v>2121.2759999999998</v>
      </c>
      <c r="CN32" s="94">
        <v>2023.204</v>
      </c>
      <c r="CO32" s="94">
        <v>2029.44</v>
      </c>
      <c r="CP32" s="94">
        <v>2142.288</v>
      </c>
      <c r="CQ32" s="94">
        <v>2156.3519999999999</v>
      </c>
      <c r="CR32" s="94">
        <v>2169.31</v>
      </c>
      <c r="CS32" s="94">
        <v>2167.52</v>
      </c>
      <c r="CT32" s="95"/>
      <c r="CU32" s="95"/>
      <c r="CV32" s="95"/>
      <c r="CW32" s="96"/>
      <c r="CX32" s="97">
        <f t="array" ref="CX32">SUMPRODUCT(B32:CW32*0.25)</f>
        <v>69566.464250000019</v>
      </c>
    </row>
    <row r="33" spans="1:102" ht="24.95" customHeight="1" x14ac:dyDescent="0.2">
      <c r="A33" s="101" t="s">
        <v>28</v>
      </c>
      <c r="B33" s="98">
        <v>1885</v>
      </c>
      <c r="C33" s="99">
        <v>1885</v>
      </c>
      <c r="D33" s="99">
        <v>1885</v>
      </c>
      <c r="E33" s="99">
        <v>1885</v>
      </c>
      <c r="F33" s="99">
        <v>1885</v>
      </c>
      <c r="G33" s="99">
        <v>1885</v>
      </c>
      <c r="H33" s="99">
        <v>1885</v>
      </c>
      <c r="I33" s="99">
        <v>1885</v>
      </c>
      <c r="J33" s="99">
        <v>1886</v>
      </c>
      <c r="K33" s="99">
        <v>1886</v>
      </c>
      <c r="L33" s="99">
        <v>1886</v>
      </c>
      <c r="M33" s="99">
        <v>1886</v>
      </c>
      <c r="N33" s="99">
        <v>1888</v>
      </c>
      <c r="O33" s="99">
        <v>1888</v>
      </c>
      <c r="P33" s="99">
        <v>1888</v>
      </c>
      <c r="Q33" s="99">
        <v>1888</v>
      </c>
      <c r="R33" s="99">
        <v>1889</v>
      </c>
      <c r="S33" s="99">
        <v>1889</v>
      </c>
      <c r="T33" s="99">
        <v>1889</v>
      </c>
      <c r="U33" s="99">
        <v>1889</v>
      </c>
      <c r="V33" s="99">
        <v>1889</v>
      </c>
      <c r="W33" s="99">
        <v>1724</v>
      </c>
      <c r="X33" s="99">
        <v>1724</v>
      </c>
      <c r="Y33" s="99">
        <v>1724</v>
      </c>
      <c r="Z33" s="99">
        <v>1723</v>
      </c>
      <c r="AA33" s="99">
        <v>1723</v>
      </c>
      <c r="AB33" s="99">
        <v>1723</v>
      </c>
      <c r="AC33" s="99">
        <v>1723</v>
      </c>
      <c r="AD33" s="99">
        <v>1716</v>
      </c>
      <c r="AE33" s="99">
        <v>1716</v>
      </c>
      <c r="AF33" s="99">
        <v>1544</v>
      </c>
      <c r="AG33" s="99">
        <v>1328</v>
      </c>
      <c r="AH33" s="99">
        <v>1237</v>
      </c>
      <c r="AI33" s="99">
        <v>1146</v>
      </c>
      <c r="AJ33" s="99">
        <v>1146</v>
      </c>
      <c r="AK33" s="99">
        <v>1146</v>
      </c>
      <c r="AL33" s="99">
        <v>1146</v>
      </c>
      <c r="AM33" s="99">
        <v>1146</v>
      </c>
      <c r="AN33" s="99">
        <v>1146</v>
      </c>
      <c r="AO33" s="99">
        <v>1066</v>
      </c>
      <c r="AP33" s="99">
        <v>986</v>
      </c>
      <c r="AQ33" s="99">
        <v>985</v>
      </c>
      <c r="AR33" s="99">
        <v>838.33299999999997</v>
      </c>
      <c r="AS33" s="99">
        <v>586.66700000000003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235</v>
      </c>
      <c r="BK33" s="99">
        <v>373</v>
      </c>
      <c r="BL33" s="99">
        <v>655</v>
      </c>
      <c r="BM33" s="99">
        <v>945</v>
      </c>
      <c r="BN33" s="99">
        <v>1244</v>
      </c>
      <c r="BO33" s="99">
        <v>1304</v>
      </c>
      <c r="BP33" s="99">
        <v>1524</v>
      </c>
      <c r="BQ33" s="99">
        <v>1635</v>
      </c>
      <c r="BR33" s="99">
        <v>1655</v>
      </c>
      <c r="BS33" s="99">
        <v>1655</v>
      </c>
      <c r="BT33" s="99">
        <v>1655</v>
      </c>
      <c r="BU33" s="99">
        <v>1655</v>
      </c>
      <c r="BV33" s="99">
        <v>1967</v>
      </c>
      <c r="BW33" s="99">
        <v>1967</v>
      </c>
      <c r="BX33" s="99">
        <v>1967</v>
      </c>
      <c r="BY33" s="99">
        <v>1967</v>
      </c>
      <c r="BZ33" s="99">
        <v>1967</v>
      </c>
      <c r="CA33" s="99">
        <v>1967</v>
      </c>
      <c r="CB33" s="99">
        <v>1967</v>
      </c>
      <c r="CC33" s="99">
        <v>1967</v>
      </c>
      <c r="CD33" s="99">
        <v>1967</v>
      </c>
      <c r="CE33" s="99">
        <v>1967</v>
      </c>
      <c r="CF33" s="99">
        <v>1967</v>
      </c>
      <c r="CG33" s="99">
        <v>1967</v>
      </c>
      <c r="CH33" s="99">
        <v>1967</v>
      </c>
      <c r="CI33" s="99">
        <v>1967</v>
      </c>
      <c r="CJ33" s="99">
        <v>1967</v>
      </c>
      <c r="CK33" s="99">
        <v>1967</v>
      </c>
      <c r="CL33" s="99">
        <v>1967</v>
      </c>
      <c r="CM33" s="99">
        <v>1967</v>
      </c>
      <c r="CN33" s="99">
        <v>1967</v>
      </c>
      <c r="CO33" s="99">
        <v>1967</v>
      </c>
      <c r="CP33" s="99">
        <v>1967</v>
      </c>
      <c r="CQ33" s="99">
        <v>1967</v>
      </c>
      <c r="CR33" s="99">
        <v>1967</v>
      </c>
      <c r="CS33" s="99">
        <v>1967</v>
      </c>
      <c r="CT33" s="100"/>
      <c r="CU33" s="100"/>
      <c r="CV33" s="100"/>
      <c r="CW33" s="102"/>
      <c r="CX33" s="103">
        <f t="array" ref="CX33">SUMPRODUCT(B33:CW33*0.25)</f>
        <v>33076.75</v>
      </c>
    </row>
    <row r="34" spans="1:102" ht="30" customHeight="1" thickBot="1" x14ac:dyDescent="0.25">
      <c r="A34" s="75" t="s">
        <v>29</v>
      </c>
      <c r="B34" s="76">
        <f>SUM(B31:B33)</f>
        <v>5974.01</v>
      </c>
      <c r="C34" s="77">
        <f t="shared" ref="C34:BN34" si="5">SUM(C31:C33)</f>
        <v>5609.1190000000006</v>
      </c>
      <c r="D34" s="77">
        <f t="shared" si="5"/>
        <v>5589.1460000000006</v>
      </c>
      <c r="E34" s="77">
        <f t="shared" si="5"/>
        <v>5595.085</v>
      </c>
      <c r="F34" s="77">
        <f t="shared" si="5"/>
        <v>5633.5079999999998</v>
      </c>
      <c r="G34" s="77">
        <f t="shared" si="5"/>
        <v>5521.701</v>
      </c>
      <c r="H34" s="77">
        <f t="shared" si="5"/>
        <v>5535.4390000000003</v>
      </c>
      <c r="I34" s="77">
        <f t="shared" si="5"/>
        <v>5383.4610000000002</v>
      </c>
      <c r="J34" s="77">
        <f t="shared" si="5"/>
        <v>5564.6540000000005</v>
      </c>
      <c r="K34" s="77">
        <f t="shared" si="5"/>
        <v>5416.4949999999999</v>
      </c>
      <c r="L34" s="77">
        <f t="shared" si="5"/>
        <v>5435.6280000000006</v>
      </c>
      <c r="M34" s="77">
        <f t="shared" si="5"/>
        <v>5439.8150000000005</v>
      </c>
      <c r="N34" s="77">
        <f t="shared" si="5"/>
        <v>5488.87</v>
      </c>
      <c r="O34" s="77">
        <f t="shared" si="5"/>
        <v>5490.7610000000004</v>
      </c>
      <c r="P34" s="77">
        <f t="shared" si="5"/>
        <v>5532.7179999999998</v>
      </c>
      <c r="Q34" s="77">
        <f t="shared" si="5"/>
        <v>5513.6010000000006</v>
      </c>
      <c r="R34" s="77">
        <f t="shared" si="5"/>
        <v>5469.1900000000005</v>
      </c>
      <c r="S34" s="77">
        <f t="shared" si="5"/>
        <v>5326.8119999999999</v>
      </c>
      <c r="T34" s="77">
        <f t="shared" si="5"/>
        <v>5401.7380000000003</v>
      </c>
      <c r="U34" s="77">
        <f t="shared" si="5"/>
        <v>5434.8450000000003</v>
      </c>
      <c r="V34" s="77">
        <f t="shared" si="5"/>
        <v>5403.3379999999997</v>
      </c>
      <c r="W34" s="77">
        <f t="shared" si="5"/>
        <v>5447.6840000000002</v>
      </c>
      <c r="X34" s="77">
        <f t="shared" si="5"/>
        <v>5574.2749999999996</v>
      </c>
      <c r="Y34" s="77">
        <f t="shared" si="5"/>
        <v>5804.44</v>
      </c>
      <c r="Z34" s="77">
        <f t="shared" si="5"/>
        <v>5971.8969999999999</v>
      </c>
      <c r="AA34" s="77">
        <f t="shared" si="5"/>
        <v>6211.1970000000001</v>
      </c>
      <c r="AB34" s="77">
        <f t="shared" si="5"/>
        <v>6476.7370000000001</v>
      </c>
      <c r="AC34" s="77">
        <f t="shared" si="5"/>
        <v>6766.6669999999995</v>
      </c>
      <c r="AD34" s="77">
        <f t="shared" si="5"/>
        <v>6934.3160000000007</v>
      </c>
      <c r="AE34" s="77">
        <f t="shared" si="5"/>
        <v>7161.0770000000002</v>
      </c>
      <c r="AF34" s="77">
        <f t="shared" si="5"/>
        <v>7177.1959999999999</v>
      </c>
      <c r="AG34" s="77">
        <f t="shared" si="5"/>
        <v>7129.6019999999999</v>
      </c>
      <c r="AH34" s="77">
        <f t="shared" si="5"/>
        <v>7059.4350000000004</v>
      </c>
      <c r="AI34" s="77">
        <f t="shared" si="5"/>
        <v>7078.1560000000009</v>
      </c>
      <c r="AJ34" s="77">
        <f t="shared" si="5"/>
        <v>7194.3639999999996</v>
      </c>
      <c r="AK34" s="77">
        <f t="shared" si="5"/>
        <v>6934.777</v>
      </c>
      <c r="AL34" s="77">
        <f t="shared" si="5"/>
        <v>7360.3739999999998</v>
      </c>
      <c r="AM34" s="77">
        <f t="shared" si="5"/>
        <v>7268.6720000000005</v>
      </c>
      <c r="AN34" s="77">
        <f t="shared" si="5"/>
        <v>7540.2960000000003</v>
      </c>
      <c r="AO34" s="77">
        <f t="shared" si="5"/>
        <v>7711.0780000000004</v>
      </c>
      <c r="AP34" s="77">
        <f t="shared" si="5"/>
        <v>7825.723</v>
      </c>
      <c r="AQ34" s="77">
        <f t="shared" si="5"/>
        <v>8002.9390000000003</v>
      </c>
      <c r="AR34" s="77">
        <f t="shared" si="5"/>
        <v>7997.9719999999998</v>
      </c>
      <c r="AS34" s="77">
        <f t="shared" si="5"/>
        <v>7855.2760000000007</v>
      </c>
      <c r="AT34" s="77">
        <f t="shared" si="5"/>
        <v>7304.9210000000003</v>
      </c>
      <c r="AU34" s="77">
        <f t="shared" si="5"/>
        <v>7356.7369999999992</v>
      </c>
      <c r="AV34" s="77">
        <f t="shared" si="5"/>
        <v>7370.244999999999</v>
      </c>
      <c r="AW34" s="77">
        <f t="shared" si="5"/>
        <v>7365.1419999999998</v>
      </c>
      <c r="AX34" s="77">
        <f t="shared" si="5"/>
        <v>7357.8209999999999</v>
      </c>
      <c r="AY34" s="77">
        <f t="shared" si="5"/>
        <v>7333.2019999999993</v>
      </c>
      <c r="AZ34" s="77">
        <f t="shared" si="5"/>
        <v>7285.2990000000009</v>
      </c>
      <c r="BA34" s="77">
        <f t="shared" si="5"/>
        <v>7218.6710000000003</v>
      </c>
      <c r="BB34" s="77">
        <f t="shared" si="5"/>
        <v>7128.6170000000002</v>
      </c>
      <c r="BC34" s="77">
        <f t="shared" si="5"/>
        <v>7031.6120000000001</v>
      </c>
      <c r="BD34" s="77">
        <f t="shared" si="5"/>
        <v>6913.8239999999996</v>
      </c>
      <c r="BE34" s="77">
        <f t="shared" si="5"/>
        <v>6793.1869999999999</v>
      </c>
      <c r="BF34" s="77">
        <f t="shared" si="5"/>
        <v>6624.0630000000001</v>
      </c>
      <c r="BG34" s="77">
        <f t="shared" si="5"/>
        <v>6454.2579999999998</v>
      </c>
      <c r="BH34" s="77">
        <f t="shared" si="5"/>
        <v>6285.2649999999994</v>
      </c>
      <c r="BI34" s="77">
        <f t="shared" si="5"/>
        <v>6106.6019999999999</v>
      </c>
      <c r="BJ34" s="77">
        <f t="shared" si="5"/>
        <v>6194.9340000000002</v>
      </c>
      <c r="BK34" s="77">
        <f t="shared" si="5"/>
        <v>6259.585</v>
      </c>
      <c r="BL34" s="77">
        <f t="shared" si="5"/>
        <v>6373.027</v>
      </c>
      <c r="BM34" s="77">
        <f t="shared" si="5"/>
        <v>6555.9530000000004</v>
      </c>
      <c r="BN34" s="77">
        <f t="shared" si="5"/>
        <v>6642.5450000000001</v>
      </c>
      <c r="BO34" s="77">
        <f t="shared" ref="BO34:CW34" si="6">SUM(BO31:BO33)</f>
        <v>6588.6360000000004</v>
      </c>
      <c r="BP34" s="77">
        <f t="shared" si="6"/>
        <v>6647.5529999999999</v>
      </c>
      <c r="BQ34" s="77">
        <f t="shared" si="6"/>
        <v>6615.7759999999998</v>
      </c>
      <c r="BR34" s="77">
        <f t="shared" si="6"/>
        <v>6426.2620000000006</v>
      </c>
      <c r="BS34" s="77">
        <f t="shared" si="6"/>
        <v>6187.0859999999993</v>
      </c>
      <c r="BT34" s="77">
        <f t="shared" si="6"/>
        <v>6698.9639999999999</v>
      </c>
      <c r="BU34" s="77">
        <f t="shared" si="6"/>
        <v>7051.7049999999999</v>
      </c>
      <c r="BV34" s="77">
        <f t="shared" si="6"/>
        <v>7117.9369999999999</v>
      </c>
      <c r="BW34" s="77">
        <f t="shared" si="6"/>
        <v>7237.7649999999994</v>
      </c>
      <c r="BX34" s="77">
        <f t="shared" si="6"/>
        <v>7341.54</v>
      </c>
      <c r="BY34" s="77">
        <f t="shared" si="6"/>
        <v>7571.7260000000006</v>
      </c>
      <c r="BZ34" s="77">
        <f t="shared" si="6"/>
        <v>7262.8559999999998</v>
      </c>
      <c r="CA34" s="77">
        <f t="shared" si="6"/>
        <v>7417.277</v>
      </c>
      <c r="CB34" s="77">
        <f t="shared" si="6"/>
        <v>7468.7559999999994</v>
      </c>
      <c r="CC34" s="77">
        <f t="shared" si="6"/>
        <v>7558.8320000000003</v>
      </c>
      <c r="CD34" s="77">
        <f t="shared" si="6"/>
        <v>7637.3379999999997</v>
      </c>
      <c r="CE34" s="77">
        <f t="shared" si="6"/>
        <v>7700.3979999999992</v>
      </c>
      <c r="CF34" s="77">
        <f t="shared" si="6"/>
        <v>7752.7029999999995</v>
      </c>
      <c r="CG34" s="77">
        <f t="shared" si="6"/>
        <v>7617.1319999999996</v>
      </c>
      <c r="CH34" s="77">
        <f t="shared" si="6"/>
        <v>7462.8850000000002</v>
      </c>
      <c r="CI34" s="77">
        <f t="shared" si="6"/>
        <v>7503.8279999999995</v>
      </c>
      <c r="CJ34" s="77">
        <f t="shared" si="6"/>
        <v>7580.2939999999999</v>
      </c>
      <c r="CK34" s="77">
        <f t="shared" si="6"/>
        <v>7258.2430000000004</v>
      </c>
      <c r="CL34" s="77">
        <f t="shared" si="6"/>
        <v>7258.7569999999996</v>
      </c>
      <c r="CM34" s="77">
        <f t="shared" si="6"/>
        <v>7002.7759999999998</v>
      </c>
      <c r="CN34" s="77">
        <f t="shared" si="6"/>
        <v>6862.1040000000003</v>
      </c>
      <c r="CO34" s="77">
        <f t="shared" si="6"/>
        <v>6849.34</v>
      </c>
      <c r="CP34" s="77">
        <f t="shared" si="6"/>
        <v>6827.1880000000001</v>
      </c>
      <c r="CQ34" s="77">
        <f t="shared" si="6"/>
        <v>6773.2520000000004</v>
      </c>
      <c r="CR34" s="77">
        <f t="shared" si="6"/>
        <v>6798.21</v>
      </c>
      <c r="CS34" s="77">
        <f t="shared" si="6"/>
        <v>6647.42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160231.03325000004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209</v>
      </c>
      <c r="C37" s="115">
        <v>209</v>
      </c>
      <c r="D37" s="115">
        <v>209</v>
      </c>
      <c r="E37" s="115">
        <v>209</v>
      </c>
      <c r="F37" s="115">
        <v>237</v>
      </c>
      <c r="G37" s="115">
        <v>237</v>
      </c>
      <c r="H37" s="115">
        <v>237</v>
      </c>
      <c r="I37" s="115">
        <v>237</v>
      </c>
      <c r="J37" s="115">
        <v>259</v>
      </c>
      <c r="K37" s="115">
        <v>259</v>
      </c>
      <c r="L37" s="115">
        <v>259</v>
      </c>
      <c r="M37" s="115">
        <v>259</v>
      </c>
      <c r="N37" s="115">
        <v>241</v>
      </c>
      <c r="O37" s="115">
        <v>241</v>
      </c>
      <c r="P37" s="115">
        <v>241</v>
      </c>
      <c r="Q37" s="115">
        <v>241</v>
      </c>
      <c r="R37" s="115">
        <v>241</v>
      </c>
      <c r="S37" s="115">
        <v>241</v>
      </c>
      <c r="T37" s="115">
        <v>241</v>
      </c>
      <c r="U37" s="115">
        <v>241</v>
      </c>
      <c r="V37" s="115">
        <v>257</v>
      </c>
      <c r="W37" s="115">
        <v>257</v>
      </c>
      <c r="X37" s="115">
        <v>257</v>
      </c>
      <c r="Y37" s="115">
        <v>257</v>
      </c>
      <c r="Z37" s="115">
        <v>254</v>
      </c>
      <c r="AA37" s="115">
        <v>254</v>
      </c>
      <c r="AB37" s="115">
        <v>254</v>
      </c>
      <c r="AC37" s="115">
        <v>254</v>
      </c>
      <c r="AD37" s="115">
        <v>96</v>
      </c>
      <c r="AE37" s="115">
        <v>96</v>
      </c>
      <c r="AF37" s="115">
        <v>96</v>
      </c>
      <c r="AG37" s="115">
        <v>96</v>
      </c>
      <c r="AH37" s="115">
        <v>71</v>
      </c>
      <c r="AI37" s="115">
        <v>71</v>
      </c>
      <c r="AJ37" s="115">
        <v>71</v>
      </c>
      <c r="AK37" s="115">
        <v>71</v>
      </c>
      <c r="AL37" s="115">
        <v>63</v>
      </c>
      <c r="AM37" s="115">
        <v>63</v>
      </c>
      <c r="AN37" s="115">
        <v>63</v>
      </c>
      <c r="AO37" s="115">
        <v>63</v>
      </c>
      <c r="AP37" s="115">
        <v>51</v>
      </c>
      <c r="AQ37" s="115">
        <v>51</v>
      </c>
      <c r="AR37" s="115">
        <v>51</v>
      </c>
      <c r="AS37" s="115">
        <v>51</v>
      </c>
      <c r="AT37" s="115">
        <v>40</v>
      </c>
      <c r="AU37" s="115">
        <v>40</v>
      </c>
      <c r="AV37" s="115">
        <v>40</v>
      </c>
      <c r="AW37" s="115">
        <v>40</v>
      </c>
      <c r="AX37" s="115">
        <v>63</v>
      </c>
      <c r="AY37" s="115">
        <v>63</v>
      </c>
      <c r="AZ37" s="115">
        <v>63</v>
      </c>
      <c r="BA37" s="115">
        <v>63</v>
      </c>
      <c r="BB37" s="115">
        <v>44</v>
      </c>
      <c r="BC37" s="115">
        <v>44</v>
      </c>
      <c r="BD37" s="115">
        <v>44</v>
      </c>
      <c r="BE37" s="115">
        <v>44</v>
      </c>
      <c r="BF37" s="115">
        <v>30</v>
      </c>
      <c r="BG37" s="115">
        <v>30</v>
      </c>
      <c r="BH37" s="115">
        <v>30</v>
      </c>
      <c r="BI37" s="115">
        <v>30</v>
      </c>
      <c r="BJ37" s="115">
        <v>48</v>
      </c>
      <c r="BK37" s="115">
        <v>48</v>
      </c>
      <c r="BL37" s="115">
        <v>48</v>
      </c>
      <c r="BM37" s="115">
        <v>48</v>
      </c>
      <c r="BN37" s="115">
        <v>49</v>
      </c>
      <c r="BO37" s="115">
        <v>49</v>
      </c>
      <c r="BP37" s="115">
        <v>49</v>
      </c>
      <c r="BQ37" s="115">
        <v>49</v>
      </c>
      <c r="BR37" s="115">
        <v>84</v>
      </c>
      <c r="BS37" s="115">
        <v>84</v>
      </c>
      <c r="BT37" s="115">
        <v>84</v>
      </c>
      <c r="BU37" s="115">
        <v>84</v>
      </c>
      <c r="BV37" s="115">
        <v>101</v>
      </c>
      <c r="BW37" s="115">
        <v>101</v>
      </c>
      <c r="BX37" s="115">
        <v>101</v>
      </c>
      <c r="BY37" s="115">
        <v>101</v>
      </c>
      <c r="BZ37" s="115">
        <v>110</v>
      </c>
      <c r="CA37" s="115">
        <v>110</v>
      </c>
      <c r="CB37" s="115">
        <v>110</v>
      </c>
      <c r="CC37" s="115">
        <v>110</v>
      </c>
      <c r="CD37" s="115">
        <v>101</v>
      </c>
      <c r="CE37" s="115">
        <v>101</v>
      </c>
      <c r="CF37" s="115">
        <v>101</v>
      </c>
      <c r="CG37" s="115">
        <v>101</v>
      </c>
      <c r="CH37" s="115">
        <v>96</v>
      </c>
      <c r="CI37" s="115">
        <v>96</v>
      </c>
      <c r="CJ37" s="115">
        <v>96</v>
      </c>
      <c r="CK37" s="115">
        <v>96</v>
      </c>
      <c r="CL37" s="115">
        <v>96</v>
      </c>
      <c r="CM37" s="115">
        <v>96</v>
      </c>
      <c r="CN37" s="115">
        <v>96</v>
      </c>
      <c r="CO37" s="115">
        <v>96</v>
      </c>
      <c r="CP37" s="115">
        <v>104</v>
      </c>
      <c r="CQ37" s="115">
        <v>104</v>
      </c>
      <c r="CR37" s="115">
        <v>104</v>
      </c>
      <c r="CS37" s="115">
        <v>104</v>
      </c>
      <c r="CT37" s="116"/>
      <c r="CU37" s="116"/>
      <c r="CV37" s="116"/>
      <c r="CW37" s="117"/>
      <c r="CX37" s="91">
        <f t="array" ref="CX37">SUMPRODUCT(B37:CW37*0.25)</f>
        <v>2945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125</v>
      </c>
      <c r="K38" s="120">
        <v>125</v>
      </c>
      <c r="L38" s="120">
        <v>125</v>
      </c>
      <c r="M38" s="120">
        <v>125</v>
      </c>
      <c r="N38" s="120">
        <v>125</v>
      </c>
      <c r="O38" s="120">
        <v>125</v>
      </c>
      <c r="P38" s="120">
        <v>125</v>
      </c>
      <c r="Q38" s="120">
        <v>125</v>
      </c>
      <c r="R38" s="120">
        <v>125</v>
      </c>
      <c r="S38" s="120">
        <v>125</v>
      </c>
      <c r="T38" s="120">
        <v>125</v>
      </c>
      <c r="U38" s="120">
        <v>125</v>
      </c>
      <c r="V38" s="120">
        <v>50</v>
      </c>
      <c r="W38" s="120">
        <v>50</v>
      </c>
      <c r="X38" s="120">
        <v>50</v>
      </c>
      <c r="Y38" s="120">
        <v>50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30</v>
      </c>
      <c r="AQ38" s="120">
        <v>30</v>
      </c>
      <c r="AR38" s="120">
        <v>30</v>
      </c>
      <c r="AS38" s="120">
        <v>30</v>
      </c>
      <c r="AT38" s="120">
        <v>30</v>
      </c>
      <c r="AU38" s="120">
        <v>30</v>
      </c>
      <c r="AV38" s="120">
        <v>30</v>
      </c>
      <c r="AW38" s="120">
        <v>30</v>
      </c>
      <c r="AX38" s="120">
        <v>30</v>
      </c>
      <c r="AY38" s="120">
        <v>30</v>
      </c>
      <c r="AZ38" s="120">
        <v>30</v>
      </c>
      <c r="BA38" s="120">
        <v>30</v>
      </c>
      <c r="BB38" s="120">
        <v>30</v>
      </c>
      <c r="BC38" s="120">
        <v>30</v>
      </c>
      <c r="BD38" s="120">
        <v>30</v>
      </c>
      <c r="BE38" s="120">
        <v>30</v>
      </c>
      <c r="BF38" s="120">
        <v>55</v>
      </c>
      <c r="BG38" s="120">
        <v>55</v>
      </c>
      <c r="BH38" s="120">
        <v>55</v>
      </c>
      <c r="BI38" s="120">
        <v>55</v>
      </c>
      <c r="BJ38" s="120">
        <v>50</v>
      </c>
      <c r="BK38" s="120">
        <v>50</v>
      </c>
      <c r="BL38" s="120">
        <v>50</v>
      </c>
      <c r="BM38" s="120">
        <v>50</v>
      </c>
      <c r="BN38" s="120">
        <v>50</v>
      </c>
      <c r="BO38" s="120">
        <v>50</v>
      </c>
      <c r="BP38" s="120">
        <v>50</v>
      </c>
      <c r="BQ38" s="120">
        <v>50</v>
      </c>
      <c r="BR38" s="120">
        <v>25</v>
      </c>
      <c r="BS38" s="120">
        <v>25</v>
      </c>
      <c r="BT38" s="120">
        <v>25</v>
      </c>
      <c r="BU38" s="120">
        <v>25</v>
      </c>
      <c r="BV38" s="120">
        <v>25</v>
      </c>
      <c r="BW38" s="120">
        <v>25</v>
      </c>
      <c r="BX38" s="120">
        <v>25</v>
      </c>
      <c r="BY38" s="120">
        <v>25</v>
      </c>
      <c r="BZ38" s="120">
        <v>25</v>
      </c>
      <c r="CA38" s="120">
        <v>25</v>
      </c>
      <c r="CB38" s="120">
        <v>25</v>
      </c>
      <c r="CC38" s="120">
        <v>25</v>
      </c>
      <c r="CD38" s="120">
        <v>25</v>
      </c>
      <c r="CE38" s="120">
        <v>25</v>
      </c>
      <c r="CF38" s="120">
        <v>25</v>
      </c>
      <c r="CG38" s="120">
        <v>25</v>
      </c>
      <c r="CH38" s="120">
        <v>25</v>
      </c>
      <c r="CI38" s="120">
        <v>25</v>
      </c>
      <c r="CJ38" s="120">
        <v>25</v>
      </c>
      <c r="CK38" s="120">
        <v>25</v>
      </c>
      <c r="CL38" s="120">
        <v>20</v>
      </c>
      <c r="CM38" s="120">
        <v>20</v>
      </c>
      <c r="CN38" s="120">
        <v>20</v>
      </c>
      <c r="CO38" s="120">
        <v>20</v>
      </c>
      <c r="CP38" s="120">
        <v>20</v>
      </c>
      <c r="CQ38" s="120">
        <v>20</v>
      </c>
      <c r="CR38" s="120">
        <v>20</v>
      </c>
      <c r="CS38" s="120">
        <v>20</v>
      </c>
      <c r="CT38" s="120"/>
      <c r="CU38" s="120"/>
      <c r="CV38" s="120"/>
      <c r="CW38" s="121"/>
      <c r="CX38" s="97">
        <f t="array" ref="CX38">SUMPRODUCT(B38:CW38*0.25)</f>
        <v>865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57.2</v>
      </c>
      <c r="G39" s="120">
        <v>193.6</v>
      </c>
      <c r="H39" s="120">
        <v>155.80000000000001</v>
      </c>
      <c r="I39" s="120">
        <v>294.60000000000002</v>
      </c>
      <c r="J39" s="120">
        <v>31.5</v>
      </c>
      <c r="K39" s="120">
        <v>120.1</v>
      </c>
      <c r="L39" s="120">
        <v>66.900000000000006</v>
      </c>
      <c r="M39" s="120">
        <v>49.7</v>
      </c>
      <c r="N39" s="120">
        <v>8.5</v>
      </c>
      <c r="O39" s="120"/>
      <c r="P39" s="120"/>
      <c r="Q39" s="120"/>
      <c r="R39" s="120">
        <v>55.9</v>
      </c>
      <c r="S39" s="120">
        <v>210.5</v>
      </c>
      <c r="T39" s="120">
        <v>167.5</v>
      </c>
      <c r="U39" s="120">
        <v>169.5</v>
      </c>
      <c r="V39" s="120">
        <v>279.60000000000002</v>
      </c>
      <c r="W39" s="120">
        <v>294.10000000000002</v>
      </c>
      <c r="X39" s="120">
        <v>232.6</v>
      </c>
      <c r="Y39" s="120">
        <v>205.7</v>
      </c>
      <c r="Z39" s="120">
        <v>267.10000000000002</v>
      </c>
      <c r="AA39" s="120">
        <v>197.1</v>
      </c>
      <c r="AB39" s="120">
        <v>22.2</v>
      </c>
      <c r="AC39" s="120"/>
      <c r="AD39" s="120">
        <v>126.9</v>
      </c>
      <c r="AE39" s="120">
        <v>72.7</v>
      </c>
      <c r="AF39" s="120">
        <v>84.3</v>
      </c>
      <c r="AG39" s="120">
        <v>238</v>
      </c>
      <c r="AH39" s="120">
        <v>497.6</v>
      </c>
      <c r="AI39" s="120">
        <v>618.1</v>
      </c>
      <c r="AJ39" s="120">
        <v>565.79999999999995</v>
      </c>
      <c r="AK39" s="120">
        <v>869.5</v>
      </c>
      <c r="AL39" s="120">
        <v>462.4</v>
      </c>
      <c r="AM39" s="120">
        <v>594.70000000000005</v>
      </c>
      <c r="AN39" s="120">
        <v>350.4</v>
      </c>
      <c r="AO39" s="120">
        <v>243.2</v>
      </c>
      <c r="AP39" s="120">
        <v>92.4</v>
      </c>
      <c r="AQ39" s="120"/>
      <c r="AR39" s="120"/>
      <c r="AS39" s="120">
        <v>134.80000000000001</v>
      </c>
      <c r="AT39" s="120">
        <v>706.6</v>
      </c>
      <c r="AU39" s="120">
        <v>646.9</v>
      </c>
      <c r="AV39" s="120">
        <v>699</v>
      </c>
      <c r="AW39" s="120">
        <v>764.6</v>
      </c>
      <c r="AX39" s="120">
        <v>684.3</v>
      </c>
      <c r="AY39" s="120">
        <v>781.9</v>
      </c>
      <c r="AZ39" s="120">
        <v>820.7</v>
      </c>
      <c r="BA39" s="120">
        <v>839.5</v>
      </c>
      <c r="BB39" s="120">
        <v>801.8</v>
      </c>
      <c r="BC39" s="120">
        <v>861.7</v>
      </c>
      <c r="BD39" s="120">
        <v>935.4</v>
      </c>
      <c r="BE39" s="120">
        <v>1029.5999999999999</v>
      </c>
      <c r="BF39" s="120">
        <v>959.1</v>
      </c>
      <c r="BG39" s="120">
        <v>1071.5999999999999</v>
      </c>
      <c r="BH39" s="120">
        <v>1135.7</v>
      </c>
      <c r="BI39" s="120">
        <v>1287.9000000000001</v>
      </c>
      <c r="BJ39" s="120">
        <v>1393.2</v>
      </c>
      <c r="BK39" s="120">
        <v>1266.2</v>
      </c>
      <c r="BL39" s="120">
        <v>1114.7</v>
      </c>
      <c r="BM39" s="120">
        <v>891.6</v>
      </c>
      <c r="BN39" s="120">
        <v>887.3</v>
      </c>
      <c r="BO39" s="120">
        <v>973</v>
      </c>
      <c r="BP39" s="120">
        <v>936.9</v>
      </c>
      <c r="BQ39" s="120">
        <v>974</v>
      </c>
      <c r="BR39" s="120">
        <v>1265.2</v>
      </c>
      <c r="BS39" s="120">
        <v>1490</v>
      </c>
      <c r="BT39" s="120">
        <v>952.6</v>
      </c>
      <c r="BU39" s="120">
        <v>602.29999999999995</v>
      </c>
      <c r="BV39" s="120">
        <v>186.1</v>
      </c>
      <c r="BW39" s="120">
        <v>16.899999999999999</v>
      </c>
      <c r="BX39" s="120"/>
      <c r="BY39" s="120"/>
      <c r="BZ39" s="120">
        <v>85.5</v>
      </c>
      <c r="CA39" s="120"/>
      <c r="CB39" s="120"/>
      <c r="CC39" s="120"/>
      <c r="CD39" s="120"/>
      <c r="CE39" s="120"/>
      <c r="CF39" s="120"/>
      <c r="CG39" s="120"/>
      <c r="CH39" s="120">
        <v>96.8</v>
      </c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8797.2749999999996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1200</v>
      </c>
    </row>
    <row r="41" spans="1:102" ht="24.95" customHeight="1" x14ac:dyDescent="0.2">
      <c r="A41" s="118" t="s">
        <v>35</v>
      </c>
      <c r="B41" s="119">
        <v>250</v>
      </c>
      <c r="C41" s="120">
        <v>250</v>
      </c>
      <c r="D41" s="120">
        <v>250</v>
      </c>
      <c r="E41" s="120">
        <v>250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45.8</v>
      </c>
      <c r="CE41" s="120">
        <v>45.8</v>
      </c>
      <c r="CF41" s="120">
        <v>45.8</v>
      </c>
      <c r="CG41" s="120">
        <v>45.8</v>
      </c>
      <c r="CH41" s="120"/>
      <c r="CI41" s="120"/>
      <c r="CJ41" s="120"/>
      <c r="CK41" s="120"/>
      <c r="CL41" s="120">
        <v>194.1</v>
      </c>
      <c r="CM41" s="120">
        <v>194.1</v>
      </c>
      <c r="CN41" s="120">
        <v>194.1</v>
      </c>
      <c r="CO41" s="120">
        <v>194.1</v>
      </c>
      <c r="CP41" s="120">
        <v>102.8</v>
      </c>
      <c r="CQ41" s="120">
        <v>102.8</v>
      </c>
      <c r="CR41" s="120">
        <v>102.8</v>
      </c>
      <c r="CS41" s="120">
        <v>102.8</v>
      </c>
      <c r="CT41" s="122"/>
      <c r="CU41" s="122"/>
      <c r="CV41" s="122"/>
      <c r="CW41" s="121"/>
      <c r="CX41" s="97">
        <f t="array" ref="CX41">SUMPRODUCT(B41:CW41*0.25)</f>
        <v>1092.7000000000003</v>
      </c>
    </row>
    <row r="42" spans="1:102" ht="30" customHeight="1" thickBot="1" x14ac:dyDescent="0.25">
      <c r="A42" s="105" t="s">
        <v>36</v>
      </c>
      <c r="B42" s="106">
        <f>SUM(B37:B41)</f>
        <v>509</v>
      </c>
      <c r="C42" s="107">
        <f t="shared" ref="C42:BN42" si="7">SUM(C37:C41)</f>
        <v>509</v>
      </c>
      <c r="D42" s="107">
        <f t="shared" si="7"/>
        <v>509</v>
      </c>
      <c r="E42" s="107">
        <f t="shared" si="7"/>
        <v>509</v>
      </c>
      <c r="F42" s="107">
        <f t="shared" si="7"/>
        <v>344.2</v>
      </c>
      <c r="G42" s="107">
        <f t="shared" si="7"/>
        <v>480.6</v>
      </c>
      <c r="H42" s="107">
        <f t="shared" si="7"/>
        <v>442.8</v>
      </c>
      <c r="I42" s="107">
        <f t="shared" si="7"/>
        <v>581.6</v>
      </c>
      <c r="J42" s="107">
        <f t="shared" si="7"/>
        <v>465.5</v>
      </c>
      <c r="K42" s="107">
        <f t="shared" si="7"/>
        <v>554.1</v>
      </c>
      <c r="L42" s="107">
        <f t="shared" si="7"/>
        <v>500.9</v>
      </c>
      <c r="M42" s="107">
        <f t="shared" si="7"/>
        <v>483.7</v>
      </c>
      <c r="N42" s="107">
        <f t="shared" si="7"/>
        <v>424.5</v>
      </c>
      <c r="O42" s="107">
        <f t="shared" si="7"/>
        <v>416</v>
      </c>
      <c r="P42" s="107">
        <f t="shared" si="7"/>
        <v>416</v>
      </c>
      <c r="Q42" s="107">
        <f t="shared" si="7"/>
        <v>416</v>
      </c>
      <c r="R42" s="107">
        <f t="shared" si="7"/>
        <v>471.9</v>
      </c>
      <c r="S42" s="107">
        <f t="shared" si="7"/>
        <v>626.5</v>
      </c>
      <c r="T42" s="107">
        <f t="shared" si="7"/>
        <v>583.5</v>
      </c>
      <c r="U42" s="107">
        <f t="shared" si="7"/>
        <v>585.5</v>
      </c>
      <c r="V42" s="107">
        <f t="shared" si="7"/>
        <v>636.6</v>
      </c>
      <c r="W42" s="107">
        <f t="shared" si="7"/>
        <v>651.1</v>
      </c>
      <c r="X42" s="107">
        <f t="shared" si="7"/>
        <v>589.6</v>
      </c>
      <c r="Y42" s="107">
        <f t="shared" si="7"/>
        <v>562.70000000000005</v>
      </c>
      <c r="Z42" s="107">
        <f t="shared" si="7"/>
        <v>571.1</v>
      </c>
      <c r="AA42" s="107">
        <f t="shared" si="7"/>
        <v>501.1</v>
      </c>
      <c r="AB42" s="107">
        <f t="shared" si="7"/>
        <v>326.2</v>
      </c>
      <c r="AC42" s="107">
        <f t="shared" si="7"/>
        <v>304</v>
      </c>
      <c r="AD42" s="107">
        <f t="shared" si="7"/>
        <v>272.89999999999998</v>
      </c>
      <c r="AE42" s="107">
        <f t="shared" si="7"/>
        <v>218.7</v>
      </c>
      <c r="AF42" s="107">
        <f t="shared" si="7"/>
        <v>230.3</v>
      </c>
      <c r="AG42" s="107">
        <f t="shared" si="7"/>
        <v>384</v>
      </c>
      <c r="AH42" s="107">
        <f t="shared" si="7"/>
        <v>618.6</v>
      </c>
      <c r="AI42" s="107">
        <f t="shared" si="7"/>
        <v>739.1</v>
      </c>
      <c r="AJ42" s="107">
        <f t="shared" si="7"/>
        <v>686.8</v>
      </c>
      <c r="AK42" s="107">
        <f t="shared" si="7"/>
        <v>990.5</v>
      </c>
      <c r="AL42" s="107">
        <f t="shared" si="7"/>
        <v>575.4</v>
      </c>
      <c r="AM42" s="107">
        <f t="shared" si="7"/>
        <v>707.7</v>
      </c>
      <c r="AN42" s="107">
        <f t="shared" si="7"/>
        <v>463.4</v>
      </c>
      <c r="AO42" s="107">
        <f t="shared" si="7"/>
        <v>356.2</v>
      </c>
      <c r="AP42" s="107">
        <f t="shared" si="7"/>
        <v>223.4</v>
      </c>
      <c r="AQ42" s="107">
        <f t="shared" si="7"/>
        <v>131</v>
      </c>
      <c r="AR42" s="107">
        <f t="shared" si="7"/>
        <v>131</v>
      </c>
      <c r="AS42" s="107">
        <f t="shared" si="7"/>
        <v>265.8</v>
      </c>
      <c r="AT42" s="107">
        <f t="shared" si="7"/>
        <v>826.6</v>
      </c>
      <c r="AU42" s="107">
        <f t="shared" si="7"/>
        <v>766.9</v>
      </c>
      <c r="AV42" s="107">
        <f t="shared" si="7"/>
        <v>819</v>
      </c>
      <c r="AW42" s="107">
        <f t="shared" si="7"/>
        <v>884.6</v>
      </c>
      <c r="AX42" s="107">
        <f t="shared" si="7"/>
        <v>827.3</v>
      </c>
      <c r="AY42" s="107">
        <f t="shared" si="7"/>
        <v>924.9</v>
      </c>
      <c r="AZ42" s="107">
        <f t="shared" si="7"/>
        <v>963.7</v>
      </c>
      <c r="BA42" s="107">
        <f t="shared" si="7"/>
        <v>982.5</v>
      </c>
      <c r="BB42" s="107">
        <f t="shared" si="7"/>
        <v>925.8</v>
      </c>
      <c r="BC42" s="107">
        <f t="shared" si="7"/>
        <v>985.7</v>
      </c>
      <c r="BD42" s="107">
        <f t="shared" si="7"/>
        <v>1059.4000000000001</v>
      </c>
      <c r="BE42" s="107">
        <f t="shared" si="7"/>
        <v>1153.5999999999999</v>
      </c>
      <c r="BF42" s="107">
        <f t="shared" si="7"/>
        <v>1094.0999999999999</v>
      </c>
      <c r="BG42" s="107">
        <f t="shared" si="7"/>
        <v>1206.5999999999999</v>
      </c>
      <c r="BH42" s="107">
        <f t="shared" si="7"/>
        <v>1270.7</v>
      </c>
      <c r="BI42" s="107">
        <f t="shared" si="7"/>
        <v>1422.9</v>
      </c>
      <c r="BJ42" s="107">
        <f t="shared" si="7"/>
        <v>1541.2</v>
      </c>
      <c r="BK42" s="107">
        <f t="shared" si="7"/>
        <v>1414.2</v>
      </c>
      <c r="BL42" s="107">
        <f t="shared" si="7"/>
        <v>1262.7</v>
      </c>
      <c r="BM42" s="107">
        <f t="shared" si="7"/>
        <v>1039.5999999999999</v>
      </c>
      <c r="BN42" s="107">
        <f t="shared" si="7"/>
        <v>1036.3</v>
      </c>
      <c r="BO42" s="107">
        <f t="shared" ref="BO42:CW42" si="8">SUM(BO37:BO41)</f>
        <v>1122</v>
      </c>
      <c r="BP42" s="107">
        <f t="shared" si="8"/>
        <v>1085.9000000000001</v>
      </c>
      <c r="BQ42" s="107">
        <f t="shared" si="8"/>
        <v>1123</v>
      </c>
      <c r="BR42" s="107">
        <f t="shared" si="8"/>
        <v>1424.2</v>
      </c>
      <c r="BS42" s="107">
        <f t="shared" si="8"/>
        <v>1649</v>
      </c>
      <c r="BT42" s="107">
        <f t="shared" si="8"/>
        <v>1111.5999999999999</v>
      </c>
      <c r="BU42" s="107">
        <f t="shared" si="8"/>
        <v>761.3</v>
      </c>
      <c r="BV42" s="107">
        <f t="shared" si="8"/>
        <v>612.1</v>
      </c>
      <c r="BW42" s="107">
        <f t="shared" si="8"/>
        <v>442.9</v>
      </c>
      <c r="BX42" s="107">
        <f t="shared" si="8"/>
        <v>426</v>
      </c>
      <c r="BY42" s="107">
        <f t="shared" si="8"/>
        <v>426</v>
      </c>
      <c r="BZ42" s="107">
        <f t="shared" si="8"/>
        <v>520.5</v>
      </c>
      <c r="CA42" s="107">
        <f t="shared" si="8"/>
        <v>435</v>
      </c>
      <c r="CB42" s="107">
        <f t="shared" si="8"/>
        <v>435</v>
      </c>
      <c r="CC42" s="107">
        <f t="shared" si="8"/>
        <v>435</v>
      </c>
      <c r="CD42" s="107">
        <f t="shared" si="8"/>
        <v>221.8</v>
      </c>
      <c r="CE42" s="107">
        <f t="shared" si="8"/>
        <v>221.8</v>
      </c>
      <c r="CF42" s="107">
        <f t="shared" si="8"/>
        <v>221.8</v>
      </c>
      <c r="CG42" s="107">
        <f t="shared" si="8"/>
        <v>221.8</v>
      </c>
      <c r="CH42" s="107">
        <f t="shared" si="8"/>
        <v>267.8</v>
      </c>
      <c r="CI42" s="107">
        <f t="shared" si="8"/>
        <v>171</v>
      </c>
      <c r="CJ42" s="107">
        <f t="shared" si="8"/>
        <v>171</v>
      </c>
      <c r="CK42" s="107">
        <f t="shared" si="8"/>
        <v>171</v>
      </c>
      <c r="CL42" s="107">
        <f t="shared" si="8"/>
        <v>360.1</v>
      </c>
      <c r="CM42" s="107">
        <f t="shared" si="8"/>
        <v>360.1</v>
      </c>
      <c r="CN42" s="107">
        <f t="shared" si="8"/>
        <v>360.1</v>
      </c>
      <c r="CO42" s="107">
        <f t="shared" si="8"/>
        <v>360.1</v>
      </c>
      <c r="CP42" s="107">
        <f t="shared" si="8"/>
        <v>276.8</v>
      </c>
      <c r="CQ42" s="107">
        <f t="shared" si="8"/>
        <v>276.8</v>
      </c>
      <c r="CR42" s="107">
        <f t="shared" si="8"/>
        <v>276.8</v>
      </c>
      <c r="CS42" s="107">
        <f t="shared" si="8"/>
        <v>276.8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14899.975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57.2</v>
      </c>
      <c r="G47" s="120">
        <v>193.6</v>
      </c>
      <c r="H47" s="120">
        <v>155.80000000000001</v>
      </c>
      <c r="I47" s="120">
        <v>294.60000000000002</v>
      </c>
      <c r="J47" s="120">
        <v>31.5</v>
      </c>
      <c r="K47" s="120">
        <v>120.1</v>
      </c>
      <c r="L47" s="120">
        <v>66.900000000000006</v>
      </c>
      <c r="M47" s="120">
        <v>49.7</v>
      </c>
      <c r="N47" s="120">
        <v>8.5</v>
      </c>
      <c r="O47" s="120"/>
      <c r="P47" s="120"/>
      <c r="Q47" s="120"/>
      <c r="R47" s="120">
        <v>55.9</v>
      </c>
      <c r="S47" s="120">
        <v>210.5</v>
      </c>
      <c r="T47" s="120">
        <v>167.5</v>
      </c>
      <c r="U47" s="120">
        <v>169.5</v>
      </c>
      <c r="V47" s="120">
        <v>279.60000000000002</v>
      </c>
      <c r="W47" s="120">
        <v>294.10000000000002</v>
      </c>
      <c r="X47" s="120">
        <v>232.6</v>
      </c>
      <c r="Y47" s="120">
        <v>205.7</v>
      </c>
      <c r="Z47" s="120">
        <v>267.10000000000002</v>
      </c>
      <c r="AA47" s="120">
        <v>197.1</v>
      </c>
      <c r="AB47" s="120">
        <v>22.2</v>
      </c>
      <c r="AC47" s="120"/>
      <c r="AD47" s="120">
        <v>126.9</v>
      </c>
      <c r="AE47" s="120">
        <v>72.7</v>
      </c>
      <c r="AF47" s="120">
        <v>84.3</v>
      </c>
      <c r="AG47" s="120">
        <v>238</v>
      </c>
      <c r="AH47" s="120">
        <v>497.6</v>
      </c>
      <c r="AI47" s="120">
        <v>618.1</v>
      </c>
      <c r="AJ47" s="120">
        <v>565.79999999999995</v>
      </c>
      <c r="AK47" s="120">
        <v>869.5</v>
      </c>
      <c r="AL47" s="120">
        <v>462.4</v>
      </c>
      <c r="AM47" s="120">
        <v>594.70000000000005</v>
      </c>
      <c r="AN47" s="120">
        <v>350.4</v>
      </c>
      <c r="AO47" s="120">
        <v>243.2</v>
      </c>
      <c r="AP47" s="120">
        <v>92.4</v>
      </c>
      <c r="AQ47" s="120"/>
      <c r="AR47" s="120"/>
      <c r="AS47" s="120">
        <v>134.80000000000001</v>
      </c>
      <c r="AT47" s="120">
        <v>706.6</v>
      </c>
      <c r="AU47" s="120">
        <v>646.9</v>
      </c>
      <c r="AV47" s="120">
        <v>699</v>
      </c>
      <c r="AW47" s="120">
        <v>764.6</v>
      </c>
      <c r="AX47" s="120">
        <v>684.3</v>
      </c>
      <c r="AY47" s="120">
        <v>781.9</v>
      </c>
      <c r="AZ47" s="120">
        <v>820.7</v>
      </c>
      <c r="BA47" s="120">
        <v>839.5</v>
      </c>
      <c r="BB47" s="120">
        <v>801.8</v>
      </c>
      <c r="BC47" s="120">
        <v>861.7</v>
      </c>
      <c r="BD47" s="120">
        <v>935.4</v>
      </c>
      <c r="BE47" s="120">
        <v>1029.5999999999999</v>
      </c>
      <c r="BF47" s="120">
        <v>959.1</v>
      </c>
      <c r="BG47" s="120">
        <v>1071.5999999999999</v>
      </c>
      <c r="BH47" s="120">
        <v>1135.7</v>
      </c>
      <c r="BI47" s="120">
        <v>1287.9000000000001</v>
      </c>
      <c r="BJ47" s="120">
        <v>1393.2</v>
      </c>
      <c r="BK47" s="120">
        <v>1266.2</v>
      </c>
      <c r="BL47" s="120">
        <v>1114.7</v>
      </c>
      <c r="BM47" s="120">
        <v>891.6</v>
      </c>
      <c r="BN47" s="120">
        <v>887.3</v>
      </c>
      <c r="BO47" s="120">
        <v>973</v>
      </c>
      <c r="BP47" s="120">
        <v>936.9</v>
      </c>
      <c r="BQ47" s="120">
        <v>974</v>
      </c>
      <c r="BR47" s="120">
        <v>1265.2</v>
      </c>
      <c r="BS47" s="120">
        <v>1490</v>
      </c>
      <c r="BT47" s="120">
        <v>952.6</v>
      </c>
      <c r="BU47" s="120">
        <v>602.29999999999995</v>
      </c>
      <c r="BV47" s="120">
        <v>186.1</v>
      </c>
      <c r="BW47" s="120">
        <v>16.899999999999999</v>
      </c>
      <c r="BX47" s="120"/>
      <c r="BY47" s="120"/>
      <c r="BZ47" s="120">
        <v>85.5</v>
      </c>
      <c r="CA47" s="120"/>
      <c r="CB47" s="120"/>
      <c r="CC47" s="120"/>
      <c r="CD47" s="120"/>
      <c r="CE47" s="120"/>
      <c r="CF47" s="120"/>
      <c r="CG47" s="120"/>
      <c r="CH47" s="120">
        <v>96.8</v>
      </c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8797.2749999999996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250</v>
      </c>
      <c r="C49" s="120">
        <v>250</v>
      </c>
      <c r="D49" s="120">
        <v>250</v>
      </c>
      <c r="E49" s="120">
        <v>250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45.8</v>
      </c>
      <c r="CE49" s="120">
        <v>45.8</v>
      </c>
      <c r="CF49" s="120">
        <v>45.8</v>
      </c>
      <c r="CG49" s="120">
        <v>45.8</v>
      </c>
      <c r="CH49" s="120"/>
      <c r="CI49" s="120"/>
      <c r="CJ49" s="120"/>
      <c r="CK49" s="120"/>
      <c r="CL49" s="120">
        <v>194.1</v>
      </c>
      <c r="CM49" s="120">
        <v>194.1</v>
      </c>
      <c r="CN49" s="120">
        <v>194.1</v>
      </c>
      <c r="CO49" s="120">
        <v>194.1</v>
      </c>
      <c r="CP49" s="120">
        <v>102.8</v>
      </c>
      <c r="CQ49" s="120">
        <v>102.8</v>
      </c>
      <c r="CR49" s="120">
        <v>102.8</v>
      </c>
      <c r="CS49" s="120">
        <v>102.8</v>
      </c>
      <c r="CT49" s="122"/>
      <c r="CU49" s="122"/>
      <c r="CV49" s="122"/>
      <c r="CW49" s="121"/>
      <c r="CX49" s="97">
        <f t="array" ref="CX49">SUMPRODUCT(B49:CW49*0.25)</f>
        <v>1092.7000000000003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250</v>
      </c>
      <c r="C51" s="107">
        <f t="shared" ref="C51:BN51" si="9">SUM(C45:C50)</f>
        <v>250</v>
      </c>
      <c r="D51" s="107">
        <f t="shared" si="9"/>
        <v>250</v>
      </c>
      <c r="E51" s="107">
        <f t="shared" si="9"/>
        <v>250</v>
      </c>
      <c r="F51" s="107">
        <f t="shared" si="9"/>
        <v>57.2</v>
      </c>
      <c r="G51" s="107">
        <f t="shared" si="9"/>
        <v>193.6</v>
      </c>
      <c r="H51" s="107">
        <f t="shared" si="9"/>
        <v>155.80000000000001</v>
      </c>
      <c r="I51" s="107">
        <f t="shared" si="9"/>
        <v>294.60000000000002</v>
      </c>
      <c r="J51" s="107">
        <f t="shared" si="9"/>
        <v>31.5</v>
      </c>
      <c r="K51" s="107">
        <f t="shared" si="9"/>
        <v>120.1</v>
      </c>
      <c r="L51" s="107">
        <f t="shared" si="9"/>
        <v>66.900000000000006</v>
      </c>
      <c r="M51" s="107">
        <f t="shared" si="9"/>
        <v>49.7</v>
      </c>
      <c r="N51" s="107">
        <f t="shared" si="9"/>
        <v>8.5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55.9</v>
      </c>
      <c r="S51" s="107">
        <f t="shared" si="9"/>
        <v>210.5</v>
      </c>
      <c r="T51" s="107">
        <f t="shared" si="9"/>
        <v>167.5</v>
      </c>
      <c r="U51" s="107">
        <f t="shared" si="9"/>
        <v>169.5</v>
      </c>
      <c r="V51" s="107">
        <f t="shared" si="9"/>
        <v>279.60000000000002</v>
      </c>
      <c r="W51" s="107">
        <f t="shared" si="9"/>
        <v>294.10000000000002</v>
      </c>
      <c r="X51" s="107">
        <f t="shared" si="9"/>
        <v>232.6</v>
      </c>
      <c r="Y51" s="107">
        <f t="shared" si="9"/>
        <v>205.7</v>
      </c>
      <c r="Z51" s="107">
        <f t="shared" si="9"/>
        <v>267.10000000000002</v>
      </c>
      <c r="AA51" s="107">
        <f t="shared" si="9"/>
        <v>197.1</v>
      </c>
      <c r="AB51" s="107">
        <f t="shared" si="9"/>
        <v>22.2</v>
      </c>
      <c r="AC51" s="107">
        <f t="shared" si="9"/>
        <v>0</v>
      </c>
      <c r="AD51" s="107">
        <f t="shared" si="9"/>
        <v>126.9</v>
      </c>
      <c r="AE51" s="107">
        <f t="shared" si="9"/>
        <v>72.7</v>
      </c>
      <c r="AF51" s="107">
        <f t="shared" si="9"/>
        <v>84.3</v>
      </c>
      <c r="AG51" s="107">
        <f t="shared" si="9"/>
        <v>238</v>
      </c>
      <c r="AH51" s="107">
        <f t="shared" si="9"/>
        <v>497.6</v>
      </c>
      <c r="AI51" s="107">
        <f t="shared" si="9"/>
        <v>618.1</v>
      </c>
      <c r="AJ51" s="107">
        <f t="shared" si="9"/>
        <v>565.79999999999995</v>
      </c>
      <c r="AK51" s="107">
        <f t="shared" si="9"/>
        <v>869.5</v>
      </c>
      <c r="AL51" s="107">
        <f t="shared" si="9"/>
        <v>462.4</v>
      </c>
      <c r="AM51" s="107">
        <f t="shared" si="9"/>
        <v>594.70000000000005</v>
      </c>
      <c r="AN51" s="107">
        <f t="shared" si="9"/>
        <v>350.4</v>
      </c>
      <c r="AO51" s="107">
        <f t="shared" si="9"/>
        <v>243.2</v>
      </c>
      <c r="AP51" s="107">
        <f t="shared" si="9"/>
        <v>92.4</v>
      </c>
      <c r="AQ51" s="107">
        <f t="shared" si="9"/>
        <v>0</v>
      </c>
      <c r="AR51" s="107">
        <f t="shared" si="9"/>
        <v>0</v>
      </c>
      <c r="AS51" s="107">
        <f t="shared" si="9"/>
        <v>134.80000000000001</v>
      </c>
      <c r="AT51" s="107">
        <f t="shared" si="9"/>
        <v>706.6</v>
      </c>
      <c r="AU51" s="107">
        <f t="shared" si="9"/>
        <v>646.9</v>
      </c>
      <c r="AV51" s="107">
        <f t="shared" si="9"/>
        <v>699</v>
      </c>
      <c r="AW51" s="107">
        <f t="shared" si="9"/>
        <v>764.6</v>
      </c>
      <c r="AX51" s="107">
        <f t="shared" si="9"/>
        <v>684.3</v>
      </c>
      <c r="AY51" s="107">
        <f t="shared" si="9"/>
        <v>781.9</v>
      </c>
      <c r="AZ51" s="107">
        <f t="shared" si="9"/>
        <v>820.7</v>
      </c>
      <c r="BA51" s="107">
        <f t="shared" si="9"/>
        <v>839.5</v>
      </c>
      <c r="BB51" s="107">
        <f t="shared" si="9"/>
        <v>801.8</v>
      </c>
      <c r="BC51" s="107">
        <f t="shared" si="9"/>
        <v>861.7</v>
      </c>
      <c r="BD51" s="107">
        <f t="shared" si="9"/>
        <v>935.4</v>
      </c>
      <c r="BE51" s="107">
        <f t="shared" si="9"/>
        <v>1029.5999999999999</v>
      </c>
      <c r="BF51" s="107">
        <f t="shared" si="9"/>
        <v>959.1</v>
      </c>
      <c r="BG51" s="107">
        <f t="shared" si="9"/>
        <v>1071.5999999999999</v>
      </c>
      <c r="BH51" s="107">
        <f t="shared" si="9"/>
        <v>1135.7</v>
      </c>
      <c r="BI51" s="107">
        <f t="shared" si="9"/>
        <v>1287.9000000000001</v>
      </c>
      <c r="BJ51" s="107">
        <f t="shared" si="9"/>
        <v>1393.2</v>
      </c>
      <c r="BK51" s="107">
        <f t="shared" si="9"/>
        <v>1266.2</v>
      </c>
      <c r="BL51" s="107">
        <f t="shared" si="9"/>
        <v>1114.7</v>
      </c>
      <c r="BM51" s="107">
        <f t="shared" si="9"/>
        <v>891.6</v>
      </c>
      <c r="BN51" s="107">
        <f t="shared" si="9"/>
        <v>887.3</v>
      </c>
      <c r="BO51" s="107">
        <f t="shared" ref="BO51:CW51" si="10">SUM(BO45:BO50)</f>
        <v>973</v>
      </c>
      <c r="BP51" s="107">
        <f t="shared" si="10"/>
        <v>936.9</v>
      </c>
      <c r="BQ51" s="107">
        <f t="shared" si="10"/>
        <v>974</v>
      </c>
      <c r="BR51" s="107">
        <f t="shared" si="10"/>
        <v>1265.2</v>
      </c>
      <c r="BS51" s="107">
        <f t="shared" si="10"/>
        <v>1490</v>
      </c>
      <c r="BT51" s="107">
        <f t="shared" si="10"/>
        <v>952.6</v>
      </c>
      <c r="BU51" s="107">
        <f t="shared" si="10"/>
        <v>602.29999999999995</v>
      </c>
      <c r="BV51" s="107">
        <f t="shared" si="10"/>
        <v>436.1</v>
      </c>
      <c r="BW51" s="107">
        <f t="shared" si="10"/>
        <v>266.89999999999998</v>
      </c>
      <c r="BX51" s="107">
        <f t="shared" si="10"/>
        <v>250</v>
      </c>
      <c r="BY51" s="107">
        <f t="shared" si="10"/>
        <v>250</v>
      </c>
      <c r="BZ51" s="107">
        <f t="shared" si="10"/>
        <v>335.5</v>
      </c>
      <c r="CA51" s="107">
        <f t="shared" si="10"/>
        <v>250</v>
      </c>
      <c r="CB51" s="107">
        <f t="shared" si="10"/>
        <v>250</v>
      </c>
      <c r="CC51" s="107">
        <f t="shared" si="10"/>
        <v>250</v>
      </c>
      <c r="CD51" s="107">
        <f t="shared" si="10"/>
        <v>45.8</v>
      </c>
      <c r="CE51" s="107">
        <f t="shared" si="10"/>
        <v>45.8</v>
      </c>
      <c r="CF51" s="107">
        <f t="shared" si="10"/>
        <v>45.8</v>
      </c>
      <c r="CG51" s="107">
        <f t="shared" si="10"/>
        <v>45.8</v>
      </c>
      <c r="CH51" s="107">
        <f t="shared" si="10"/>
        <v>96.8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194.1</v>
      </c>
      <c r="CM51" s="107">
        <f t="shared" si="10"/>
        <v>194.1</v>
      </c>
      <c r="CN51" s="107">
        <f t="shared" si="10"/>
        <v>194.1</v>
      </c>
      <c r="CO51" s="107">
        <f t="shared" si="10"/>
        <v>194.1</v>
      </c>
      <c r="CP51" s="107">
        <f t="shared" si="10"/>
        <v>102.8</v>
      </c>
      <c r="CQ51" s="107">
        <f t="shared" si="10"/>
        <v>102.8</v>
      </c>
      <c r="CR51" s="107">
        <f t="shared" si="10"/>
        <v>102.8</v>
      </c>
      <c r="CS51" s="107">
        <f t="shared" si="10"/>
        <v>102.8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9889.9750000000004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6224.01</v>
      </c>
      <c r="C54" s="107">
        <f t="shared" ref="C54:BN54" si="13">C18+C28+C42</f>
        <v>5859.1189999999997</v>
      </c>
      <c r="D54" s="107">
        <f t="shared" si="13"/>
        <v>5839.1459999999997</v>
      </c>
      <c r="E54" s="107">
        <f t="shared" si="13"/>
        <v>5845.0850000000009</v>
      </c>
      <c r="F54" s="107">
        <f t="shared" si="13"/>
        <v>5690.7079999999996</v>
      </c>
      <c r="G54" s="107">
        <f t="shared" si="13"/>
        <v>5715.3010000000004</v>
      </c>
      <c r="H54" s="107">
        <f t="shared" si="13"/>
        <v>5691.2390000000005</v>
      </c>
      <c r="I54" s="107">
        <f t="shared" si="13"/>
        <v>5678.0610000000006</v>
      </c>
      <c r="J54" s="107">
        <f t="shared" si="13"/>
        <v>5596.1540000000005</v>
      </c>
      <c r="K54" s="107">
        <f t="shared" si="13"/>
        <v>5536.5950000000012</v>
      </c>
      <c r="L54" s="107">
        <f t="shared" si="13"/>
        <v>5502.5279999999993</v>
      </c>
      <c r="M54" s="107">
        <f t="shared" si="13"/>
        <v>5489.5149999999994</v>
      </c>
      <c r="N54" s="107">
        <f t="shared" si="13"/>
        <v>5497.37</v>
      </c>
      <c r="O54" s="107">
        <f t="shared" si="13"/>
        <v>5490.7610000000004</v>
      </c>
      <c r="P54" s="107">
        <f t="shared" si="13"/>
        <v>5532.7179999999998</v>
      </c>
      <c r="Q54" s="107">
        <f t="shared" si="13"/>
        <v>5513.6009999999997</v>
      </c>
      <c r="R54" s="107">
        <f t="shared" si="13"/>
        <v>5525.09</v>
      </c>
      <c r="S54" s="107">
        <f t="shared" si="13"/>
        <v>5537.3119999999999</v>
      </c>
      <c r="T54" s="107">
        <f t="shared" si="13"/>
        <v>5569.2380000000003</v>
      </c>
      <c r="U54" s="107">
        <f t="shared" si="13"/>
        <v>5604.3450000000003</v>
      </c>
      <c r="V54" s="107">
        <f t="shared" si="13"/>
        <v>5682.938000000001</v>
      </c>
      <c r="W54" s="107">
        <f t="shared" si="13"/>
        <v>5741.7840000000006</v>
      </c>
      <c r="X54" s="107">
        <f t="shared" si="13"/>
        <v>5806.875</v>
      </c>
      <c r="Y54" s="107">
        <f t="shared" si="13"/>
        <v>6010.14</v>
      </c>
      <c r="Z54" s="107">
        <f t="shared" si="13"/>
        <v>6238.9970000000003</v>
      </c>
      <c r="AA54" s="107">
        <f t="shared" si="13"/>
        <v>6408.2970000000005</v>
      </c>
      <c r="AB54" s="107">
        <f t="shared" si="13"/>
        <v>6498.9369999999999</v>
      </c>
      <c r="AC54" s="107">
        <f t="shared" si="13"/>
        <v>6766.6670000000004</v>
      </c>
      <c r="AD54" s="107">
        <f t="shared" si="13"/>
        <v>7061.2160000000003</v>
      </c>
      <c r="AE54" s="107">
        <f t="shared" si="13"/>
        <v>7233.777</v>
      </c>
      <c r="AF54" s="107">
        <f t="shared" si="13"/>
        <v>7261.4960000000001</v>
      </c>
      <c r="AG54" s="107">
        <f t="shared" si="13"/>
        <v>7367.6020000000008</v>
      </c>
      <c r="AH54" s="107">
        <f t="shared" si="13"/>
        <v>7557.0350000000008</v>
      </c>
      <c r="AI54" s="107">
        <f t="shared" si="13"/>
        <v>7696.2560000000003</v>
      </c>
      <c r="AJ54" s="107">
        <f t="shared" si="13"/>
        <v>7760.1639999999998</v>
      </c>
      <c r="AK54" s="107">
        <f t="shared" si="13"/>
        <v>7804.277</v>
      </c>
      <c r="AL54" s="107">
        <f t="shared" si="13"/>
        <v>7822.7739999999994</v>
      </c>
      <c r="AM54" s="107">
        <f t="shared" si="13"/>
        <v>7863.3720000000003</v>
      </c>
      <c r="AN54" s="107">
        <f t="shared" si="13"/>
        <v>7890.6959999999999</v>
      </c>
      <c r="AO54" s="107">
        <f t="shared" si="13"/>
        <v>7954.2779999999993</v>
      </c>
      <c r="AP54" s="107">
        <f t="shared" si="13"/>
        <v>7918.1229999999996</v>
      </c>
      <c r="AQ54" s="107">
        <f t="shared" si="13"/>
        <v>8002.9390000000003</v>
      </c>
      <c r="AR54" s="107">
        <f t="shared" si="13"/>
        <v>7997.9719999999998</v>
      </c>
      <c r="AS54" s="107">
        <f t="shared" si="13"/>
        <v>7990.076</v>
      </c>
      <c r="AT54" s="107">
        <f t="shared" si="13"/>
        <v>8011.5209999999997</v>
      </c>
      <c r="AU54" s="107">
        <f t="shared" si="13"/>
        <v>8003.6369999999997</v>
      </c>
      <c r="AV54" s="107">
        <f t="shared" si="13"/>
        <v>8069.2449999999999</v>
      </c>
      <c r="AW54" s="107">
        <f t="shared" si="13"/>
        <v>8129.7420000000002</v>
      </c>
      <c r="AX54" s="107">
        <f t="shared" si="13"/>
        <v>8042.1209999999992</v>
      </c>
      <c r="AY54" s="107">
        <f t="shared" si="13"/>
        <v>8115.101999999999</v>
      </c>
      <c r="AZ54" s="107">
        <f t="shared" si="13"/>
        <v>8105.9989999999998</v>
      </c>
      <c r="BA54" s="107">
        <f t="shared" si="13"/>
        <v>8058.1710000000003</v>
      </c>
      <c r="BB54" s="107">
        <f t="shared" si="13"/>
        <v>7930.4169999999995</v>
      </c>
      <c r="BC54" s="107">
        <f t="shared" si="13"/>
        <v>7893.3119999999999</v>
      </c>
      <c r="BD54" s="107">
        <f t="shared" si="13"/>
        <v>7849.2240000000002</v>
      </c>
      <c r="BE54" s="107">
        <f t="shared" si="13"/>
        <v>7822.7870000000003</v>
      </c>
      <c r="BF54" s="107">
        <f t="shared" si="13"/>
        <v>7583.1630000000005</v>
      </c>
      <c r="BG54" s="107">
        <f t="shared" si="13"/>
        <v>7525.8579999999984</v>
      </c>
      <c r="BH54" s="107">
        <f t="shared" si="13"/>
        <v>7420.9649999999992</v>
      </c>
      <c r="BI54" s="107">
        <f t="shared" si="13"/>
        <v>7394.5020000000004</v>
      </c>
      <c r="BJ54" s="107">
        <f t="shared" si="13"/>
        <v>7588.1339999999991</v>
      </c>
      <c r="BK54" s="107">
        <f t="shared" si="13"/>
        <v>7525.7849999999999</v>
      </c>
      <c r="BL54" s="107">
        <f t="shared" si="13"/>
        <v>7487.7269999999999</v>
      </c>
      <c r="BM54" s="107">
        <f t="shared" si="13"/>
        <v>7447.5529999999999</v>
      </c>
      <c r="BN54" s="107">
        <f t="shared" si="13"/>
        <v>7529.8450000000003</v>
      </c>
      <c r="BO54" s="107">
        <f t="shared" ref="BO54:CX54" si="14">BO18+BO28+BO42</f>
        <v>7561.6360000000004</v>
      </c>
      <c r="BP54" s="107">
        <f t="shared" si="14"/>
        <v>7584.4529999999995</v>
      </c>
      <c r="BQ54" s="107">
        <f t="shared" si="14"/>
        <v>7589.7759999999998</v>
      </c>
      <c r="BR54" s="107">
        <f t="shared" si="14"/>
        <v>7691.4620000000004</v>
      </c>
      <c r="BS54" s="107">
        <f t="shared" si="14"/>
        <v>7677.0860000000002</v>
      </c>
      <c r="BT54" s="107">
        <f t="shared" si="14"/>
        <v>7651.5640000000003</v>
      </c>
      <c r="BU54" s="107">
        <f t="shared" si="14"/>
        <v>7654.0050000000001</v>
      </c>
      <c r="BV54" s="107">
        <f t="shared" si="14"/>
        <v>7554.0370000000003</v>
      </c>
      <c r="BW54" s="107">
        <f t="shared" si="14"/>
        <v>7504.6649999999991</v>
      </c>
      <c r="BX54" s="107">
        <f t="shared" si="14"/>
        <v>7591.5400000000009</v>
      </c>
      <c r="BY54" s="107">
        <f t="shared" si="14"/>
        <v>7821.7259999999997</v>
      </c>
      <c r="BZ54" s="107">
        <f t="shared" si="14"/>
        <v>7598.3559999999998</v>
      </c>
      <c r="CA54" s="107">
        <f t="shared" si="14"/>
        <v>7667.277</v>
      </c>
      <c r="CB54" s="107">
        <f t="shared" si="14"/>
        <v>7718.7560000000003</v>
      </c>
      <c r="CC54" s="107">
        <f t="shared" si="14"/>
        <v>7808.8319999999994</v>
      </c>
      <c r="CD54" s="107">
        <f t="shared" si="14"/>
        <v>7683.1380000000008</v>
      </c>
      <c r="CE54" s="107">
        <f t="shared" si="14"/>
        <v>7746.1980000000003</v>
      </c>
      <c r="CF54" s="107">
        <f t="shared" si="14"/>
        <v>7798.5030000000006</v>
      </c>
      <c r="CG54" s="107">
        <f t="shared" si="14"/>
        <v>7662.9319999999998</v>
      </c>
      <c r="CH54" s="107">
        <f t="shared" si="14"/>
        <v>7559.6850000000004</v>
      </c>
      <c r="CI54" s="107">
        <f t="shared" si="14"/>
        <v>7503.8280000000004</v>
      </c>
      <c r="CJ54" s="107">
        <f t="shared" si="14"/>
        <v>7580.2939999999999</v>
      </c>
      <c r="CK54" s="107">
        <f t="shared" si="14"/>
        <v>7258.2430000000004</v>
      </c>
      <c r="CL54" s="107">
        <f t="shared" si="14"/>
        <v>7452.8570000000009</v>
      </c>
      <c r="CM54" s="107">
        <f t="shared" si="14"/>
        <v>7196.8760000000002</v>
      </c>
      <c r="CN54" s="107">
        <f t="shared" si="14"/>
        <v>7056.2039999999997</v>
      </c>
      <c r="CO54" s="107">
        <f t="shared" si="14"/>
        <v>7043.4400000000005</v>
      </c>
      <c r="CP54" s="107">
        <f t="shared" si="14"/>
        <v>6929.9880000000003</v>
      </c>
      <c r="CQ54" s="107">
        <f t="shared" si="14"/>
        <v>6876.0520000000006</v>
      </c>
      <c r="CR54" s="107">
        <f t="shared" si="14"/>
        <v>6901.01</v>
      </c>
      <c r="CS54" s="107">
        <f t="shared" si="14"/>
        <v>6750.22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170121.00824999998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6223.98</v>
      </c>
      <c r="C5" s="25">
        <v>5859.1040000000003</v>
      </c>
      <c r="D5" s="25">
        <v>5839.1719999999996</v>
      </c>
      <c r="E5" s="25">
        <v>5845.0990000000002</v>
      </c>
      <c r="F5" s="25">
        <v>5690.7129999999997</v>
      </c>
      <c r="G5" s="25">
        <v>5715.277</v>
      </c>
      <c r="H5" s="25">
        <v>5691.1909999999998</v>
      </c>
      <c r="I5" s="25">
        <v>5678.0119999999997</v>
      </c>
      <c r="J5" s="25">
        <v>5596.1130000000003</v>
      </c>
      <c r="K5" s="25">
        <v>5536.55</v>
      </c>
      <c r="L5" s="25">
        <v>5502.5659999999998</v>
      </c>
      <c r="M5" s="25">
        <v>5489.4719999999998</v>
      </c>
      <c r="N5" s="25">
        <v>5497.32</v>
      </c>
      <c r="O5" s="25">
        <v>5490.7849999999999</v>
      </c>
      <c r="P5" s="25">
        <v>5532.7</v>
      </c>
      <c r="Q5" s="25">
        <v>5513.6270000000004</v>
      </c>
      <c r="R5" s="25">
        <v>5525.0749999999998</v>
      </c>
      <c r="S5" s="25">
        <v>5537.32</v>
      </c>
      <c r="T5" s="25">
        <v>5569.2860000000001</v>
      </c>
      <c r="U5" s="25">
        <v>5604.3850000000002</v>
      </c>
      <c r="V5" s="25">
        <v>5682.9369999999999</v>
      </c>
      <c r="W5" s="25">
        <v>5741.7389999999996</v>
      </c>
      <c r="X5" s="25">
        <v>5806.8559999999998</v>
      </c>
      <c r="Y5" s="25">
        <v>6010.1890000000003</v>
      </c>
      <c r="Z5" s="25">
        <v>6239</v>
      </c>
      <c r="AA5" s="25">
        <v>6408.2780000000002</v>
      </c>
      <c r="AB5" s="25">
        <v>6498.902</v>
      </c>
      <c r="AC5" s="25">
        <v>6766.6509999999998</v>
      </c>
      <c r="AD5" s="25">
        <v>7061.22</v>
      </c>
      <c r="AE5" s="25">
        <v>7233.7889999999998</v>
      </c>
      <c r="AF5" s="25">
        <v>7261.5249999999996</v>
      </c>
      <c r="AG5" s="25">
        <v>7367.65</v>
      </c>
      <c r="AH5" s="25">
        <v>7557.0219999999999</v>
      </c>
      <c r="AI5" s="25">
        <v>7696.2190000000001</v>
      </c>
      <c r="AJ5" s="25">
        <v>7760.1490000000003</v>
      </c>
      <c r="AK5" s="25">
        <v>7804.2929999999997</v>
      </c>
      <c r="AL5" s="25">
        <v>7822.7269999999999</v>
      </c>
      <c r="AM5" s="25">
        <v>7863.39</v>
      </c>
      <c r="AN5" s="25">
        <v>7890.66</v>
      </c>
      <c r="AO5" s="25">
        <v>7954.2510000000002</v>
      </c>
      <c r="AP5" s="25">
        <v>7918.1310000000003</v>
      </c>
      <c r="AQ5" s="25">
        <v>8002.924</v>
      </c>
      <c r="AR5" s="25">
        <v>7997.9440000000004</v>
      </c>
      <c r="AS5" s="25">
        <v>7990.0739999999996</v>
      </c>
      <c r="AT5" s="25">
        <v>8011.5420000000004</v>
      </c>
      <c r="AU5" s="25">
        <v>8003.6419999999998</v>
      </c>
      <c r="AV5" s="25">
        <v>8069.2380000000003</v>
      </c>
      <c r="AW5" s="25">
        <v>8129.768</v>
      </c>
      <c r="AX5" s="25">
        <v>8042.0910000000003</v>
      </c>
      <c r="AY5" s="25">
        <v>8115.1</v>
      </c>
      <c r="AZ5" s="25">
        <v>8105.9840000000004</v>
      </c>
      <c r="BA5" s="25">
        <v>8058.2179999999998</v>
      </c>
      <c r="BB5" s="25">
        <v>7930.3729999999996</v>
      </c>
      <c r="BC5" s="25">
        <v>7893.3419999999996</v>
      </c>
      <c r="BD5" s="25">
        <v>7849.1750000000002</v>
      </c>
      <c r="BE5" s="25">
        <v>7822.74</v>
      </c>
      <c r="BF5" s="25">
        <v>7583.2</v>
      </c>
      <c r="BG5" s="25">
        <v>7525.8959999999997</v>
      </c>
      <c r="BH5" s="25">
        <v>7420.9589999999998</v>
      </c>
      <c r="BI5" s="25">
        <v>7394.5469999999996</v>
      </c>
      <c r="BJ5" s="25">
        <v>7588.1049999999996</v>
      </c>
      <c r="BK5" s="25">
        <v>7525.8270000000002</v>
      </c>
      <c r="BL5" s="25">
        <v>7487.7659999999996</v>
      </c>
      <c r="BM5" s="25">
        <v>7447.5569999999998</v>
      </c>
      <c r="BN5" s="25">
        <v>7529.8329999999996</v>
      </c>
      <c r="BO5" s="25">
        <v>7561.6350000000002</v>
      </c>
      <c r="BP5" s="25">
        <v>7584.4989999999998</v>
      </c>
      <c r="BQ5" s="25">
        <v>7589.7929999999997</v>
      </c>
      <c r="BR5" s="25">
        <v>7691.42</v>
      </c>
      <c r="BS5" s="25">
        <v>7677.0860000000002</v>
      </c>
      <c r="BT5" s="25">
        <v>7651.5460000000003</v>
      </c>
      <c r="BU5" s="25">
        <v>7653.9610000000002</v>
      </c>
      <c r="BV5" s="25">
        <v>7554.0069999999996</v>
      </c>
      <c r="BW5" s="25">
        <v>7504.7070000000003</v>
      </c>
      <c r="BX5" s="25">
        <v>7591.4979999999996</v>
      </c>
      <c r="BY5" s="25">
        <v>7821.7160000000003</v>
      </c>
      <c r="BZ5" s="25">
        <v>7598.3490000000002</v>
      </c>
      <c r="CA5" s="25">
        <v>7667.2569999999996</v>
      </c>
      <c r="CB5" s="25">
        <v>7718.7910000000002</v>
      </c>
      <c r="CC5" s="25">
        <v>7808.7889999999998</v>
      </c>
      <c r="CD5" s="25">
        <v>7683.0619999999999</v>
      </c>
      <c r="CE5" s="25">
        <v>7746.2</v>
      </c>
      <c r="CF5" s="25">
        <v>7798.44</v>
      </c>
      <c r="CG5" s="25">
        <v>7662.8689999999997</v>
      </c>
      <c r="CH5" s="25">
        <v>7559.6350000000002</v>
      </c>
      <c r="CI5" s="25">
        <v>7503.7780000000002</v>
      </c>
      <c r="CJ5" s="25">
        <v>7580.2439999999997</v>
      </c>
      <c r="CK5" s="25">
        <v>7258.2240000000002</v>
      </c>
      <c r="CL5" s="25">
        <v>7452.8739999999998</v>
      </c>
      <c r="CM5" s="25">
        <v>7196.8109999999997</v>
      </c>
      <c r="CN5" s="25">
        <v>7056.1710000000003</v>
      </c>
      <c r="CO5" s="25">
        <v>7043.4449999999997</v>
      </c>
      <c r="CP5" s="25">
        <v>6929.982</v>
      </c>
      <c r="CQ5" s="25">
        <v>6876.0439999999999</v>
      </c>
      <c r="CR5" s="25">
        <v>6900.9780000000001</v>
      </c>
      <c r="CS5" s="25">
        <v>6750.1760000000004</v>
      </c>
      <c r="CT5" s="26"/>
      <c r="CU5" s="26"/>
      <c r="CV5" s="26"/>
      <c r="CW5" s="27"/>
      <c r="CX5" s="28">
        <f t="array" ref="CX5">SUMPRODUCT(B5:CW5*0.25)</f>
        <v>170120.78924999991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170.06</v>
      </c>
      <c r="C8" s="37">
        <v>161.99</v>
      </c>
      <c r="D8" s="37">
        <v>149.6</v>
      </c>
      <c r="E8" s="37">
        <v>134.47</v>
      </c>
      <c r="F8" s="37">
        <v>145.19</v>
      </c>
      <c r="G8" s="37">
        <v>134.91</v>
      </c>
      <c r="H8" s="37">
        <v>133.63</v>
      </c>
      <c r="I8" s="37">
        <v>130.32</v>
      </c>
      <c r="J8" s="37">
        <v>132.37</v>
      </c>
      <c r="K8" s="37">
        <v>129.11000000000001</v>
      </c>
      <c r="L8" s="37">
        <v>129.13</v>
      </c>
      <c r="M8" s="37">
        <v>129.06</v>
      </c>
      <c r="N8" s="37">
        <v>128.81</v>
      </c>
      <c r="O8" s="37">
        <v>127.59</v>
      </c>
      <c r="P8" s="37">
        <v>128.84</v>
      </c>
      <c r="Q8" s="37">
        <v>127.94</v>
      </c>
      <c r="R8" s="37">
        <v>126.39</v>
      </c>
      <c r="S8" s="37">
        <v>128.72999999999999</v>
      </c>
      <c r="T8" s="37">
        <v>128.83000000000001</v>
      </c>
      <c r="U8" s="37">
        <v>130.08000000000001</v>
      </c>
      <c r="V8" s="37">
        <v>129.6</v>
      </c>
      <c r="W8" s="37">
        <v>127.26</v>
      </c>
      <c r="X8" s="37">
        <v>128.80000000000001</v>
      </c>
      <c r="Y8" s="37">
        <v>131.83000000000001</v>
      </c>
      <c r="Z8" s="37">
        <v>142.04</v>
      </c>
      <c r="AA8" s="37">
        <v>146.81</v>
      </c>
      <c r="AB8" s="37">
        <v>145.87</v>
      </c>
      <c r="AC8" s="37">
        <v>137.83000000000001</v>
      </c>
      <c r="AD8" s="37">
        <v>152.80000000000001</v>
      </c>
      <c r="AE8" s="37">
        <v>139.96</v>
      </c>
      <c r="AF8" s="37">
        <v>137.06</v>
      </c>
      <c r="AG8" s="37">
        <v>124.91</v>
      </c>
      <c r="AH8" s="37">
        <v>133.97999999999999</v>
      </c>
      <c r="AI8" s="37">
        <v>126.94</v>
      </c>
      <c r="AJ8" s="37">
        <v>117.57</v>
      </c>
      <c r="AK8" s="37">
        <v>111.3</v>
      </c>
      <c r="AL8" s="37">
        <v>114.13</v>
      </c>
      <c r="AM8" s="37">
        <v>106.51</v>
      </c>
      <c r="AN8" s="37">
        <v>103.03</v>
      </c>
      <c r="AO8" s="37">
        <v>60</v>
      </c>
      <c r="AP8" s="37">
        <v>96.57</v>
      </c>
      <c r="AQ8" s="37">
        <v>60</v>
      </c>
      <c r="AR8" s="37">
        <v>36.53</v>
      </c>
      <c r="AS8" s="37">
        <v>65.459999999999994</v>
      </c>
      <c r="AT8" s="37">
        <v>84.36</v>
      </c>
      <c r="AU8" s="37">
        <v>73.98</v>
      </c>
      <c r="AV8" s="37">
        <v>67.7</v>
      </c>
      <c r="AW8" s="37">
        <v>63.07</v>
      </c>
      <c r="AX8" s="37">
        <v>73.72</v>
      </c>
      <c r="AY8" s="37">
        <v>65.95</v>
      </c>
      <c r="AZ8" s="37">
        <v>65.34</v>
      </c>
      <c r="BA8" s="37">
        <v>58</v>
      </c>
      <c r="BB8" s="37">
        <v>58.01</v>
      </c>
      <c r="BC8" s="37">
        <v>53.8</v>
      </c>
      <c r="BD8" s="37">
        <v>48.46</v>
      </c>
      <c r="BE8" s="37">
        <v>44.65</v>
      </c>
      <c r="BF8" s="37">
        <v>54.25</v>
      </c>
      <c r="BG8" s="37">
        <v>58.57</v>
      </c>
      <c r="BH8" s="37">
        <v>62.18</v>
      </c>
      <c r="BI8" s="37">
        <v>74.37</v>
      </c>
      <c r="BJ8" s="37">
        <v>60.71</v>
      </c>
      <c r="BK8" s="37">
        <v>72.81</v>
      </c>
      <c r="BL8" s="37">
        <v>80.64</v>
      </c>
      <c r="BM8" s="37">
        <v>87.09</v>
      </c>
      <c r="BN8" s="37">
        <v>77.13</v>
      </c>
      <c r="BO8" s="37">
        <v>84.89</v>
      </c>
      <c r="BP8" s="37">
        <v>97.2</v>
      </c>
      <c r="BQ8" s="37">
        <v>103.32</v>
      </c>
      <c r="BR8" s="37">
        <v>90.21</v>
      </c>
      <c r="BS8" s="37">
        <v>110.23</v>
      </c>
      <c r="BT8" s="37">
        <v>126.65</v>
      </c>
      <c r="BU8" s="37">
        <v>140.61000000000001</v>
      </c>
      <c r="BV8" s="37">
        <v>133.5</v>
      </c>
      <c r="BW8" s="37">
        <v>165.01</v>
      </c>
      <c r="BX8" s="37">
        <v>163.34</v>
      </c>
      <c r="BY8" s="37">
        <v>185.46</v>
      </c>
      <c r="BZ8" s="37">
        <v>163.59</v>
      </c>
      <c r="CA8" s="37">
        <v>164.29</v>
      </c>
      <c r="CB8" s="37">
        <v>164.16</v>
      </c>
      <c r="CC8" s="37">
        <v>165.32</v>
      </c>
      <c r="CD8" s="37">
        <v>166</v>
      </c>
      <c r="CE8" s="37">
        <v>167.92</v>
      </c>
      <c r="CF8" s="37">
        <v>169.17</v>
      </c>
      <c r="CG8" s="37">
        <v>165.7</v>
      </c>
      <c r="CH8" s="37">
        <v>161.11000000000001</v>
      </c>
      <c r="CI8" s="37">
        <v>162.16</v>
      </c>
      <c r="CJ8" s="37">
        <v>166.21</v>
      </c>
      <c r="CK8" s="37">
        <v>160.83000000000001</v>
      </c>
      <c r="CL8" s="37">
        <v>166.11</v>
      </c>
      <c r="CM8" s="37">
        <v>161.68</v>
      </c>
      <c r="CN8" s="37">
        <v>154.54</v>
      </c>
      <c r="CO8" s="37">
        <v>152.1</v>
      </c>
      <c r="CP8" s="37">
        <v>153.11000000000001</v>
      </c>
      <c r="CQ8" s="37">
        <v>146.32</v>
      </c>
      <c r="CR8" s="37">
        <v>139.41999999999999</v>
      </c>
      <c r="CS8" s="37">
        <v>134.97999999999999</v>
      </c>
      <c r="CT8" s="38"/>
      <c r="CU8" s="38"/>
      <c r="CV8" s="38"/>
      <c r="CW8" s="39"/>
      <c r="CX8" s="40">
        <f>IF(SUM(B8:CW8)&lt;&gt;0,AVERAGEIF(B8:CW8,"&lt;&gt;"""),"")</f>
        <v>119.31010416666668</v>
      </c>
    </row>
    <row r="9" spans="1:102" ht="24.95" customHeight="1" thickBot="1" x14ac:dyDescent="0.25">
      <c r="A9" s="41" t="s">
        <v>6</v>
      </c>
      <c r="B9" s="42">
        <v>154.03</v>
      </c>
      <c r="C9" s="43">
        <v>154.03</v>
      </c>
      <c r="D9" s="43">
        <v>154.03</v>
      </c>
      <c r="E9" s="43">
        <v>154.03</v>
      </c>
      <c r="F9" s="43">
        <v>136.01249999999999</v>
      </c>
      <c r="G9" s="43">
        <v>136.01249999999999</v>
      </c>
      <c r="H9" s="43">
        <v>136.01249999999999</v>
      </c>
      <c r="I9" s="43">
        <v>136.01249999999999</v>
      </c>
      <c r="J9" s="43">
        <v>129.91749999999999</v>
      </c>
      <c r="K9" s="43">
        <v>129.91749999999999</v>
      </c>
      <c r="L9" s="43">
        <v>129.91749999999999</v>
      </c>
      <c r="M9" s="43">
        <v>129.91749999999999</v>
      </c>
      <c r="N9" s="43">
        <v>128.29499999999999</v>
      </c>
      <c r="O9" s="43">
        <v>128.29499999999999</v>
      </c>
      <c r="P9" s="43">
        <v>128.29499999999999</v>
      </c>
      <c r="Q9" s="43">
        <v>128.29499999999999</v>
      </c>
      <c r="R9" s="43">
        <v>128.50749999999999</v>
      </c>
      <c r="S9" s="43">
        <v>128.50749999999999</v>
      </c>
      <c r="T9" s="43">
        <v>128.50749999999999</v>
      </c>
      <c r="U9" s="43">
        <v>128.50749999999999</v>
      </c>
      <c r="V9" s="43">
        <v>129.3725</v>
      </c>
      <c r="W9" s="43">
        <v>129.3725</v>
      </c>
      <c r="X9" s="43">
        <v>129.3725</v>
      </c>
      <c r="Y9" s="43">
        <v>129.3725</v>
      </c>
      <c r="Z9" s="43">
        <v>143.13749999999999</v>
      </c>
      <c r="AA9" s="43">
        <v>143.13749999999999</v>
      </c>
      <c r="AB9" s="43">
        <v>143.13749999999999</v>
      </c>
      <c r="AC9" s="43">
        <v>143.13749999999999</v>
      </c>
      <c r="AD9" s="43">
        <v>138.6825</v>
      </c>
      <c r="AE9" s="43">
        <v>138.6825</v>
      </c>
      <c r="AF9" s="43">
        <v>138.6825</v>
      </c>
      <c r="AG9" s="43">
        <v>138.6825</v>
      </c>
      <c r="AH9" s="43">
        <v>122.44750000000001</v>
      </c>
      <c r="AI9" s="43">
        <v>122.44750000000001</v>
      </c>
      <c r="AJ9" s="43">
        <v>122.44750000000001</v>
      </c>
      <c r="AK9" s="43">
        <v>122.44750000000001</v>
      </c>
      <c r="AL9" s="43">
        <v>95.917500000000004</v>
      </c>
      <c r="AM9" s="43">
        <v>95.917500000000004</v>
      </c>
      <c r="AN9" s="43">
        <v>95.917500000000004</v>
      </c>
      <c r="AO9" s="43">
        <v>95.917500000000004</v>
      </c>
      <c r="AP9" s="43">
        <v>64.64</v>
      </c>
      <c r="AQ9" s="43">
        <v>64.64</v>
      </c>
      <c r="AR9" s="43">
        <v>64.64</v>
      </c>
      <c r="AS9" s="43">
        <v>64.64</v>
      </c>
      <c r="AT9" s="43">
        <v>72.277500000000003</v>
      </c>
      <c r="AU9" s="43">
        <v>72.277500000000003</v>
      </c>
      <c r="AV9" s="43">
        <v>72.277500000000003</v>
      </c>
      <c r="AW9" s="43">
        <v>72.277500000000003</v>
      </c>
      <c r="AX9" s="43">
        <v>65.752499999999998</v>
      </c>
      <c r="AY9" s="43">
        <v>65.752499999999998</v>
      </c>
      <c r="AZ9" s="43">
        <v>65.752499999999998</v>
      </c>
      <c r="BA9" s="43">
        <v>65.752499999999998</v>
      </c>
      <c r="BB9" s="43">
        <v>51.23</v>
      </c>
      <c r="BC9" s="43">
        <v>51.23</v>
      </c>
      <c r="BD9" s="43">
        <v>51.23</v>
      </c>
      <c r="BE9" s="43">
        <v>51.23</v>
      </c>
      <c r="BF9" s="43">
        <v>62.342500000000001</v>
      </c>
      <c r="BG9" s="43">
        <v>62.342500000000001</v>
      </c>
      <c r="BH9" s="43">
        <v>62.342500000000001</v>
      </c>
      <c r="BI9" s="43">
        <v>62.342500000000001</v>
      </c>
      <c r="BJ9" s="43">
        <v>75.3125</v>
      </c>
      <c r="BK9" s="43">
        <v>75.3125</v>
      </c>
      <c r="BL9" s="43">
        <v>75.3125</v>
      </c>
      <c r="BM9" s="43">
        <v>75.3125</v>
      </c>
      <c r="BN9" s="43">
        <v>90.635000000000005</v>
      </c>
      <c r="BO9" s="43">
        <v>90.635000000000005</v>
      </c>
      <c r="BP9" s="43">
        <v>90.635000000000005</v>
      </c>
      <c r="BQ9" s="43">
        <v>90.635000000000005</v>
      </c>
      <c r="BR9" s="43">
        <v>116.925</v>
      </c>
      <c r="BS9" s="43">
        <v>116.925</v>
      </c>
      <c r="BT9" s="43">
        <v>116.925</v>
      </c>
      <c r="BU9" s="43">
        <v>116.925</v>
      </c>
      <c r="BV9" s="43">
        <v>161.82749999999999</v>
      </c>
      <c r="BW9" s="43">
        <v>161.82749999999999</v>
      </c>
      <c r="BX9" s="43">
        <v>161.82749999999999</v>
      </c>
      <c r="BY9" s="43">
        <v>161.82749999999999</v>
      </c>
      <c r="BZ9" s="43">
        <v>164.34</v>
      </c>
      <c r="CA9" s="43">
        <v>164.34</v>
      </c>
      <c r="CB9" s="43">
        <v>164.34</v>
      </c>
      <c r="CC9" s="43">
        <v>164.34</v>
      </c>
      <c r="CD9" s="43">
        <v>167.19749999999999</v>
      </c>
      <c r="CE9" s="43">
        <v>167.19749999999999</v>
      </c>
      <c r="CF9" s="43">
        <v>167.19749999999999</v>
      </c>
      <c r="CG9" s="43">
        <v>167.19749999999999</v>
      </c>
      <c r="CH9" s="43">
        <v>162.57749999999999</v>
      </c>
      <c r="CI9" s="43">
        <v>162.57749999999999</v>
      </c>
      <c r="CJ9" s="43">
        <v>162.57749999999999</v>
      </c>
      <c r="CK9" s="43">
        <v>162.57749999999999</v>
      </c>
      <c r="CL9" s="43">
        <v>158.60749999999999</v>
      </c>
      <c r="CM9" s="43">
        <v>158.60749999999999</v>
      </c>
      <c r="CN9" s="43">
        <v>158.60749999999999</v>
      </c>
      <c r="CO9" s="43">
        <v>158.60749999999999</v>
      </c>
      <c r="CP9" s="43">
        <v>143.45750000000001</v>
      </c>
      <c r="CQ9" s="43">
        <v>143.45750000000001</v>
      </c>
      <c r="CR9" s="43">
        <v>143.45750000000001</v>
      </c>
      <c r="CS9" s="43">
        <v>143.45750000000001</v>
      </c>
      <c r="CT9" s="44"/>
      <c r="CU9" s="44"/>
      <c r="CV9" s="44"/>
      <c r="CW9" s="45"/>
      <c r="CX9" s="46">
        <f>IF(SUM(B9:CW9)&lt;&gt;0,AVERAGEIF(B9:CW9,"&lt;&gt;"""),"")</f>
        <v>119.31010416666668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53.287999999999997</v>
      </c>
      <c r="W15" s="71">
        <v>52.496000000000002</v>
      </c>
      <c r="X15" s="71">
        <v>51.247999999999998</v>
      </c>
      <c r="Y15" s="71">
        <v>49.372</v>
      </c>
      <c r="Z15" s="71">
        <v>46.944000000000003</v>
      </c>
      <c r="AA15" s="71">
        <v>44.496000000000002</v>
      </c>
      <c r="AB15" s="71">
        <v>41.764000000000003</v>
      </c>
      <c r="AC15" s="71">
        <v>38.072000000000003</v>
      </c>
      <c r="AD15" s="71">
        <v>33.475999999999999</v>
      </c>
      <c r="AE15" s="71">
        <v>29.263999999999999</v>
      </c>
      <c r="AF15" s="71">
        <v>25.72</v>
      </c>
      <c r="AG15" s="71">
        <v>22.32</v>
      </c>
      <c r="AH15" s="71">
        <v>18.716000000000001</v>
      </c>
      <c r="AI15" s="71">
        <v>15.332000000000001</v>
      </c>
      <c r="AJ15" s="71">
        <v>12.1</v>
      </c>
      <c r="AK15" s="71">
        <v>8.6479999999999997</v>
      </c>
      <c r="AL15" s="71">
        <v>4.9720000000000004</v>
      </c>
      <c r="AM15" s="71">
        <v>1.712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0.11600000000000001</v>
      </c>
      <c r="AZ15" s="71">
        <v>0.54400000000000004</v>
      </c>
      <c r="BA15" s="71">
        <v>1.0760000000000001</v>
      </c>
      <c r="BB15" s="71">
        <v>1.796</v>
      </c>
      <c r="BC15" s="71">
        <v>2.5960000000000001</v>
      </c>
      <c r="BD15" s="71">
        <v>3.8239999999999998</v>
      </c>
      <c r="BE15" s="71">
        <v>5.9240000000000004</v>
      </c>
      <c r="BF15" s="71">
        <v>8.6679999999999993</v>
      </c>
      <c r="BG15" s="71">
        <v>11.012</v>
      </c>
      <c r="BH15" s="71">
        <v>12.788</v>
      </c>
      <c r="BI15" s="71">
        <v>14.5</v>
      </c>
      <c r="BJ15" s="71">
        <v>16.456</v>
      </c>
      <c r="BK15" s="71">
        <v>18.38</v>
      </c>
      <c r="BL15" s="71">
        <v>20.167999999999999</v>
      </c>
      <c r="BM15" s="71">
        <v>21.911999999999999</v>
      </c>
      <c r="BN15" s="71">
        <v>23.704000000000001</v>
      </c>
      <c r="BO15" s="71">
        <v>25.628</v>
      </c>
      <c r="BP15" s="71">
        <v>27.864000000000001</v>
      </c>
      <c r="BQ15" s="71">
        <v>30.568000000000001</v>
      </c>
      <c r="BR15" s="71">
        <v>33.520000000000003</v>
      </c>
      <c r="BS15" s="71">
        <v>36.148000000000003</v>
      </c>
      <c r="BT15" s="71">
        <v>38.64</v>
      </c>
      <c r="BU15" s="71">
        <v>41.48</v>
      </c>
      <c r="BV15" s="71">
        <v>44.576000000000001</v>
      </c>
      <c r="BW15" s="71">
        <v>47.015999999999998</v>
      </c>
      <c r="BX15" s="71">
        <v>48.671999999999997</v>
      </c>
      <c r="BY15" s="71">
        <v>49.98</v>
      </c>
      <c r="BZ15" s="71">
        <v>51.22</v>
      </c>
      <c r="CA15" s="71">
        <v>52.287999999999997</v>
      </c>
      <c r="CB15" s="71">
        <v>53.107999999999997</v>
      </c>
      <c r="CC15" s="71">
        <v>53.643999999999998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822.93899999999996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58</v>
      </c>
      <c r="AU17" s="71">
        <v>40</v>
      </c>
      <c r="AV17" s="71">
        <v>112</v>
      </c>
      <c r="AW17" s="71">
        <v>187</v>
      </c>
      <c r="AX17" s="71">
        <v>169</v>
      </c>
      <c r="AY17" s="71">
        <v>207.5</v>
      </c>
      <c r="AZ17" s="71">
        <v>207.5</v>
      </c>
      <c r="BA17" s="71">
        <v>207.5</v>
      </c>
      <c r="BB17" s="71">
        <v>199.5</v>
      </c>
      <c r="BC17" s="71">
        <v>199.5</v>
      </c>
      <c r="BD17" s="71">
        <v>199.5</v>
      </c>
      <c r="BE17" s="71">
        <v>199.5</v>
      </c>
      <c r="BF17" s="71">
        <v>71.12</v>
      </c>
      <c r="BG17" s="71">
        <v>71.12</v>
      </c>
      <c r="BH17" s="71">
        <v>20.8</v>
      </c>
      <c r="BI17" s="71">
        <v>31.1</v>
      </c>
      <c r="BJ17" s="71">
        <v>18</v>
      </c>
      <c r="BK17" s="71">
        <v>16.3</v>
      </c>
      <c r="BL17" s="71"/>
      <c r="BM17" s="71"/>
      <c r="BN17" s="71"/>
      <c r="BO17" s="71"/>
      <c r="BP17" s="71"/>
      <c r="BQ17" s="71"/>
      <c r="BR17" s="71">
        <v>37</v>
      </c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562.98500000000001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53.287999999999997</v>
      </c>
      <c r="W18" s="77">
        <f t="shared" si="0"/>
        <v>52.496000000000002</v>
      </c>
      <c r="X18" s="77">
        <f t="shared" si="0"/>
        <v>51.247999999999998</v>
      </c>
      <c r="Y18" s="77">
        <f t="shared" si="0"/>
        <v>49.372</v>
      </c>
      <c r="Z18" s="77">
        <f t="shared" si="0"/>
        <v>46.944000000000003</v>
      </c>
      <c r="AA18" s="77">
        <f t="shared" si="0"/>
        <v>44.496000000000002</v>
      </c>
      <c r="AB18" s="77">
        <f t="shared" si="0"/>
        <v>41.764000000000003</v>
      </c>
      <c r="AC18" s="77">
        <f t="shared" si="0"/>
        <v>38.072000000000003</v>
      </c>
      <c r="AD18" s="77">
        <f t="shared" si="0"/>
        <v>33.475999999999999</v>
      </c>
      <c r="AE18" s="77">
        <f t="shared" si="0"/>
        <v>29.263999999999999</v>
      </c>
      <c r="AF18" s="77">
        <f t="shared" si="0"/>
        <v>25.72</v>
      </c>
      <c r="AG18" s="77">
        <f t="shared" si="0"/>
        <v>22.32</v>
      </c>
      <c r="AH18" s="77">
        <f t="shared" si="0"/>
        <v>18.716000000000001</v>
      </c>
      <c r="AI18" s="77">
        <f t="shared" si="0"/>
        <v>15.332000000000001</v>
      </c>
      <c r="AJ18" s="77">
        <f t="shared" si="0"/>
        <v>12.1</v>
      </c>
      <c r="AK18" s="77">
        <f t="shared" si="0"/>
        <v>8.6479999999999997</v>
      </c>
      <c r="AL18" s="77">
        <f t="shared" si="0"/>
        <v>4.9720000000000004</v>
      </c>
      <c r="AM18" s="77">
        <f t="shared" si="0"/>
        <v>1.712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58</v>
      </c>
      <c r="AU18" s="77">
        <f t="shared" si="0"/>
        <v>40</v>
      </c>
      <c r="AV18" s="77">
        <f t="shared" si="0"/>
        <v>112</v>
      </c>
      <c r="AW18" s="77">
        <f t="shared" si="0"/>
        <v>187</v>
      </c>
      <c r="AX18" s="77">
        <f t="shared" si="0"/>
        <v>169</v>
      </c>
      <c r="AY18" s="77">
        <f t="shared" si="0"/>
        <v>207.61600000000001</v>
      </c>
      <c r="AZ18" s="77">
        <f t="shared" si="0"/>
        <v>208.04400000000001</v>
      </c>
      <c r="BA18" s="77">
        <f t="shared" si="0"/>
        <v>208.57599999999999</v>
      </c>
      <c r="BB18" s="77">
        <f t="shared" si="0"/>
        <v>201.29599999999999</v>
      </c>
      <c r="BC18" s="77">
        <f t="shared" si="0"/>
        <v>202.096</v>
      </c>
      <c r="BD18" s="77">
        <f t="shared" si="0"/>
        <v>203.32400000000001</v>
      </c>
      <c r="BE18" s="77">
        <f t="shared" si="0"/>
        <v>205.42400000000001</v>
      </c>
      <c r="BF18" s="77">
        <f t="shared" si="0"/>
        <v>79.788000000000011</v>
      </c>
      <c r="BG18" s="77">
        <f t="shared" si="0"/>
        <v>82.132000000000005</v>
      </c>
      <c r="BH18" s="77">
        <f t="shared" si="0"/>
        <v>33.588000000000001</v>
      </c>
      <c r="BI18" s="77">
        <f t="shared" si="0"/>
        <v>45.6</v>
      </c>
      <c r="BJ18" s="77">
        <f t="shared" si="0"/>
        <v>34.456000000000003</v>
      </c>
      <c r="BK18" s="77">
        <f t="shared" si="0"/>
        <v>34.68</v>
      </c>
      <c r="BL18" s="77">
        <f t="shared" si="0"/>
        <v>20.167999999999999</v>
      </c>
      <c r="BM18" s="77">
        <f t="shared" si="0"/>
        <v>21.911999999999999</v>
      </c>
      <c r="BN18" s="77">
        <f t="shared" si="0"/>
        <v>23.704000000000001</v>
      </c>
      <c r="BO18" s="77">
        <f t="shared" ref="BO18:CW18" si="1">SUM(BO11:BO17)</f>
        <v>25.628</v>
      </c>
      <c r="BP18" s="77">
        <f t="shared" si="1"/>
        <v>27.864000000000001</v>
      </c>
      <c r="BQ18" s="77">
        <f t="shared" si="1"/>
        <v>30.568000000000001</v>
      </c>
      <c r="BR18" s="77">
        <f t="shared" si="1"/>
        <v>70.52000000000001</v>
      </c>
      <c r="BS18" s="77">
        <f t="shared" si="1"/>
        <v>36.148000000000003</v>
      </c>
      <c r="BT18" s="77">
        <f t="shared" si="1"/>
        <v>38.64</v>
      </c>
      <c r="BU18" s="77">
        <f t="shared" si="1"/>
        <v>41.48</v>
      </c>
      <c r="BV18" s="77">
        <f t="shared" si="1"/>
        <v>44.576000000000001</v>
      </c>
      <c r="BW18" s="77">
        <f t="shared" si="1"/>
        <v>47.015999999999998</v>
      </c>
      <c r="BX18" s="77">
        <f t="shared" si="1"/>
        <v>48.671999999999997</v>
      </c>
      <c r="BY18" s="77">
        <f t="shared" si="1"/>
        <v>49.98</v>
      </c>
      <c r="BZ18" s="77">
        <f t="shared" si="1"/>
        <v>51.22</v>
      </c>
      <c r="CA18" s="77">
        <f t="shared" si="1"/>
        <v>52.287999999999997</v>
      </c>
      <c r="CB18" s="77">
        <f t="shared" si="1"/>
        <v>53.107999999999997</v>
      </c>
      <c r="CC18" s="77">
        <f t="shared" si="1"/>
        <v>53.643999999999998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1385.924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924.95699999999999</v>
      </c>
      <c r="C21" s="88">
        <v>924.94399999999996</v>
      </c>
      <c r="D21" s="88">
        <v>925.03300000000002</v>
      </c>
      <c r="E21" s="88">
        <v>925.49599999999998</v>
      </c>
      <c r="F21" s="88">
        <v>903.88199999999995</v>
      </c>
      <c r="G21" s="88">
        <v>904.11</v>
      </c>
      <c r="H21" s="88">
        <v>916.66700000000003</v>
      </c>
      <c r="I21" s="88">
        <v>941.48500000000001</v>
      </c>
      <c r="J21" s="88">
        <v>937.21900000000005</v>
      </c>
      <c r="K21" s="88">
        <v>911.96799999999996</v>
      </c>
      <c r="L21" s="88">
        <v>899.34699999999998</v>
      </c>
      <c r="M21" s="88">
        <v>899.11199999999997</v>
      </c>
      <c r="N21" s="88">
        <v>940.04899999999998</v>
      </c>
      <c r="O21" s="88">
        <v>939.95799999999997</v>
      </c>
      <c r="P21" s="88">
        <v>927.41700000000003</v>
      </c>
      <c r="Q21" s="88">
        <v>902.06600000000003</v>
      </c>
      <c r="R21" s="88">
        <v>894.15700000000004</v>
      </c>
      <c r="S21" s="88">
        <v>918.77800000000002</v>
      </c>
      <c r="T21" s="88">
        <v>930.726</v>
      </c>
      <c r="U21" s="88">
        <v>929.72</v>
      </c>
      <c r="V21" s="88">
        <v>879.822</v>
      </c>
      <c r="W21" s="88">
        <v>878.96500000000003</v>
      </c>
      <c r="X21" s="88">
        <v>890.86800000000005</v>
      </c>
      <c r="Y21" s="88">
        <v>915.38900000000001</v>
      </c>
      <c r="Z21" s="88">
        <v>929.61</v>
      </c>
      <c r="AA21" s="88">
        <v>904.11500000000001</v>
      </c>
      <c r="AB21" s="88">
        <v>892.798</v>
      </c>
      <c r="AC21" s="88">
        <v>892.88800000000003</v>
      </c>
      <c r="AD21" s="88">
        <v>932.67899999999997</v>
      </c>
      <c r="AE21" s="88">
        <v>932.24099999999999</v>
      </c>
      <c r="AF21" s="88">
        <v>919.25</v>
      </c>
      <c r="AG21" s="88">
        <v>894.21699999999998</v>
      </c>
      <c r="AH21" s="88">
        <v>895.04</v>
      </c>
      <c r="AI21" s="88">
        <v>919.93499999999995</v>
      </c>
      <c r="AJ21" s="88">
        <v>932.02499999999998</v>
      </c>
      <c r="AK21" s="88">
        <v>931.39400000000001</v>
      </c>
      <c r="AL21" s="88">
        <v>909.10900000000004</v>
      </c>
      <c r="AM21" s="88">
        <v>906.67200000000003</v>
      </c>
      <c r="AN21" s="88">
        <v>917.52700000000004</v>
      </c>
      <c r="AO21" s="88">
        <v>941.79200000000003</v>
      </c>
      <c r="AP21" s="88">
        <v>960.31500000000005</v>
      </c>
      <c r="AQ21" s="88">
        <v>934.67700000000002</v>
      </c>
      <c r="AR21" s="88">
        <v>921.23099999999999</v>
      </c>
      <c r="AS21" s="88">
        <v>921.85799999999995</v>
      </c>
      <c r="AT21" s="88">
        <v>947.274</v>
      </c>
      <c r="AU21" s="88">
        <v>948.303</v>
      </c>
      <c r="AV21" s="88">
        <v>934.74599999999998</v>
      </c>
      <c r="AW21" s="88">
        <v>909.58900000000006</v>
      </c>
      <c r="AX21" s="88">
        <v>895.29300000000001</v>
      </c>
      <c r="AY21" s="88">
        <v>921.125</v>
      </c>
      <c r="AZ21" s="88">
        <v>931.94299999999998</v>
      </c>
      <c r="BA21" s="88">
        <v>931.28099999999995</v>
      </c>
      <c r="BB21" s="88">
        <v>863.66399999999999</v>
      </c>
      <c r="BC21" s="88">
        <v>864.75199999999995</v>
      </c>
      <c r="BD21" s="88">
        <v>876.06700000000001</v>
      </c>
      <c r="BE21" s="88">
        <v>900.53499999999997</v>
      </c>
      <c r="BF21" s="88">
        <v>893.49900000000002</v>
      </c>
      <c r="BG21" s="88">
        <v>870.5</v>
      </c>
      <c r="BH21" s="88">
        <v>860.84400000000005</v>
      </c>
      <c r="BI21" s="88">
        <v>867.15800000000002</v>
      </c>
      <c r="BJ21" s="88">
        <v>929.66700000000003</v>
      </c>
      <c r="BK21" s="88">
        <v>920.15499999999997</v>
      </c>
      <c r="BL21" s="88">
        <v>908.77</v>
      </c>
      <c r="BM21" s="88">
        <v>883.82100000000003</v>
      </c>
      <c r="BN21" s="88">
        <v>883.27800000000002</v>
      </c>
      <c r="BO21" s="88">
        <v>907.66</v>
      </c>
      <c r="BP21" s="88">
        <v>920.69299999999998</v>
      </c>
      <c r="BQ21" s="88">
        <v>921.34299999999996</v>
      </c>
      <c r="BR21" s="88">
        <v>863.69399999999996</v>
      </c>
      <c r="BS21" s="88">
        <v>863.83900000000006</v>
      </c>
      <c r="BT21" s="88">
        <v>864.27200000000005</v>
      </c>
      <c r="BU21" s="88">
        <v>864.61900000000003</v>
      </c>
      <c r="BV21" s="88">
        <v>809.21600000000001</v>
      </c>
      <c r="BW21" s="88">
        <v>809.94399999999996</v>
      </c>
      <c r="BX21" s="88">
        <v>810.67</v>
      </c>
      <c r="BY21" s="88">
        <v>811.39800000000002</v>
      </c>
      <c r="BZ21" s="88">
        <v>771.30499999999995</v>
      </c>
      <c r="CA21" s="88">
        <v>771.351</v>
      </c>
      <c r="CB21" s="88">
        <v>771.73199999999997</v>
      </c>
      <c r="CC21" s="88">
        <v>772.02499999999998</v>
      </c>
      <c r="CD21" s="88">
        <v>766.59699999999998</v>
      </c>
      <c r="CE21" s="88">
        <v>766.80100000000004</v>
      </c>
      <c r="CF21" s="88">
        <v>766.72699999999998</v>
      </c>
      <c r="CG21" s="88">
        <v>767.31</v>
      </c>
      <c r="CH21" s="88">
        <v>748.76099999999997</v>
      </c>
      <c r="CI21" s="88">
        <v>747.73800000000006</v>
      </c>
      <c r="CJ21" s="88">
        <v>747.47699999999998</v>
      </c>
      <c r="CK21" s="88">
        <v>746.803</v>
      </c>
      <c r="CL21" s="88">
        <v>757.01499999999999</v>
      </c>
      <c r="CM21" s="88">
        <v>756.61500000000001</v>
      </c>
      <c r="CN21" s="88">
        <v>757.13900000000001</v>
      </c>
      <c r="CO21" s="88">
        <v>757.51499999999999</v>
      </c>
      <c r="CP21" s="88">
        <v>893.15200000000004</v>
      </c>
      <c r="CQ21" s="88">
        <v>894.01199999999994</v>
      </c>
      <c r="CR21" s="88">
        <v>894.52700000000004</v>
      </c>
      <c r="CS21" s="88">
        <v>895.45299999999997</v>
      </c>
      <c r="CT21" s="89"/>
      <c r="CU21" s="89"/>
      <c r="CV21" s="89"/>
      <c r="CW21" s="90"/>
      <c r="CX21" s="91">
        <f t="array" ref="CX21">SUMPRODUCT(B21:CW21*0.25)</f>
        <v>21122.793749999997</v>
      </c>
    </row>
    <row r="22" spans="1:102" ht="24.95" customHeight="1" x14ac:dyDescent="0.2">
      <c r="A22" s="92" t="s">
        <v>18</v>
      </c>
      <c r="B22" s="93">
        <v>1283.6110000000001</v>
      </c>
      <c r="C22" s="94">
        <v>1280.7460000000001</v>
      </c>
      <c r="D22" s="94">
        <v>1284.8409999999999</v>
      </c>
      <c r="E22" s="94">
        <v>1289.586</v>
      </c>
      <c r="F22" s="94">
        <v>1255.9870000000001</v>
      </c>
      <c r="G22" s="94">
        <v>1259.7719999999999</v>
      </c>
      <c r="H22" s="94">
        <v>1258.165</v>
      </c>
      <c r="I22" s="94">
        <v>1255.9939999999999</v>
      </c>
      <c r="J22" s="94">
        <v>1242.9110000000001</v>
      </c>
      <c r="K22" s="94">
        <v>1243.2070000000001</v>
      </c>
      <c r="L22" s="94">
        <v>1242.5309999999999</v>
      </c>
      <c r="M22" s="94">
        <v>1243.32</v>
      </c>
      <c r="N22" s="94">
        <v>1248.634</v>
      </c>
      <c r="O22" s="94">
        <v>1250.345</v>
      </c>
      <c r="P22" s="94">
        <v>1252.31</v>
      </c>
      <c r="Q22" s="94">
        <v>1253.759</v>
      </c>
      <c r="R22" s="94">
        <v>1293.576</v>
      </c>
      <c r="S22" s="94">
        <v>1291.596</v>
      </c>
      <c r="T22" s="94">
        <v>1302.02</v>
      </c>
      <c r="U22" s="94">
        <v>1320.578</v>
      </c>
      <c r="V22" s="94">
        <v>1416.596</v>
      </c>
      <c r="W22" s="94">
        <v>1447.7139999999999</v>
      </c>
      <c r="X22" s="94">
        <v>1466.9649999999999</v>
      </c>
      <c r="Y22" s="94">
        <v>1489.115</v>
      </c>
      <c r="Z22" s="94">
        <v>1619.98</v>
      </c>
      <c r="AA22" s="94">
        <v>1652.4829999999999</v>
      </c>
      <c r="AB22" s="94">
        <v>1676.7159999999999</v>
      </c>
      <c r="AC22" s="94">
        <v>1707.8420000000001</v>
      </c>
      <c r="AD22" s="94">
        <v>1790.8679999999999</v>
      </c>
      <c r="AE22" s="94">
        <v>1811.787</v>
      </c>
      <c r="AF22" s="94">
        <v>1818.2860000000001</v>
      </c>
      <c r="AG22" s="94">
        <v>1824.62</v>
      </c>
      <c r="AH22" s="94">
        <v>1858.499</v>
      </c>
      <c r="AI22" s="94">
        <v>1860.79</v>
      </c>
      <c r="AJ22" s="94">
        <v>1856.6420000000001</v>
      </c>
      <c r="AK22" s="94">
        <v>1852.7239999999999</v>
      </c>
      <c r="AL22" s="94">
        <v>1870.0840000000001</v>
      </c>
      <c r="AM22" s="94">
        <v>1864.7329999999999</v>
      </c>
      <c r="AN22" s="94">
        <v>1859.7760000000001</v>
      </c>
      <c r="AO22" s="94">
        <v>1854.923</v>
      </c>
      <c r="AP22" s="94">
        <v>1858.4929999999999</v>
      </c>
      <c r="AQ22" s="94">
        <v>1854.587</v>
      </c>
      <c r="AR22" s="94">
        <v>1859.6379999999999</v>
      </c>
      <c r="AS22" s="94">
        <v>1846.154</v>
      </c>
      <c r="AT22" s="94">
        <v>1831.4929999999999</v>
      </c>
      <c r="AU22" s="94">
        <v>1829.173</v>
      </c>
      <c r="AV22" s="94">
        <v>1828.7929999999999</v>
      </c>
      <c r="AW22" s="94">
        <v>1831.2339999999999</v>
      </c>
      <c r="AX22" s="94">
        <v>1831.7460000000001</v>
      </c>
      <c r="AY22" s="94">
        <v>1831.9670000000001</v>
      </c>
      <c r="AZ22" s="94">
        <v>1833.8779999999999</v>
      </c>
      <c r="BA22" s="94">
        <v>1825.7470000000001</v>
      </c>
      <c r="BB22" s="94">
        <v>1804.89</v>
      </c>
      <c r="BC22" s="94">
        <v>1803.664</v>
      </c>
      <c r="BD22" s="94">
        <v>1798.9580000000001</v>
      </c>
      <c r="BE22" s="94">
        <v>1788.7080000000001</v>
      </c>
      <c r="BF22" s="94">
        <v>1737.8530000000001</v>
      </c>
      <c r="BG22" s="94">
        <v>1732.2280000000001</v>
      </c>
      <c r="BH22" s="94">
        <v>1728.1030000000001</v>
      </c>
      <c r="BI22" s="94">
        <v>1723.2280000000001</v>
      </c>
      <c r="BJ22" s="94">
        <v>1752.2370000000001</v>
      </c>
      <c r="BK22" s="94">
        <v>1728.377</v>
      </c>
      <c r="BL22" s="94">
        <v>1731.69</v>
      </c>
      <c r="BM22" s="94">
        <v>1730.3530000000001</v>
      </c>
      <c r="BN22" s="94">
        <v>1726.952</v>
      </c>
      <c r="BO22" s="94">
        <v>1728.9880000000001</v>
      </c>
      <c r="BP22" s="94">
        <v>1727.43</v>
      </c>
      <c r="BQ22" s="94">
        <v>1721.48</v>
      </c>
      <c r="BR22" s="94">
        <v>1731.942</v>
      </c>
      <c r="BS22" s="94">
        <v>1734.2760000000001</v>
      </c>
      <c r="BT22" s="94">
        <v>1730.1949999999999</v>
      </c>
      <c r="BU22" s="94">
        <v>1722.748</v>
      </c>
      <c r="BV22" s="94">
        <v>1725.0609999999999</v>
      </c>
      <c r="BW22" s="94">
        <v>1709.152</v>
      </c>
      <c r="BX22" s="94">
        <v>1708.8530000000001</v>
      </c>
      <c r="BY22" s="94">
        <v>1706.4649999999999</v>
      </c>
      <c r="BZ22" s="94">
        <v>1672.2360000000001</v>
      </c>
      <c r="CA22" s="94">
        <v>1666.607</v>
      </c>
      <c r="CB22" s="94">
        <v>1662.489</v>
      </c>
      <c r="CC22" s="94">
        <v>1655.8630000000001</v>
      </c>
      <c r="CD22" s="94">
        <v>1601.0139999999999</v>
      </c>
      <c r="CE22" s="94">
        <v>1582.279</v>
      </c>
      <c r="CF22" s="94">
        <v>1560.2729999999999</v>
      </c>
      <c r="CG22" s="94">
        <v>1531.923</v>
      </c>
      <c r="CH22" s="94">
        <v>1467.68</v>
      </c>
      <c r="CI22" s="94">
        <v>1453.2149999999999</v>
      </c>
      <c r="CJ22" s="94">
        <v>1441.866</v>
      </c>
      <c r="CK22" s="94">
        <v>1431.903</v>
      </c>
      <c r="CL22" s="94">
        <v>1392.06</v>
      </c>
      <c r="CM22" s="94">
        <v>1391.0029999999999</v>
      </c>
      <c r="CN22" s="94">
        <v>1383.4010000000001</v>
      </c>
      <c r="CO22" s="94">
        <v>1376.104</v>
      </c>
      <c r="CP22" s="94">
        <v>1334.569</v>
      </c>
      <c r="CQ22" s="94">
        <v>1336.038</v>
      </c>
      <c r="CR22" s="94">
        <v>1329.989</v>
      </c>
      <c r="CS22" s="94">
        <v>1326.347</v>
      </c>
      <c r="CT22" s="95"/>
      <c r="CU22" s="95"/>
      <c r="CV22" s="95"/>
      <c r="CW22" s="96"/>
      <c r="CX22" s="97">
        <f t="array" ref="CX22">SUMPRODUCT(B22:CW22*0.25)</f>
        <v>38337.056250000009</v>
      </c>
    </row>
    <row r="23" spans="1:102" ht="24.95" customHeight="1" x14ac:dyDescent="0.2">
      <c r="A23" s="92" t="s">
        <v>19</v>
      </c>
      <c r="B23" s="98">
        <v>2694.5120000000002</v>
      </c>
      <c r="C23" s="99">
        <v>2649.114</v>
      </c>
      <c r="D23" s="99">
        <v>2623.2979999999998</v>
      </c>
      <c r="E23" s="99">
        <v>2641.317</v>
      </c>
      <c r="F23" s="99">
        <v>2545.8440000000001</v>
      </c>
      <c r="G23" s="99">
        <v>2567.395</v>
      </c>
      <c r="H23" s="99">
        <v>2533.3589999999999</v>
      </c>
      <c r="I23" s="99">
        <v>2497.5329999999999</v>
      </c>
      <c r="J23" s="99">
        <v>2478.9830000000002</v>
      </c>
      <c r="K23" s="99">
        <v>2445.375</v>
      </c>
      <c r="L23" s="99">
        <v>2424.6880000000001</v>
      </c>
      <c r="M23" s="99">
        <v>2412.04</v>
      </c>
      <c r="N23" s="99">
        <v>2380.6370000000002</v>
      </c>
      <c r="O23" s="99">
        <v>2366.1819999999998</v>
      </c>
      <c r="P23" s="99">
        <v>2365.5729999999999</v>
      </c>
      <c r="Q23" s="99">
        <v>2372.8020000000001</v>
      </c>
      <c r="R23" s="99">
        <v>2402.3420000000001</v>
      </c>
      <c r="S23" s="99">
        <v>2390.9459999999999</v>
      </c>
      <c r="T23" s="99">
        <v>2400.54</v>
      </c>
      <c r="U23" s="99">
        <v>2417.087</v>
      </c>
      <c r="V23" s="99">
        <v>2437.2310000000002</v>
      </c>
      <c r="W23" s="99">
        <v>2465.5639999999999</v>
      </c>
      <c r="X23" s="99">
        <v>2499.7750000000001</v>
      </c>
      <c r="Y23" s="99">
        <v>2656.3130000000001</v>
      </c>
      <c r="Z23" s="99">
        <v>2652.4659999999999</v>
      </c>
      <c r="AA23" s="99">
        <v>2815.1840000000002</v>
      </c>
      <c r="AB23" s="99">
        <v>2895.6239999999998</v>
      </c>
      <c r="AC23" s="99">
        <v>3040.549</v>
      </c>
      <c r="AD23" s="99">
        <v>3084.1970000000001</v>
      </c>
      <c r="AE23" s="99">
        <v>3241.4969999999998</v>
      </c>
      <c r="AF23" s="99">
        <v>3281.2689999999998</v>
      </c>
      <c r="AG23" s="99">
        <v>3411.4929999999999</v>
      </c>
      <c r="AH23" s="99">
        <v>3457.7669999999998</v>
      </c>
      <c r="AI23" s="99">
        <v>3576.1619999999998</v>
      </c>
      <c r="AJ23" s="99">
        <v>3639.3820000000001</v>
      </c>
      <c r="AK23" s="99">
        <v>3694.527</v>
      </c>
      <c r="AL23" s="99">
        <v>3720.5619999999999</v>
      </c>
      <c r="AM23" s="99">
        <v>3775.2730000000001</v>
      </c>
      <c r="AN23" s="99">
        <v>3801.357</v>
      </c>
      <c r="AO23" s="99">
        <v>3847.5360000000001</v>
      </c>
      <c r="AP23" s="99">
        <v>3879.3229999999999</v>
      </c>
      <c r="AQ23" s="99">
        <v>3925.16</v>
      </c>
      <c r="AR23" s="99">
        <v>3981.0749999999998</v>
      </c>
      <c r="AS23" s="99">
        <v>4005.0619999999999</v>
      </c>
      <c r="AT23" s="99">
        <v>3960.7750000000001</v>
      </c>
      <c r="AU23" s="99">
        <v>3972.1660000000002</v>
      </c>
      <c r="AV23" s="99">
        <v>3979.6990000000001</v>
      </c>
      <c r="AW23" s="99">
        <v>3987.9450000000002</v>
      </c>
      <c r="AX23" s="99">
        <v>4019.0520000000001</v>
      </c>
      <c r="AY23" s="99">
        <v>4027.3919999999998</v>
      </c>
      <c r="AZ23" s="99">
        <v>4005.1190000000001</v>
      </c>
      <c r="BA23" s="99">
        <v>3964.614</v>
      </c>
      <c r="BB23" s="99">
        <v>3970.5230000000001</v>
      </c>
      <c r="BC23" s="99">
        <v>3931.83</v>
      </c>
      <c r="BD23" s="99">
        <v>3878.826</v>
      </c>
      <c r="BE23" s="99">
        <v>3836.0729999999999</v>
      </c>
      <c r="BF23" s="99">
        <v>3819.06</v>
      </c>
      <c r="BG23" s="99">
        <v>3787.0360000000001</v>
      </c>
      <c r="BH23" s="99">
        <v>3742.424</v>
      </c>
      <c r="BI23" s="99">
        <v>3700.5610000000001</v>
      </c>
      <c r="BJ23" s="99">
        <v>3812.7449999999999</v>
      </c>
      <c r="BK23" s="99">
        <v>3780.6149999999998</v>
      </c>
      <c r="BL23" s="99">
        <v>3762.1379999999999</v>
      </c>
      <c r="BM23" s="99">
        <v>3743.471</v>
      </c>
      <c r="BN23" s="99">
        <v>3825.8989999999999</v>
      </c>
      <c r="BO23" s="99">
        <v>3825.3589999999999</v>
      </c>
      <c r="BP23" s="99">
        <v>3830.5120000000002</v>
      </c>
      <c r="BQ23" s="99">
        <v>3833.402</v>
      </c>
      <c r="BR23" s="99">
        <v>3926.2640000000001</v>
      </c>
      <c r="BS23" s="99">
        <v>3938.8229999999999</v>
      </c>
      <c r="BT23" s="99">
        <v>3910.4389999999999</v>
      </c>
      <c r="BU23" s="99">
        <v>3913.114</v>
      </c>
      <c r="BV23" s="99">
        <v>4004.154</v>
      </c>
      <c r="BW23" s="99">
        <v>3963.5949999999998</v>
      </c>
      <c r="BX23" s="99">
        <v>3967.8029999999999</v>
      </c>
      <c r="BY23" s="99">
        <v>3935.0729999999999</v>
      </c>
      <c r="BZ23" s="99">
        <v>3986.5880000000002</v>
      </c>
      <c r="CA23" s="99">
        <v>3996.2109999999998</v>
      </c>
      <c r="CB23" s="99">
        <v>4016.6619999999998</v>
      </c>
      <c r="CC23" s="99">
        <v>4047.9569999999999</v>
      </c>
      <c r="CD23" s="99">
        <v>4149.951</v>
      </c>
      <c r="CE23" s="99">
        <v>4132.22</v>
      </c>
      <c r="CF23" s="99">
        <v>4112.74</v>
      </c>
      <c r="CG23" s="99">
        <v>4044.7359999999999</v>
      </c>
      <c r="CH23" s="99">
        <v>4028.194</v>
      </c>
      <c r="CI23" s="99">
        <v>3907.2249999999999</v>
      </c>
      <c r="CJ23" s="99">
        <v>3836.8009999999999</v>
      </c>
      <c r="CK23" s="99">
        <v>3715.1179999999999</v>
      </c>
      <c r="CL23" s="99">
        <v>3614.299</v>
      </c>
      <c r="CM23" s="99">
        <v>3495.393</v>
      </c>
      <c r="CN23" s="99">
        <v>3437.0309999999999</v>
      </c>
      <c r="CO23" s="99">
        <v>3296.2260000000001</v>
      </c>
      <c r="CP23" s="99">
        <v>3149.5610000000001</v>
      </c>
      <c r="CQ23" s="99">
        <v>3028.694</v>
      </c>
      <c r="CR23" s="99">
        <v>2970.6619999999998</v>
      </c>
      <c r="CS23" s="99">
        <v>2902.1759999999999</v>
      </c>
      <c r="CT23" s="100"/>
      <c r="CU23" s="100"/>
      <c r="CV23" s="100"/>
      <c r="CW23" s="96"/>
      <c r="CX23" s="97">
        <f t="array" ref="CX23">SUMPRODUCT(B23:CW23*0.25)</f>
        <v>81954.715249999979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119</v>
      </c>
      <c r="C25" s="94">
        <v>117</v>
      </c>
      <c r="D25" s="94">
        <v>116</v>
      </c>
      <c r="E25" s="94">
        <v>114</v>
      </c>
      <c r="F25" s="94">
        <v>113</v>
      </c>
      <c r="G25" s="94">
        <v>112</v>
      </c>
      <c r="H25" s="94">
        <v>111</v>
      </c>
      <c r="I25" s="94">
        <v>111</v>
      </c>
      <c r="J25" s="94">
        <v>110</v>
      </c>
      <c r="K25" s="94">
        <v>109</v>
      </c>
      <c r="L25" s="94">
        <v>109</v>
      </c>
      <c r="M25" s="94">
        <v>108</v>
      </c>
      <c r="N25" s="94">
        <v>108</v>
      </c>
      <c r="O25" s="94">
        <v>107</v>
      </c>
      <c r="P25" s="94">
        <v>107</v>
      </c>
      <c r="Q25" s="94">
        <v>108</v>
      </c>
      <c r="R25" s="94">
        <v>108</v>
      </c>
      <c r="S25" s="94">
        <v>109</v>
      </c>
      <c r="T25" s="94">
        <v>109</v>
      </c>
      <c r="U25" s="94">
        <v>110</v>
      </c>
      <c r="V25" s="94">
        <v>110</v>
      </c>
      <c r="W25" s="94">
        <v>111</v>
      </c>
      <c r="X25" s="94">
        <v>112</v>
      </c>
      <c r="Y25" s="94">
        <v>114</v>
      </c>
      <c r="Z25" s="94">
        <v>115</v>
      </c>
      <c r="AA25" s="94">
        <v>117</v>
      </c>
      <c r="AB25" s="94">
        <v>117</v>
      </c>
      <c r="AC25" s="94">
        <v>117</v>
      </c>
      <c r="AD25" s="94">
        <v>116</v>
      </c>
      <c r="AE25" s="94">
        <v>115</v>
      </c>
      <c r="AF25" s="94">
        <v>113</v>
      </c>
      <c r="AG25" s="94">
        <v>111</v>
      </c>
      <c r="AH25" s="94">
        <v>108</v>
      </c>
      <c r="AI25" s="94">
        <v>105</v>
      </c>
      <c r="AJ25" s="94">
        <v>101</v>
      </c>
      <c r="AK25" s="94">
        <v>98</v>
      </c>
      <c r="AL25" s="94">
        <v>95</v>
      </c>
      <c r="AM25" s="94">
        <v>92</v>
      </c>
      <c r="AN25" s="94">
        <v>89</v>
      </c>
      <c r="AO25" s="94">
        <v>87</v>
      </c>
      <c r="AP25" s="94">
        <v>86</v>
      </c>
      <c r="AQ25" s="94">
        <v>84</v>
      </c>
      <c r="AR25" s="94">
        <v>83</v>
      </c>
      <c r="AS25" s="94">
        <v>83</v>
      </c>
      <c r="AT25" s="94">
        <v>82</v>
      </c>
      <c r="AU25" s="94">
        <v>82</v>
      </c>
      <c r="AV25" s="94">
        <v>82</v>
      </c>
      <c r="AW25" s="94">
        <v>82</v>
      </c>
      <c r="AX25" s="94">
        <v>83</v>
      </c>
      <c r="AY25" s="94">
        <v>83</v>
      </c>
      <c r="AZ25" s="94">
        <v>83</v>
      </c>
      <c r="BA25" s="94">
        <v>84</v>
      </c>
      <c r="BB25" s="94">
        <v>84</v>
      </c>
      <c r="BC25" s="94">
        <v>85</v>
      </c>
      <c r="BD25" s="94">
        <v>86</v>
      </c>
      <c r="BE25" s="94">
        <v>86</v>
      </c>
      <c r="BF25" s="94">
        <v>87</v>
      </c>
      <c r="BG25" s="94">
        <v>88</v>
      </c>
      <c r="BH25" s="94">
        <v>90</v>
      </c>
      <c r="BI25" s="94">
        <v>92</v>
      </c>
      <c r="BJ25" s="94">
        <v>94</v>
      </c>
      <c r="BK25" s="94">
        <v>97</v>
      </c>
      <c r="BL25" s="94">
        <v>100</v>
      </c>
      <c r="BM25" s="94">
        <v>103</v>
      </c>
      <c r="BN25" s="94">
        <v>107</v>
      </c>
      <c r="BO25" s="94">
        <v>111</v>
      </c>
      <c r="BP25" s="94">
        <v>115</v>
      </c>
      <c r="BQ25" s="94">
        <v>120</v>
      </c>
      <c r="BR25" s="94">
        <v>124</v>
      </c>
      <c r="BS25" s="94">
        <v>129</v>
      </c>
      <c r="BT25" s="94">
        <v>133</v>
      </c>
      <c r="BU25" s="94">
        <v>137</v>
      </c>
      <c r="BV25" s="94">
        <v>141</v>
      </c>
      <c r="BW25" s="94">
        <v>145</v>
      </c>
      <c r="BX25" s="94">
        <v>148</v>
      </c>
      <c r="BY25" s="94">
        <v>151</v>
      </c>
      <c r="BZ25" s="94">
        <v>154</v>
      </c>
      <c r="CA25" s="94">
        <v>156</v>
      </c>
      <c r="CB25" s="94">
        <v>158</v>
      </c>
      <c r="CC25" s="94">
        <v>159</v>
      </c>
      <c r="CD25" s="94">
        <v>160</v>
      </c>
      <c r="CE25" s="94">
        <v>160</v>
      </c>
      <c r="CF25" s="94">
        <v>159</v>
      </c>
      <c r="CG25" s="94">
        <v>157</v>
      </c>
      <c r="CH25" s="94">
        <v>154</v>
      </c>
      <c r="CI25" s="94">
        <v>151</v>
      </c>
      <c r="CJ25" s="94">
        <v>148</v>
      </c>
      <c r="CK25" s="94">
        <v>145</v>
      </c>
      <c r="CL25" s="94">
        <v>142</v>
      </c>
      <c r="CM25" s="94">
        <v>139</v>
      </c>
      <c r="CN25" s="94">
        <v>136</v>
      </c>
      <c r="CO25" s="94">
        <v>133</v>
      </c>
      <c r="CP25" s="94">
        <v>129</v>
      </c>
      <c r="CQ25" s="94">
        <v>125</v>
      </c>
      <c r="CR25" s="94">
        <v>122</v>
      </c>
      <c r="CS25" s="94">
        <v>118</v>
      </c>
      <c r="CT25" s="94"/>
      <c r="CU25" s="94"/>
      <c r="CV25" s="94"/>
      <c r="CW25" s="94"/>
      <c r="CX25" s="97">
        <f t="array" ref="CX25">SUMPRODUCT(B25:CW25*0.25)</f>
        <v>2728.25</v>
      </c>
    </row>
    <row r="26" spans="1:102" ht="24.95" customHeight="1" x14ac:dyDescent="0.2">
      <c r="A26" s="104" t="s">
        <v>22</v>
      </c>
      <c r="B26" s="94">
        <v>328</v>
      </c>
      <c r="C26" s="94">
        <v>328</v>
      </c>
      <c r="D26" s="94">
        <v>328</v>
      </c>
      <c r="E26" s="94">
        <v>328</v>
      </c>
      <c r="F26" s="94">
        <v>312</v>
      </c>
      <c r="G26" s="94">
        <v>312</v>
      </c>
      <c r="H26" s="94">
        <v>312</v>
      </c>
      <c r="I26" s="94">
        <v>312</v>
      </c>
      <c r="J26" s="94">
        <v>302</v>
      </c>
      <c r="K26" s="94">
        <v>302</v>
      </c>
      <c r="L26" s="94">
        <v>302</v>
      </c>
      <c r="M26" s="94">
        <v>302</v>
      </c>
      <c r="N26" s="94">
        <v>295</v>
      </c>
      <c r="O26" s="94">
        <v>295</v>
      </c>
      <c r="P26" s="94">
        <v>295</v>
      </c>
      <c r="Q26" s="94">
        <v>295</v>
      </c>
      <c r="R26" s="94">
        <v>299</v>
      </c>
      <c r="S26" s="94">
        <v>299</v>
      </c>
      <c r="T26" s="94">
        <v>299</v>
      </c>
      <c r="U26" s="94">
        <v>299</v>
      </c>
      <c r="V26" s="94">
        <v>321</v>
      </c>
      <c r="W26" s="94">
        <v>321</v>
      </c>
      <c r="X26" s="94">
        <v>321</v>
      </c>
      <c r="Y26" s="94">
        <v>321</v>
      </c>
      <c r="Z26" s="94">
        <v>373</v>
      </c>
      <c r="AA26" s="94">
        <v>373</v>
      </c>
      <c r="AB26" s="94">
        <v>373</v>
      </c>
      <c r="AC26" s="94">
        <v>373</v>
      </c>
      <c r="AD26" s="94">
        <v>412</v>
      </c>
      <c r="AE26" s="94">
        <v>412</v>
      </c>
      <c r="AF26" s="94">
        <v>412</v>
      </c>
      <c r="AG26" s="94">
        <v>412</v>
      </c>
      <c r="AH26" s="94">
        <v>437</v>
      </c>
      <c r="AI26" s="94">
        <v>437</v>
      </c>
      <c r="AJ26" s="94">
        <v>437</v>
      </c>
      <c r="AK26" s="94">
        <v>437</v>
      </c>
      <c r="AL26" s="94">
        <v>438</v>
      </c>
      <c r="AM26" s="94">
        <v>438</v>
      </c>
      <c r="AN26" s="94">
        <v>438</v>
      </c>
      <c r="AO26" s="94">
        <v>438</v>
      </c>
      <c r="AP26" s="94">
        <v>434</v>
      </c>
      <c r="AQ26" s="94">
        <v>434</v>
      </c>
      <c r="AR26" s="94">
        <v>434</v>
      </c>
      <c r="AS26" s="94">
        <v>434</v>
      </c>
      <c r="AT26" s="94">
        <v>441</v>
      </c>
      <c r="AU26" s="94">
        <v>441</v>
      </c>
      <c r="AV26" s="94">
        <v>441</v>
      </c>
      <c r="AW26" s="94">
        <v>441</v>
      </c>
      <c r="AX26" s="94">
        <v>446</v>
      </c>
      <c r="AY26" s="94">
        <v>446</v>
      </c>
      <c r="AZ26" s="94">
        <v>446</v>
      </c>
      <c r="BA26" s="94">
        <v>446</v>
      </c>
      <c r="BB26" s="94">
        <v>436</v>
      </c>
      <c r="BC26" s="94">
        <v>436</v>
      </c>
      <c r="BD26" s="94">
        <v>436</v>
      </c>
      <c r="BE26" s="94">
        <v>436</v>
      </c>
      <c r="BF26" s="94">
        <v>419</v>
      </c>
      <c r="BG26" s="94">
        <v>419</v>
      </c>
      <c r="BH26" s="94">
        <v>419</v>
      </c>
      <c r="BI26" s="94">
        <v>419</v>
      </c>
      <c r="BJ26" s="94">
        <v>419</v>
      </c>
      <c r="BK26" s="94">
        <v>419</v>
      </c>
      <c r="BL26" s="94">
        <v>419</v>
      </c>
      <c r="BM26" s="94">
        <v>419</v>
      </c>
      <c r="BN26" s="94">
        <v>440</v>
      </c>
      <c r="BO26" s="94">
        <v>440</v>
      </c>
      <c r="BP26" s="94">
        <v>440</v>
      </c>
      <c r="BQ26" s="94">
        <v>440</v>
      </c>
      <c r="BR26" s="94">
        <v>478</v>
      </c>
      <c r="BS26" s="94">
        <v>478</v>
      </c>
      <c r="BT26" s="94">
        <v>478</v>
      </c>
      <c r="BU26" s="94">
        <v>478</v>
      </c>
      <c r="BV26" s="94">
        <v>500</v>
      </c>
      <c r="BW26" s="94">
        <v>500</v>
      </c>
      <c r="BX26" s="94">
        <v>500</v>
      </c>
      <c r="BY26" s="94">
        <v>500</v>
      </c>
      <c r="BZ26" s="94">
        <v>504</v>
      </c>
      <c r="CA26" s="94">
        <v>504</v>
      </c>
      <c r="CB26" s="94">
        <v>504</v>
      </c>
      <c r="CC26" s="94">
        <v>504</v>
      </c>
      <c r="CD26" s="94">
        <v>494</v>
      </c>
      <c r="CE26" s="94">
        <v>494</v>
      </c>
      <c r="CF26" s="94">
        <v>494</v>
      </c>
      <c r="CG26" s="94">
        <v>494</v>
      </c>
      <c r="CH26" s="94">
        <v>447</v>
      </c>
      <c r="CI26" s="94">
        <v>447</v>
      </c>
      <c r="CJ26" s="94">
        <v>447</v>
      </c>
      <c r="CK26" s="94">
        <v>447</v>
      </c>
      <c r="CL26" s="94">
        <v>397</v>
      </c>
      <c r="CM26" s="94">
        <v>397</v>
      </c>
      <c r="CN26" s="94">
        <v>397</v>
      </c>
      <c r="CO26" s="94">
        <v>397</v>
      </c>
      <c r="CP26" s="94">
        <v>353</v>
      </c>
      <c r="CQ26" s="94">
        <v>353</v>
      </c>
      <c r="CR26" s="94">
        <v>353</v>
      </c>
      <c r="CS26" s="94">
        <v>353</v>
      </c>
      <c r="CT26" s="94"/>
      <c r="CU26" s="94"/>
      <c r="CV26" s="94"/>
      <c r="CW26" s="94"/>
      <c r="CX26" s="97">
        <f t="array" ref="CX26">SUMPRODUCT(B26:CW26*0.25)</f>
        <v>9725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5350.08</v>
      </c>
      <c r="C28" s="107">
        <f t="shared" ref="C28:BN28" si="2">SUM(C21:C27)</f>
        <v>5299.8040000000001</v>
      </c>
      <c r="D28" s="107">
        <f t="shared" si="2"/>
        <v>5277.1719999999996</v>
      </c>
      <c r="E28" s="107">
        <f t="shared" si="2"/>
        <v>5298.3989999999994</v>
      </c>
      <c r="F28" s="107">
        <f t="shared" si="2"/>
        <v>5130.7129999999997</v>
      </c>
      <c r="G28" s="107">
        <f t="shared" si="2"/>
        <v>5155.277</v>
      </c>
      <c r="H28" s="107">
        <f t="shared" si="2"/>
        <v>5131.1909999999998</v>
      </c>
      <c r="I28" s="107">
        <f t="shared" si="2"/>
        <v>5118.0119999999997</v>
      </c>
      <c r="J28" s="107">
        <f t="shared" si="2"/>
        <v>5071.1130000000003</v>
      </c>
      <c r="K28" s="107">
        <f t="shared" si="2"/>
        <v>5011.55</v>
      </c>
      <c r="L28" s="107">
        <f t="shared" si="2"/>
        <v>4977.5659999999998</v>
      </c>
      <c r="M28" s="107">
        <f t="shared" si="2"/>
        <v>4964.4719999999998</v>
      </c>
      <c r="N28" s="107">
        <f t="shared" si="2"/>
        <v>4972.32</v>
      </c>
      <c r="O28" s="107">
        <f t="shared" si="2"/>
        <v>4958.4849999999997</v>
      </c>
      <c r="P28" s="107">
        <f t="shared" si="2"/>
        <v>4947.2999999999993</v>
      </c>
      <c r="Q28" s="107">
        <f t="shared" si="2"/>
        <v>4931.6270000000004</v>
      </c>
      <c r="R28" s="107">
        <f t="shared" si="2"/>
        <v>4997.0750000000007</v>
      </c>
      <c r="S28" s="107">
        <f t="shared" si="2"/>
        <v>5009.32</v>
      </c>
      <c r="T28" s="107">
        <f t="shared" si="2"/>
        <v>5041.2860000000001</v>
      </c>
      <c r="U28" s="107">
        <f t="shared" si="2"/>
        <v>5076.3850000000002</v>
      </c>
      <c r="V28" s="107">
        <f t="shared" si="2"/>
        <v>5164.6490000000003</v>
      </c>
      <c r="W28" s="107">
        <f t="shared" si="2"/>
        <v>5224.2430000000004</v>
      </c>
      <c r="X28" s="107">
        <f t="shared" si="2"/>
        <v>5290.6080000000002</v>
      </c>
      <c r="Y28" s="107">
        <f t="shared" si="2"/>
        <v>5495.817</v>
      </c>
      <c r="Z28" s="107">
        <f t="shared" si="2"/>
        <v>5690.0560000000005</v>
      </c>
      <c r="AA28" s="107">
        <f t="shared" si="2"/>
        <v>5861.7820000000002</v>
      </c>
      <c r="AB28" s="107">
        <f t="shared" si="2"/>
        <v>5955.1379999999999</v>
      </c>
      <c r="AC28" s="107">
        <f t="shared" si="2"/>
        <v>6131.2790000000005</v>
      </c>
      <c r="AD28" s="107">
        <f t="shared" si="2"/>
        <v>6335.7440000000006</v>
      </c>
      <c r="AE28" s="107">
        <f t="shared" si="2"/>
        <v>6512.5249999999996</v>
      </c>
      <c r="AF28" s="107">
        <f t="shared" si="2"/>
        <v>6543.8050000000003</v>
      </c>
      <c r="AG28" s="107">
        <f t="shared" si="2"/>
        <v>6653.33</v>
      </c>
      <c r="AH28" s="107">
        <f t="shared" si="2"/>
        <v>6756.3059999999996</v>
      </c>
      <c r="AI28" s="107">
        <f t="shared" si="2"/>
        <v>6898.8869999999997</v>
      </c>
      <c r="AJ28" s="107">
        <f t="shared" si="2"/>
        <v>6966.049</v>
      </c>
      <c r="AK28" s="107">
        <f t="shared" si="2"/>
        <v>7013.6450000000004</v>
      </c>
      <c r="AL28" s="107">
        <f t="shared" si="2"/>
        <v>7032.7550000000001</v>
      </c>
      <c r="AM28" s="107">
        <f t="shared" si="2"/>
        <v>7076.6779999999999</v>
      </c>
      <c r="AN28" s="107">
        <f t="shared" si="2"/>
        <v>7105.66</v>
      </c>
      <c r="AO28" s="107">
        <f t="shared" si="2"/>
        <v>7169.2510000000002</v>
      </c>
      <c r="AP28" s="107">
        <f t="shared" si="2"/>
        <v>7218.1309999999994</v>
      </c>
      <c r="AQ28" s="107">
        <f t="shared" si="2"/>
        <v>7232.424</v>
      </c>
      <c r="AR28" s="107">
        <f t="shared" si="2"/>
        <v>7278.9439999999995</v>
      </c>
      <c r="AS28" s="107">
        <f t="shared" si="2"/>
        <v>7290.0739999999996</v>
      </c>
      <c r="AT28" s="107">
        <f t="shared" si="2"/>
        <v>7262.5419999999995</v>
      </c>
      <c r="AU28" s="107">
        <f t="shared" si="2"/>
        <v>7272.6419999999998</v>
      </c>
      <c r="AV28" s="107">
        <f t="shared" si="2"/>
        <v>7266.2379999999994</v>
      </c>
      <c r="AW28" s="107">
        <f t="shared" si="2"/>
        <v>7251.768</v>
      </c>
      <c r="AX28" s="107">
        <f t="shared" si="2"/>
        <v>7275.0910000000003</v>
      </c>
      <c r="AY28" s="107">
        <f t="shared" si="2"/>
        <v>7309.4840000000004</v>
      </c>
      <c r="AZ28" s="107">
        <f t="shared" si="2"/>
        <v>7299.9400000000005</v>
      </c>
      <c r="BA28" s="107">
        <f t="shared" si="2"/>
        <v>7251.6419999999998</v>
      </c>
      <c r="BB28" s="107">
        <f t="shared" si="2"/>
        <v>7159.0770000000002</v>
      </c>
      <c r="BC28" s="107">
        <f t="shared" si="2"/>
        <v>7121.2460000000001</v>
      </c>
      <c r="BD28" s="107">
        <f t="shared" si="2"/>
        <v>7075.8510000000006</v>
      </c>
      <c r="BE28" s="107">
        <f t="shared" si="2"/>
        <v>7047.3159999999998</v>
      </c>
      <c r="BF28" s="107">
        <f t="shared" si="2"/>
        <v>6956.4120000000003</v>
      </c>
      <c r="BG28" s="107">
        <f t="shared" si="2"/>
        <v>6896.7640000000001</v>
      </c>
      <c r="BH28" s="107">
        <f t="shared" si="2"/>
        <v>6840.3710000000001</v>
      </c>
      <c r="BI28" s="107">
        <f t="shared" si="2"/>
        <v>6801.9470000000001</v>
      </c>
      <c r="BJ28" s="107">
        <f t="shared" si="2"/>
        <v>7007.6489999999994</v>
      </c>
      <c r="BK28" s="107">
        <f t="shared" si="2"/>
        <v>6945.1469999999999</v>
      </c>
      <c r="BL28" s="107">
        <f t="shared" si="2"/>
        <v>6921.598</v>
      </c>
      <c r="BM28" s="107">
        <f t="shared" si="2"/>
        <v>6879.6450000000004</v>
      </c>
      <c r="BN28" s="107">
        <f t="shared" si="2"/>
        <v>6983.1289999999999</v>
      </c>
      <c r="BO28" s="107">
        <f t="shared" ref="BO28:CW28" si="3">SUM(BO21:BO27)</f>
        <v>7013.0069999999996</v>
      </c>
      <c r="BP28" s="107">
        <f t="shared" si="3"/>
        <v>7033.6350000000002</v>
      </c>
      <c r="BQ28" s="107">
        <f t="shared" si="3"/>
        <v>7036.2250000000004</v>
      </c>
      <c r="BR28" s="107">
        <f t="shared" si="3"/>
        <v>7123.9</v>
      </c>
      <c r="BS28" s="107">
        <f t="shared" si="3"/>
        <v>7143.9380000000001</v>
      </c>
      <c r="BT28" s="107">
        <f t="shared" si="3"/>
        <v>7115.9059999999999</v>
      </c>
      <c r="BU28" s="107">
        <f t="shared" si="3"/>
        <v>7115.4809999999998</v>
      </c>
      <c r="BV28" s="107">
        <f t="shared" si="3"/>
        <v>7179.4310000000005</v>
      </c>
      <c r="BW28" s="107">
        <f t="shared" si="3"/>
        <v>7127.6909999999998</v>
      </c>
      <c r="BX28" s="107">
        <f t="shared" si="3"/>
        <v>7135.326</v>
      </c>
      <c r="BY28" s="107">
        <f t="shared" si="3"/>
        <v>7103.9359999999997</v>
      </c>
      <c r="BZ28" s="107">
        <f t="shared" si="3"/>
        <v>7088.1290000000008</v>
      </c>
      <c r="CA28" s="107">
        <f t="shared" si="3"/>
        <v>7094.1689999999999</v>
      </c>
      <c r="CB28" s="107">
        <f t="shared" si="3"/>
        <v>7112.8829999999998</v>
      </c>
      <c r="CC28" s="107">
        <f t="shared" si="3"/>
        <v>7138.8449999999993</v>
      </c>
      <c r="CD28" s="107">
        <f t="shared" si="3"/>
        <v>7171.5619999999999</v>
      </c>
      <c r="CE28" s="107">
        <f t="shared" si="3"/>
        <v>7135.3</v>
      </c>
      <c r="CF28" s="107">
        <f t="shared" si="3"/>
        <v>7092.74</v>
      </c>
      <c r="CG28" s="107">
        <f t="shared" si="3"/>
        <v>6994.9690000000001</v>
      </c>
      <c r="CH28" s="107">
        <f t="shared" si="3"/>
        <v>6845.6350000000002</v>
      </c>
      <c r="CI28" s="107">
        <f t="shared" si="3"/>
        <v>6706.1779999999999</v>
      </c>
      <c r="CJ28" s="107">
        <f t="shared" si="3"/>
        <v>6621.1440000000002</v>
      </c>
      <c r="CK28" s="107">
        <f t="shared" si="3"/>
        <v>6485.8240000000005</v>
      </c>
      <c r="CL28" s="107">
        <f t="shared" si="3"/>
        <v>6302.3739999999998</v>
      </c>
      <c r="CM28" s="107">
        <f t="shared" si="3"/>
        <v>6179.0110000000004</v>
      </c>
      <c r="CN28" s="107">
        <f t="shared" si="3"/>
        <v>6110.5709999999999</v>
      </c>
      <c r="CO28" s="107">
        <f t="shared" si="3"/>
        <v>5959.8450000000003</v>
      </c>
      <c r="CP28" s="107">
        <f t="shared" si="3"/>
        <v>5859.2820000000002</v>
      </c>
      <c r="CQ28" s="107">
        <f t="shared" si="3"/>
        <v>5736.7440000000006</v>
      </c>
      <c r="CR28" s="107">
        <f t="shared" si="3"/>
        <v>5670.1779999999999</v>
      </c>
      <c r="CS28" s="107">
        <f t="shared" si="3"/>
        <v>5594.9760000000006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153867.81524999999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563</v>
      </c>
      <c r="C31" s="88">
        <v>561</v>
      </c>
      <c r="D31" s="88">
        <v>560</v>
      </c>
      <c r="E31" s="88">
        <v>558</v>
      </c>
      <c r="F31" s="88">
        <v>541</v>
      </c>
      <c r="G31" s="88">
        <v>540</v>
      </c>
      <c r="H31" s="88">
        <v>539</v>
      </c>
      <c r="I31" s="88">
        <v>539</v>
      </c>
      <c r="J31" s="88">
        <v>528</v>
      </c>
      <c r="K31" s="88">
        <v>527</v>
      </c>
      <c r="L31" s="88">
        <v>527</v>
      </c>
      <c r="M31" s="88">
        <v>526</v>
      </c>
      <c r="N31" s="88">
        <v>519</v>
      </c>
      <c r="O31" s="88">
        <v>518</v>
      </c>
      <c r="P31" s="88">
        <v>518</v>
      </c>
      <c r="Q31" s="88">
        <v>519</v>
      </c>
      <c r="R31" s="88">
        <v>523</v>
      </c>
      <c r="S31" s="88">
        <v>524</v>
      </c>
      <c r="T31" s="88">
        <v>524</v>
      </c>
      <c r="U31" s="88">
        <v>525</v>
      </c>
      <c r="V31" s="88">
        <v>547.17999999999995</v>
      </c>
      <c r="W31" s="88">
        <v>548.17999999999995</v>
      </c>
      <c r="X31" s="88">
        <v>549.17999999999995</v>
      </c>
      <c r="Y31" s="88">
        <v>551.17999999999995</v>
      </c>
      <c r="Z31" s="88">
        <v>599.95000000000005</v>
      </c>
      <c r="AA31" s="88">
        <v>601.95000000000005</v>
      </c>
      <c r="AB31" s="88">
        <v>601.95000000000005</v>
      </c>
      <c r="AC31" s="88">
        <v>601.95000000000005</v>
      </c>
      <c r="AD31" s="88">
        <v>727.56</v>
      </c>
      <c r="AE31" s="88">
        <v>726.56</v>
      </c>
      <c r="AF31" s="88">
        <v>724.56</v>
      </c>
      <c r="AG31" s="88">
        <v>722.56</v>
      </c>
      <c r="AH31" s="88">
        <v>759.38</v>
      </c>
      <c r="AI31" s="88">
        <v>756.38</v>
      </c>
      <c r="AJ31" s="88">
        <v>752.38</v>
      </c>
      <c r="AK31" s="88">
        <v>749.38</v>
      </c>
      <c r="AL31" s="88">
        <v>763.8</v>
      </c>
      <c r="AM31" s="88">
        <v>760.8</v>
      </c>
      <c r="AN31" s="88">
        <v>757.8</v>
      </c>
      <c r="AO31" s="88">
        <v>755.8</v>
      </c>
      <c r="AP31" s="88">
        <v>751.52</v>
      </c>
      <c r="AQ31" s="88">
        <v>749.52</v>
      </c>
      <c r="AR31" s="88">
        <v>748.52</v>
      </c>
      <c r="AS31" s="88">
        <v>748.52</v>
      </c>
      <c r="AT31" s="88">
        <v>812.74</v>
      </c>
      <c r="AU31" s="88">
        <v>794.74</v>
      </c>
      <c r="AV31" s="88">
        <v>866.74</v>
      </c>
      <c r="AW31" s="88">
        <v>941.74</v>
      </c>
      <c r="AX31" s="88">
        <v>929.62</v>
      </c>
      <c r="AY31" s="88">
        <v>968.12</v>
      </c>
      <c r="AZ31" s="88">
        <v>968.12</v>
      </c>
      <c r="BA31" s="88">
        <v>969.12</v>
      </c>
      <c r="BB31" s="88">
        <v>940.6</v>
      </c>
      <c r="BC31" s="88">
        <v>941.6</v>
      </c>
      <c r="BD31" s="88">
        <v>942.6</v>
      </c>
      <c r="BE31" s="88">
        <v>942.6</v>
      </c>
      <c r="BF31" s="88">
        <v>773.32</v>
      </c>
      <c r="BG31" s="88">
        <v>774.32</v>
      </c>
      <c r="BH31" s="88">
        <v>726</v>
      </c>
      <c r="BI31" s="88">
        <v>738.3</v>
      </c>
      <c r="BJ31" s="88">
        <v>711.36</v>
      </c>
      <c r="BK31" s="88">
        <v>712.66</v>
      </c>
      <c r="BL31" s="88">
        <v>699.36</v>
      </c>
      <c r="BM31" s="88">
        <v>702.36</v>
      </c>
      <c r="BN31" s="88">
        <v>713.36</v>
      </c>
      <c r="BO31" s="88">
        <v>717.36</v>
      </c>
      <c r="BP31" s="88">
        <v>721.36</v>
      </c>
      <c r="BQ31" s="88">
        <v>726.36</v>
      </c>
      <c r="BR31" s="88">
        <v>804.12</v>
      </c>
      <c r="BS31" s="88">
        <v>772.12</v>
      </c>
      <c r="BT31" s="88">
        <v>776.12</v>
      </c>
      <c r="BU31" s="88">
        <v>780.12</v>
      </c>
      <c r="BV31" s="88">
        <v>752.97</v>
      </c>
      <c r="BW31" s="88">
        <v>756.97</v>
      </c>
      <c r="BX31" s="88">
        <v>759.97</v>
      </c>
      <c r="BY31" s="88">
        <v>762.97</v>
      </c>
      <c r="BZ31" s="88">
        <v>774.19</v>
      </c>
      <c r="CA31" s="88">
        <v>776.19</v>
      </c>
      <c r="CB31" s="88">
        <v>778.19</v>
      </c>
      <c r="CC31" s="88">
        <v>779.19</v>
      </c>
      <c r="CD31" s="88">
        <v>770</v>
      </c>
      <c r="CE31" s="88">
        <v>770</v>
      </c>
      <c r="CF31" s="88">
        <v>769</v>
      </c>
      <c r="CG31" s="88">
        <v>767</v>
      </c>
      <c r="CH31" s="88">
        <v>717</v>
      </c>
      <c r="CI31" s="88">
        <v>714</v>
      </c>
      <c r="CJ31" s="88">
        <v>711</v>
      </c>
      <c r="CK31" s="88">
        <v>708</v>
      </c>
      <c r="CL31" s="88">
        <v>655</v>
      </c>
      <c r="CM31" s="88">
        <v>652</v>
      </c>
      <c r="CN31" s="88">
        <v>649</v>
      </c>
      <c r="CO31" s="88">
        <v>646</v>
      </c>
      <c r="CP31" s="88">
        <v>598</v>
      </c>
      <c r="CQ31" s="88">
        <v>594</v>
      </c>
      <c r="CR31" s="88">
        <v>591</v>
      </c>
      <c r="CS31" s="88">
        <v>587</v>
      </c>
      <c r="CT31" s="89"/>
      <c r="CU31" s="89"/>
      <c r="CV31" s="89"/>
      <c r="CW31" s="90"/>
      <c r="CX31" s="91">
        <f t="array" ref="CX31">SUMPRODUCT(B31:CW31*0.25)</f>
        <v>16785.285000000011</v>
      </c>
    </row>
    <row r="32" spans="1:102" ht="24.95" customHeight="1" x14ac:dyDescent="0.2">
      <c r="A32" s="92" t="s">
        <v>27</v>
      </c>
      <c r="B32" s="93">
        <v>5101.08</v>
      </c>
      <c r="C32" s="94">
        <v>5052.8040000000001</v>
      </c>
      <c r="D32" s="94">
        <v>5031.1719999999996</v>
      </c>
      <c r="E32" s="94">
        <v>5054.3990000000003</v>
      </c>
      <c r="F32" s="94">
        <v>4899.7129999999997</v>
      </c>
      <c r="G32" s="94">
        <v>4925.277</v>
      </c>
      <c r="H32" s="94">
        <v>4902.1909999999998</v>
      </c>
      <c r="I32" s="94">
        <v>4889.0119999999997</v>
      </c>
      <c r="J32" s="94">
        <v>4818.1130000000003</v>
      </c>
      <c r="K32" s="94">
        <v>4759.55</v>
      </c>
      <c r="L32" s="94">
        <v>4725.5659999999998</v>
      </c>
      <c r="M32" s="94">
        <v>4713.4719999999998</v>
      </c>
      <c r="N32" s="94">
        <v>4728.32</v>
      </c>
      <c r="O32" s="94">
        <v>4715.4849999999997</v>
      </c>
      <c r="P32" s="94">
        <v>4704.3</v>
      </c>
      <c r="Q32" s="94">
        <v>4687.6270000000004</v>
      </c>
      <c r="R32" s="94">
        <v>4752.0749999999998</v>
      </c>
      <c r="S32" s="94">
        <v>4763.32</v>
      </c>
      <c r="T32" s="94">
        <v>4795.2860000000001</v>
      </c>
      <c r="U32" s="94">
        <v>4829.3850000000002</v>
      </c>
      <c r="V32" s="94">
        <v>4885.7569999999996</v>
      </c>
      <c r="W32" s="94">
        <v>4943.5590000000002</v>
      </c>
      <c r="X32" s="94">
        <v>5007.6760000000004</v>
      </c>
      <c r="Y32" s="94">
        <v>5209.009</v>
      </c>
      <c r="Z32" s="94">
        <v>5389.05</v>
      </c>
      <c r="AA32" s="94">
        <v>5556.3280000000004</v>
      </c>
      <c r="AB32" s="94">
        <v>5646.9520000000002</v>
      </c>
      <c r="AC32" s="94">
        <v>5819.4009999999998</v>
      </c>
      <c r="AD32" s="94">
        <v>6083.66</v>
      </c>
      <c r="AE32" s="94">
        <v>6257.2290000000003</v>
      </c>
      <c r="AF32" s="94">
        <v>6286.9650000000001</v>
      </c>
      <c r="AG32" s="94">
        <v>6395.09</v>
      </c>
      <c r="AH32" s="94">
        <v>6547.6419999999998</v>
      </c>
      <c r="AI32" s="94">
        <v>6689.8389999999999</v>
      </c>
      <c r="AJ32" s="94">
        <v>6757.7690000000002</v>
      </c>
      <c r="AK32" s="94">
        <v>6804.9129999999996</v>
      </c>
      <c r="AL32" s="94">
        <v>6808.9269999999997</v>
      </c>
      <c r="AM32" s="94">
        <v>6852.59</v>
      </c>
      <c r="AN32" s="94">
        <v>6882.86</v>
      </c>
      <c r="AO32" s="94">
        <v>6948.451</v>
      </c>
      <c r="AP32" s="94">
        <v>6916.6109999999999</v>
      </c>
      <c r="AQ32" s="94">
        <v>6932.9040000000005</v>
      </c>
      <c r="AR32" s="94">
        <v>6980.424</v>
      </c>
      <c r="AS32" s="94">
        <v>6991.5540000000001</v>
      </c>
      <c r="AT32" s="94">
        <v>6948.8019999999997</v>
      </c>
      <c r="AU32" s="94">
        <v>6958.902</v>
      </c>
      <c r="AV32" s="94">
        <v>6952.4979999999996</v>
      </c>
      <c r="AW32" s="94">
        <v>6938.0280000000002</v>
      </c>
      <c r="AX32" s="94">
        <v>6862.4709999999995</v>
      </c>
      <c r="AY32" s="94">
        <v>6896.98</v>
      </c>
      <c r="AZ32" s="94">
        <v>6887.8639999999996</v>
      </c>
      <c r="BA32" s="94">
        <v>6839.098</v>
      </c>
      <c r="BB32" s="94">
        <v>6739.7730000000001</v>
      </c>
      <c r="BC32" s="94">
        <v>6701.7420000000002</v>
      </c>
      <c r="BD32" s="94">
        <v>6656.5749999999998</v>
      </c>
      <c r="BE32" s="94">
        <v>6630.14</v>
      </c>
      <c r="BF32" s="94">
        <v>6559.88</v>
      </c>
      <c r="BG32" s="94">
        <v>6501.576</v>
      </c>
      <c r="BH32" s="94">
        <v>6444.9589999999998</v>
      </c>
      <c r="BI32" s="94">
        <v>6406.2470000000003</v>
      </c>
      <c r="BJ32" s="94">
        <v>6626.7449999999999</v>
      </c>
      <c r="BK32" s="94">
        <v>6563.1670000000004</v>
      </c>
      <c r="BL32" s="94">
        <v>6538.4059999999999</v>
      </c>
      <c r="BM32" s="94">
        <v>6495.1970000000001</v>
      </c>
      <c r="BN32" s="94">
        <v>6566.473</v>
      </c>
      <c r="BO32" s="94">
        <v>6594.2749999999996</v>
      </c>
      <c r="BP32" s="94">
        <v>6613.1390000000001</v>
      </c>
      <c r="BQ32" s="94">
        <v>6613.433</v>
      </c>
      <c r="BR32" s="94">
        <v>6637.3</v>
      </c>
      <c r="BS32" s="94">
        <v>6654.9660000000003</v>
      </c>
      <c r="BT32" s="94">
        <v>6625.4260000000004</v>
      </c>
      <c r="BU32" s="94">
        <v>6623.8410000000003</v>
      </c>
      <c r="BV32" s="94">
        <v>6801.0370000000003</v>
      </c>
      <c r="BW32" s="94">
        <v>6747.7370000000001</v>
      </c>
      <c r="BX32" s="94">
        <v>6754.0280000000002</v>
      </c>
      <c r="BY32" s="94">
        <v>6720.9459999999999</v>
      </c>
      <c r="BZ32" s="94">
        <v>6824.1589999999997</v>
      </c>
      <c r="CA32" s="94">
        <v>6829.2669999999998</v>
      </c>
      <c r="CB32" s="94">
        <v>6846.8010000000004</v>
      </c>
      <c r="CC32" s="94">
        <v>6872.299</v>
      </c>
      <c r="CD32" s="94">
        <v>6884.5619999999999</v>
      </c>
      <c r="CE32" s="94">
        <v>6848.3</v>
      </c>
      <c r="CF32" s="94">
        <v>6806.74</v>
      </c>
      <c r="CG32" s="94">
        <v>6710.9690000000001</v>
      </c>
      <c r="CH32" s="94">
        <v>6592.6350000000002</v>
      </c>
      <c r="CI32" s="94">
        <v>6456.1779999999999</v>
      </c>
      <c r="CJ32" s="94">
        <v>6374.1440000000002</v>
      </c>
      <c r="CK32" s="94">
        <v>6241.8239999999996</v>
      </c>
      <c r="CL32" s="94">
        <v>6153.3739999999998</v>
      </c>
      <c r="CM32" s="94">
        <v>6033.0110000000004</v>
      </c>
      <c r="CN32" s="94">
        <v>5967.5709999999999</v>
      </c>
      <c r="CO32" s="94">
        <v>5819.8450000000003</v>
      </c>
      <c r="CP32" s="94">
        <v>5745.2820000000002</v>
      </c>
      <c r="CQ32" s="94">
        <v>5626.7439999999997</v>
      </c>
      <c r="CR32" s="94">
        <v>5563.1779999999999</v>
      </c>
      <c r="CS32" s="94">
        <v>5491.9759999999997</v>
      </c>
      <c r="CT32" s="95"/>
      <c r="CU32" s="95"/>
      <c r="CV32" s="95"/>
      <c r="CW32" s="96"/>
      <c r="CX32" s="97">
        <f t="array" ref="CX32">SUMPRODUCT(B32:CW32*0.25)</f>
        <v>146808.45424999995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5664.08</v>
      </c>
      <c r="C34" s="77">
        <f t="shared" ref="C34:BN34" si="4">SUM(C31:C33)</f>
        <v>5613.8040000000001</v>
      </c>
      <c r="D34" s="77">
        <f t="shared" si="4"/>
        <v>5591.1719999999996</v>
      </c>
      <c r="E34" s="77">
        <f t="shared" si="4"/>
        <v>5612.3990000000003</v>
      </c>
      <c r="F34" s="77">
        <f t="shared" si="4"/>
        <v>5440.7129999999997</v>
      </c>
      <c r="G34" s="77">
        <f t="shared" si="4"/>
        <v>5465.277</v>
      </c>
      <c r="H34" s="77">
        <f t="shared" si="4"/>
        <v>5441.1909999999998</v>
      </c>
      <c r="I34" s="77">
        <f t="shared" si="4"/>
        <v>5428.0119999999997</v>
      </c>
      <c r="J34" s="77">
        <f t="shared" si="4"/>
        <v>5346.1130000000003</v>
      </c>
      <c r="K34" s="77">
        <f t="shared" si="4"/>
        <v>5286.55</v>
      </c>
      <c r="L34" s="77">
        <f t="shared" si="4"/>
        <v>5252.5659999999998</v>
      </c>
      <c r="M34" s="77">
        <f t="shared" si="4"/>
        <v>5239.4719999999998</v>
      </c>
      <c r="N34" s="77">
        <f t="shared" si="4"/>
        <v>5247.32</v>
      </c>
      <c r="O34" s="77">
        <f t="shared" si="4"/>
        <v>5233.4849999999997</v>
      </c>
      <c r="P34" s="77">
        <f t="shared" si="4"/>
        <v>5222.3</v>
      </c>
      <c r="Q34" s="77">
        <f t="shared" si="4"/>
        <v>5206.6270000000004</v>
      </c>
      <c r="R34" s="77">
        <f t="shared" si="4"/>
        <v>5275.0749999999998</v>
      </c>
      <c r="S34" s="77">
        <f t="shared" si="4"/>
        <v>5287.32</v>
      </c>
      <c r="T34" s="77">
        <f t="shared" si="4"/>
        <v>5319.2860000000001</v>
      </c>
      <c r="U34" s="77">
        <f t="shared" si="4"/>
        <v>5354.3850000000002</v>
      </c>
      <c r="V34" s="77">
        <f t="shared" si="4"/>
        <v>5432.9369999999999</v>
      </c>
      <c r="W34" s="77">
        <f t="shared" si="4"/>
        <v>5491.7390000000005</v>
      </c>
      <c r="X34" s="77">
        <f t="shared" si="4"/>
        <v>5556.8560000000007</v>
      </c>
      <c r="Y34" s="77">
        <f t="shared" si="4"/>
        <v>5760.1890000000003</v>
      </c>
      <c r="Z34" s="77">
        <f t="shared" si="4"/>
        <v>5989</v>
      </c>
      <c r="AA34" s="77">
        <f t="shared" si="4"/>
        <v>6158.2780000000002</v>
      </c>
      <c r="AB34" s="77">
        <f t="shared" si="4"/>
        <v>6248.902</v>
      </c>
      <c r="AC34" s="77">
        <f t="shared" si="4"/>
        <v>6421.3509999999997</v>
      </c>
      <c r="AD34" s="77">
        <f t="shared" si="4"/>
        <v>6811.2199999999993</v>
      </c>
      <c r="AE34" s="77">
        <f t="shared" si="4"/>
        <v>6983.7890000000007</v>
      </c>
      <c r="AF34" s="77">
        <f t="shared" si="4"/>
        <v>7011.5249999999996</v>
      </c>
      <c r="AG34" s="77">
        <f t="shared" si="4"/>
        <v>7117.65</v>
      </c>
      <c r="AH34" s="77">
        <f t="shared" si="4"/>
        <v>7307.0219999999999</v>
      </c>
      <c r="AI34" s="77">
        <f t="shared" si="4"/>
        <v>7446.2190000000001</v>
      </c>
      <c r="AJ34" s="77">
        <f t="shared" si="4"/>
        <v>7510.1490000000003</v>
      </c>
      <c r="AK34" s="77">
        <f t="shared" si="4"/>
        <v>7554.2929999999997</v>
      </c>
      <c r="AL34" s="77">
        <f t="shared" si="4"/>
        <v>7572.7269999999999</v>
      </c>
      <c r="AM34" s="77">
        <f t="shared" si="4"/>
        <v>7613.39</v>
      </c>
      <c r="AN34" s="77">
        <f t="shared" si="4"/>
        <v>7640.66</v>
      </c>
      <c r="AO34" s="77">
        <f t="shared" si="4"/>
        <v>7704.2510000000002</v>
      </c>
      <c r="AP34" s="77">
        <f t="shared" si="4"/>
        <v>7668.1309999999994</v>
      </c>
      <c r="AQ34" s="77">
        <f t="shared" si="4"/>
        <v>7682.4240000000009</v>
      </c>
      <c r="AR34" s="77">
        <f t="shared" si="4"/>
        <v>7728.9439999999995</v>
      </c>
      <c r="AS34" s="77">
        <f t="shared" si="4"/>
        <v>7740.0740000000005</v>
      </c>
      <c r="AT34" s="77">
        <f t="shared" si="4"/>
        <v>7761.5419999999995</v>
      </c>
      <c r="AU34" s="77">
        <f t="shared" si="4"/>
        <v>7753.6419999999998</v>
      </c>
      <c r="AV34" s="77">
        <f t="shared" si="4"/>
        <v>7819.2379999999994</v>
      </c>
      <c r="AW34" s="77">
        <f t="shared" si="4"/>
        <v>7879.768</v>
      </c>
      <c r="AX34" s="77">
        <f t="shared" si="4"/>
        <v>7792.0909999999994</v>
      </c>
      <c r="AY34" s="77">
        <f t="shared" si="4"/>
        <v>7865.0999999999995</v>
      </c>
      <c r="AZ34" s="77">
        <f t="shared" si="4"/>
        <v>7855.9839999999995</v>
      </c>
      <c r="BA34" s="77">
        <f t="shared" si="4"/>
        <v>7808.2179999999998</v>
      </c>
      <c r="BB34" s="77">
        <f t="shared" si="4"/>
        <v>7680.3730000000005</v>
      </c>
      <c r="BC34" s="77">
        <f t="shared" si="4"/>
        <v>7643.3420000000006</v>
      </c>
      <c r="BD34" s="77">
        <f t="shared" si="4"/>
        <v>7599.1750000000002</v>
      </c>
      <c r="BE34" s="77">
        <f t="shared" si="4"/>
        <v>7572.7400000000007</v>
      </c>
      <c r="BF34" s="77">
        <f t="shared" si="4"/>
        <v>7333.2</v>
      </c>
      <c r="BG34" s="77">
        <f t="shared" si="4"/>
        <v>7275.8959999999997</v>
      </c>
      <c r="BH34" s="77">
        <f t="shared" si="4"/>
        <v>7170.9589999999998</v>
      </c>
      <c r="BI34" s="77">
        <f t="shared" si="4"/>
        <v>7144.5470000000005</v>
      </c>
      <c r="BJ34" s="77">
        <f t="shared" si="4"/>
        <v>7338.1049999999996</v>
      </c>
      <c r="BK34" s="77">
        <f t="shared" si="4"/>
        <v>7275.8270000000002</v>
      </c>
      <c r="BL34" s="77">
        <f t="shared" si="4"/>
        <v>7237.7659999999996</v>
      </c>
      <c r="BM34" s="77">
        <f t="shared" si="4"/>
        <v>7197.5569999999998</v>
      </c>
      <c r="BN34" s="77">
        <f t="shared" si="4"/>
        <v>7279.8329999999996</v>
      </c>
      <c r="BO34" s="77">
        <f t="shared" ref="BO34:CW34" si="5">SUM(BO31:BO33)</f>
        <v>7311.6349999999993</v>
      </c>
      <c r="BP34" s="77">
        <f t="shared" si="5"/>
        <v>7334.4989999999998</v>
      </c>
      <c r="BQ34" s="77">
        <f t="shared" si="5"/>
        <v>7339.7929999999997</v>
      </c>
      <c r="BR34" s="77">
        <f t="shared" si="5"/>
        <v>7441.42</v>
      </c>
      <c r="BS34" s="77">
        <f t="shared" si="5"/>
        <v>7427.0860000000002</v>
      </c>
      <c r="BT34" s="77">
        <f t="shared" si="5"/>
        <v>7401.5460000000003</v>
      </c>
      <c r="BU34" s="77">
        <f t="shared" si="5"/>
        <v>7403.9610000000002</v>
      </c>
      <c r="BV34" s="77">
        <f t="shared" si="5"/>
        <v>7554.0070000000005</v>
      </c>
      <c r="BW34" s="77">
        <f t="shared" si="5"/>
        <v>7504.7070000000003</v>
      </c>
      <c r="BX34" s="77">
        <f t="shared" si="5"/>
        <v>7513.9980000000005</v>
      </c>
      <c r="BY34" s="77">
        <f t="shared" si="5"/>
        <v>7483.9160000000002</v>
      </c>
      <c r="BZ34" s="77">
        <f t="shared" si="5"/>
        <v>7598.3490000000002</v>
      </c>
      <c r="CA34" s="77">
        <f t="shared" si="5"/>
        <v>7605.4570000000003</v>
      </c>
      <c r="CB34" s="77">
        <f t="shared" si="5"/>
        <v>7624.991</v>
      </c>
      <c r="CC34" s="77">
        <f t="shared" si="5"/>
        <v>7651.4889999999996</v>
      </c>
      <c r="CD34" s="77">
        <f t="shared" si="5"/>
        <v>7654.5619999999999</v>
      </c>
      <c r="CE34" s="77">
        <f t="shared" si="5"/>
        <v>7618.3</v>
      </c>
      <c r="CF34" s="77">
        <f t="shared" si="5"/>
        <v>7575.74</v>
      </c>
      <c r="CG34" s="77">
        <f t="shared" si="5"/>
        <v>7477.9690000000001</v>
      </c>
      <c r="CH34" s="77">
        <f t="shared" si="5"/>
        <v>7309.6350000000002</v>
      </c>
      <c r="CI34" s="77">
        <f t="shared" si="5"/>
        <v>7170.1779999999999</v>
      </c>
      <c r="CJ34" s="77">
        <f t="shared" si="5"/>
        <v>7085.1440000000002</v>
      </c>
      <c r="CK34" s="77">
        <f t="shared" si="5"/>
        <v>6949.8239999999996</v>
      </c>
      <c r="CL34" s="77">
        <f t="shared" si="5"/>
        <v>6808.3739999999998</v>
      </c>
      <c r="CM34" s="77">
        <f t="shared" si="5"/>
        <v>6685.0110000000004</v>
      </c>
      <c r="CN34" s="77">
        <f t="shared" si="5"/>
        <v>6616.5709999999999</v>
      </c>
      <c r="CO34" s="77">
        <f t="shared" si="5"/>
        <v>6465.8450000000003</v>
      </c>
      <c r="CP34" s="77">
        <f t="shared" si="5"/>
        <v>6343.2820000000002</v>
      </c>
      <c r="CQ34" s="77">
        <f t="shared" si="5"/>
        <v>6220.7439999999997</v>
      </c>
      <c r="CR34" s="77">
        <f t="shared" si="5"/>
        <v>6154.1779999999999</v>
      </c>
      <c r="CS34" s="77">
        <f t="shared" si="5"/>
        <v>6078.9759999999997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163593.73924999996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113</v>
      </c>
      <c r="C37" s="115">
        <v>113</v>
      </c>
      <c r="D37" s="115">
        <v>113</v>
      </c>
      <c r="E37" s="115">
        <v>113</v>
      </c>
      <c r="F37" s="115">
        <v>108</v>
      </c>
      <c r="G37" s="115">
        <v>108</v>
      </c>
      <c r="H37" s="115">
        <v>108</v>
      </c>
      <c r="I37" s="115">
        <v>108</v>
      </c>
      <c r="J37" s="115">
        <v>108</v>
      </c>
      <c r="K37" s="115">
        <v>108</v>
      </c>
      <c r="L37" s="115">
        <v>108</v>
      </c>
      <c r="M37" s="115">
        <v>108</v>
      </c>
      <c r="N37" s="115">
        <v>108</v>
      </c>
      <c r="O37" s="115">
        <v>108</v>
      </c>
      <c r="P37" s="115">
        <v>108</v>
      </c>
      <c r="Q37" s="115">
        <v>108</v>
      </c>
      <c r="R37" s="115">
        <v>111</v>
      </c>
      <c r="S37" s="115">
        <v>111</v>
      </c>
      <c r="T37" s="115">
        <v>111</v>
      </c>
      <c r="U37" s="115">
        <v>111</v>
      </c>
      <c r="V37" s="115">
        <v>102</v>
      </c>
      <c r="W37" s="115">
        <v>102</v>
      </c>
      <c r="X37" s="115">
        <v>102</v>
      </c>
      <c r="Y37" s="115">
        <v>102</v>
      </c>
      <c r="Z37" s="115">
        <v>138</v>
      </c>
      <c r="AA37" s="115">
        <v>138</v>
      </c>
      <c r="AB37" s="115">
        <v>138</v>
      </c>
      <c r="AC37" s="115">
        <v>138</v>
      </c>
      <c r="AD37" s="115">
        <v>222</v>
      </c>
      <c r="AE37" s="115">
        <v>222</v>
      </c>
      <c r="AF37" s="115">
        <v>222</v>
      </c>
      <c r="AG37" s="115">
        <v>222</v>
      </c>
      <c r="AH37" s="115">
        <v>237</v>
      </c>
      <c r="AI37" s="115">
        <v>237</v>
      </c>
      <c r="AJ37" s="115">
        <v>237</v>
      </c>
      <c r="AK37" s="115">
        <v>237</v>
      </c>
      <c r="AL37" s="115">
        <v>223</v>
      </c>
      <c r="AM37" s="115">
        <v>223</v>
      </c>
      <c r="AN37" s="115">
        <v>223</v>
      </c>
      <c r="AO37" s="115">
        <v>223</v>
      </c>
      <c r="AP37" s="115">
        <v>220</v>
      </c>
      <c r="AQ37" s="115">
        <v>220</v>
      </c>
      <c r="AR37" s="115">
        <v>220</v>
      </c>
      <c r="AS37" s="115">
        <v>220</v>
      </c>
      <c r="AT37" s="115">
        <v>226</v>
      </c>
      <c r="AU37" s="115">
        <v>226</v>
      </c>
      <c r="AV37" s="115">
        <v>226</v>
      </c>
      <c r="AW37" s="115">
        <v>226</v>
      </c>
      <c r="AX37" s="115">
        <v>234</v>
      </c>
      <c r="AY37" s="115">
        <v>234</v>
      </c>
      <c r="AZ37" s="115">
        <v>234</v>
      </c>
      <c r="BA37" s="115">
        <v>234</v>
      </c>
      <c r="BB37" s="115">
        <v>210</v>
      </c>
      <c r="BC37" s="115">
        <v>210</v>
      </c>
      <c r="BD37" s="115">
        <v>210</v>
      </c>
      <c r="BE37" s="115">
        <v>210</v>
      </c>
      <c r="BF37" s="115">
        <v>178</v>
      </c>
      <c r="BG37" s="115">
        <v>178</v>
      </c>
      <c r="BH37" s="115">
        <v>178</v>
      </c>
      <c r="BI37" s="115">
        <v>178</v>
      </c>
      <c r="BJ37" s="115">
        <v>178</v>
      </c>
      <c r="BK37" s="115">
        <v>178</v>
      </c>
      <c r="BL37" s="115">
        <v>178</v>
      </c>
      <c r="BM37" s="115">
        <v>178</v>
      </c>
      <c r="BN37" s="115">
        <v>178</v>
      </c>
      <c r="BO37" s="115">
        <v>178</v>
      </c>
      <c r="BP37" s="115">
        <v>178</v>
      </c>
      <c r="BQ37" s="115">
        <v>178</v>
      </c>
      <c r="BR37" s="115">
        <v>153</v>
      </c>
      <c r="BS37" s="115">
        <v>153</v>
      </c>
      <c r="BT37" s="115">
        <v>153</v>
      </c>
      <c r="BU37" s="115">
        <v>153</v>
      </c>
      <c r="BV37" s="115">
        <v>110</v>
      </c>
      <c r="BW37" s="115">
        <v>110</v>
      </c>
      <c r="BX37" s="115">
        <v>110</v>
      </c>
      <c r="BY37" s="115">
        <v>110</v>
      </c>
      <c r="BZ37" s="115">
        <v>128</v>
      </c>
      <c r="CA37" s="115">
        <v>128</v>
      </c>
      <c r="CB37" s="115">
        <v>128</v>
      </c>
      <c r="CC37" s="115">
        <v>128</v>
      </c>
      <c r="CD37" s="115">
        <v>124</v>
      </c>
      <c r="CE37" s="115">
        <v>124</v>
      </c>
      <c r="CF37" s="115">
        <v>124</v>
      </c>
      <c r="CG37" s="115">
        <v>124</v>
      </c>
      <c r="CH37" s="115">
        <v>127</v>
      </c>
      <c r="CI37" s="115">
        <v>127</v>
      </c>
      <c r="CJ37" s="115">
        <v>127</v>
      </c>
      <c r="CK37" s="115">
        <v>127</v>
      </c>
      <c r="CL37" s="115">
        <v>128</v>
      </c>
      <c r="CM37" s="115">
        <v>128</v>
      </c>
      <c r="CN37" s="115">
        <v>128</v>
      </c>
      <c r="CO37" s="115">
        <v>128</v>
      </c>
      <c r="CP37" s="115">
        <v>110</v>
      </c>
      <c r="CQ37" s="115">
        <v>110</v>
      </c>
      <c r="CR37" s="115">
        <v>110</v>
      </c>
      <c r="CS37" s="115">
        <v>110</v>
      </c>
      <c r="CT37" s="116"/>
      <c r="CU37" s="116"/>
      <c r="CV37" s="116"/>
      <c r="CW37" s="117"/>
      <c r="CX37" s="91">
        <f t="array" ref="CX37">SUMPRODUCT(B37:CW37*0.25)</f>
        <v>3774</v>
      </c>
    </row>
    <row r="38" spans="1:102" ht="24.95" customHeight="1" x14ac:dyDescent="0.2">
      <c r="A38" s="118" t="s">
        <v>45</v>
      </c>
      <c r="B38" s="119">
        <v>147</v>
      </c>
      <c r="C38" s="120">
        <v>147</v>
      </c>
      <c r="D38" s="120">
        <v>147</v>
      </c>
      <c r="E38" s="120">
        <v>147</v>
      </c>
      <c r="F38" s="120">
        <v>148</v>
      </c>
      <c r="G38" s="120">
        <v>148</v>
      </c>
      <c r="H38" s="120">
        <v>148</v>
      </c>
      <c r="I38" s="120">
        <v>148</v>
      </c>
      <c r="J38" s="120">
        <v>113</v>
      </c>
      <c r="K38" s="120">
        <v>113</v>
      </c>
      <c r="L38" s="120">
        <v>113</v>
      </c>
      <c r="M38" s="120">
        <v>113</v>
      </c>
      <c r="N38" s="120">
        <v>113</v>
      </c>
      <c r="O38" s="120">
        <v>113</v>
      </c>
      <c r="P38" s="120">
        <v>113</v>
      </c>
      <c r="Q38" s="120">
        <v>113</v>
      </c>
      <c r="R38" s="120">
        <v>113</v>
      </c>
      <c r="S38" s="120">
        <v>113</v>
      </c>
      <c r="T38" s="120">
        <v>113</v>
      </c>
      <c r="U38" s="120">
        <v>113</v>
      </c>
      <c r="V38" s="120">
        <v>113</v>
      </c>
      <c r="W38" s="120">
        <v>113</v>
      </c>
      <c r="X38" s="120">
        <v>113</v>
      </c>
      <c r="Y38" s="120">
        <v>113</v>
      </c>
      <c r="Z38" s="120">
        <v>114</v>
      </c>
      <c r="AA38" s="120">
        <v>114</v>
      </c>
      <c r="AB38" s="120">
        <v>114</v>
      </c>
      <c r="AC38" s="120">
        <v>114</v>
      </c>
      <c r="AD38" s="120">
        <v>220</v>
      </c>
      <c r="AE38" s="120">
        <v>220</v>
      </c>
      <c r="AF38" s="120">
        <v>220</v>
      </c>
      <c r="AG38" s="120">
        <v>220</v>
      </c>
      <c r="AH38" s="120">
        <v>295</v>
      </c>
      <c r="AI38" s="120">
        <v>295</v>
      </c>
      <c r="AJ38" s="120">
        <v>295</v>
      </c>
      <c r="AK38" s="120">
        <v>295</v>
      </c>
      <c r="AL38" s="120">
        <v>312</v>
      </c>
      <c r="AM38" s="120">
        <v>312</v>
      </c>
      <c r="AN38" s="120">
        <v>312</v>
      </c>
      <c r="AO38" s="120">
        <v>312</v>
      </c>
      <c r="AP38" s="120">
        <v>230</v>
      </c>
      <c r="AQ38" s="120">
        <v>230</v>
      </c>
      <c r="AR38" s="120">
        <v>230</v>
      </c>
      <c r="AS38" s="120">
        <v>230</v>
      </c>
      <c r="AT38" s="120">
        <v>215</v>
      </c>
      <c r="AU38" s="120">
        <v>215</v>
      </c>
      <c r="AV38" s="120">
        <v>215</v>
      </c>
      <c r="AW38" s="120">
        <v>215</v>
      </c>
      <c r="AX38" s="120">
        <v>114</v>
      </c>
      <c r="AY38" s="120">
        <v>114</v>
      </c>
      <c r="AZ38" s="120">
        <v>114</v>
      </c>
      <c r="BA38" s="120">
        <v>114</v>
      </c>
      <c r="BB38" s="120">
        <v>110</v>
      </c>
      <c r="BC38" s="120">
        <v>110</v>
      </c>
      <c r="BD38" s="120">
        <v>110</v>
      </c>
      <c r="BE38" s="120">
        <v>110</v>
      </c>
      <c r="BF38" s="120">
        <v>119</v>
      </c>
      <c r="BG38" s="120">
        <v>119</v>
      </c>
      <c r="BH38" s="120">
        <v>119</v>
      </c>
      <c r="BI38" s="120">
        <v>119</v>
      </c>
      <c r="BJ38" s="120">
        <v>118</v>
      </c>
      <c r="BK38" s="120">
        <v>118</v>
      </c>
      <c r="BL38" s="120">
        <v>118</v>
      </c>
      <c r="BM38" s="120">
        <v>118</v>
      </c>
      <c r="BN38" s="120">
        <v>95</v>
      </c>
      <c r="BO38" s="120">
        <v>95</v>
      </c>
      <c r="BP38" s="120">
        <v>95</v>
      </c>
      <c r="BQ38" s="120">
        <v>95</v>
      </c>
      <c r="BR38" s="120">
        <v>94</v>
      </c>
      <c r="BS38" s="120">
        <v>94</v>
      </c>
      <c r="BT38" s="120">
        <v>94</v>
      </c>
      <c r="BU38" s="120">
        <v>94</v>
      </c>
      <c r="BV38" s="120">
        <v>220</v>
      </c>
      <c r="BW38" s="120">
        <v>220</v>
      </c>
      <c r="BX38" s="120">
        <v>220</v>
      </c>
      <c r="BY38" s="120">
        <v>220</v>
      </c>
      <c r="BZ38" s="120">
        <v>331</v>
      </c>
      <c r="CA38" s="120">
        <v>331</v>
      </c>
      <c r="CB38" s="120">
        <v>331</v>
      </c>
      <c r="CC38" s="120">
        <v>331</v>
      </c>
      <c r="CD38" s="120">
        <v>305</v>
      </c>
      <c r="CE38" s="120">
        <v>305</v>
      </c>
      <c r="CF38" s="120">
        <v>305</v>
      </c>
      <c r="CG38" s="120">
        <v>305</v>
      </c>
      <c r="CH38" s="120">
        <v>283</v>
      </c>
      <c r="CI38" s="120">
        <v>283</v>
      </c>
      <c r="CJ38" s="120">
        <v>283</v>
      </c>
      <c r="CK38" s="120">
        <v>283</v>
      </c>
      <c r="CL38" s="120">
        <v>324</v>
      </c>
      <c r="CM38" s="120">
        <v>324</v>
      </c>
      <c r="CN38" s="120">
        <v>324</v>
      </c>
      <c r="CO38" s="120">
        <v>324</v>
      </c>
      <c r="CP38" s="120">
        <v>320</v>
      </c>
      <c r="CQ38" s="120">
        <v>320</v>
      </c>
      <c r="CR38" s="120">
        <v>320</v>
      </c>
      <c r="CS38" s="120">
        <v>320</v>
      </c>
      <c r="CT38" s="120"/>
      <c r="CU38" s="120"/>
      <c r="CV38" s="120"/>
      <c r="CW38" s="121"/>
      <c r="CX38" s="97">
        <f t="array" ref="CX38">SUMPRODUCT(B38:CW38*0.25)</f>
        <v>4566</v>
      </c>
    </row>
    <row r="39" spans="1:102" ht="24.95" customHeight="1" x14ac:dyDescent="0.2">
      <c r="A39" s="118" t="s">
        <v>46</v>
      </c>
      <c r="B39" s="119">
        <v>559.9</v>
      </c>
      <c r="C39" s="120">
        <v>245.3</v>
      </c>
      <c r="D39" s="120">
        <v>248</v>
      </c>
      <c r="E39" s="120">
        <v>232.7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>
        <v>7.3</v>
      </c>
      <c r="P39" s="120">
        <v>60.4</v>
      </c>
      <c r="Q39" s="120">
        <v>57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95.3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>
        <v>70.5</v>
      </c>
      <c r="AR39" s="120">
        <v>19</v>
      </c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77.5</v>
      </c>
      <c r="BY39" s="120">
        <v>337.8</v>
      </c>
      <c r="BZ39" s="120"/>
      <c r="CA39" s="120">
        <v>61.8</v>
      </c>
      <c r="CB39" s="120">
        <v>93.8</v>
      </c>
      <c r="CC39" s="120">
        <v>157.30000000000001</v>
      </c>
      <c r="CD39" s="120">
        <v>28.5</v>
      </c>
      <c r="CE39" s="120">
        <v>127.9</v>
      </c>
      <c r="CF39" s="120">
        <v>222.7</v>
      </c>
      <c r="CG39" s="120">
        <v>184.9</v>
      </c>
      <c r="CH39" s="120"/>
      <c r="CI39" s="120">
        <v>83.6</v>
      </c>
      <c r="CJ39" s="120">
        <v>245.1</v>
      </c>
      <c r="CK39" s="120">
        <v>58.4</v>
      </c>
      <c r="CL39" s="120">
        <v>644.5</v>
      </c>
      <c r="CM39" s="120">
        <v>511.8</v>
      </c>
      <c r="CN39" s="120">
        <v>439.6</v>
      </c>
      <c r="CO39" s="120">
        <v>577.6</v>
      </c>
      <c r="CP39" s="120">
        <v>586.70000000000005</v>
      </c>
      <c r="CQ39" s="120">
        <v>655.29999999999995</v>
      </c>
      <c r="CR39" s="120">
        <v>746.8</v>
      </c>
      <c r="CS39" s="120">
        <v>671.2</v>
      </c>
      <c r="CT39" s="122"/>
      <c r="CU39" s="122"/>
      <c r="CV39" s="122"/>
      <c r="CW39" s="121"/>
      <c r="CX39" s="97">
        <f t="array" ref="CX39">SUMPRODUCT(B39:CW39*0.25)</f>
        <v>2027.0500000000002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250</v>
      </c>
      <c r="CI41" s="120">
        <v>250</v>
      </c>
      <c r="CJ41" s="120">
        <v>250</v>
      </c>
      <c r="CK41" s="120">
        <v>250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4500</v>
      </c>
    </row>
    <row r="42" spans="1:102" ht="30" customHeight="1" thickBot="1" x14ac:dyDescent="0.25">
      <c r="A42" s="105" t="s">
        <v>49</v>
      </c>
      <c r="B42" s="106">
        <f>SUM(B37:B41)</f>
        <v>819.9</v>
      </c>
      <c r="C42" s="107">
        <f t="shared" ref="C42:BN42" si="6">SUM(C37:C41)</f>
        <v>505.3</v>
      </c>
      <c r="D42" s="107">
        <f t="shared" si="6"/>
        <v>508</v>
      </c>
      <c r="E42" s="107">
        <f t="shared" si="6"/>
        <v>492.7</v>
      </c>
      <c r="F42" s="107">
        <f t="shared" si="6"/>
        <v>506</v>
      </c>
      <c r="G42" s="107">
        <f t="shared" si="6"/>
        <v>506</v>
      </c>
      <c r="H42" s="107">
        <f t="shared" si="6"/>
        <v>506</v>
      </c>
      <c r="I42" s="107">
        <f t="shared" si="6"/>
        <v>506</v>
      </c>
      <c r="J42" s="107">
        <f t="shared" si="6"/>
        <v>471</v>
      </c>
      <c r="K42" s="107">
        <f t="shared" si="6"/>
        <v>471</v>
      </c>
      <c r="L42" s="107">
        <f t="shared" si="6"/>
        <v>471</v>
      </c>
      <c r="M42" s="107">
        <f t="shared" si="6"/>
        <v>471</v>
      </c>
      <c r="N42" s="107">
        <f t="shared" si="6"/>
        <v>471</v>
      </c>
      <c r="O42" s="107">
        <f t="shared" si="6"/>
        <v>478.3</v>
      </c>
      <c r="P42" s="107">
        <f t="shared" si="6"/>
        <v>531.4</v>
      </c>
      <c r="Q42" s="107">
        <f t="shared" si="6"/>
        <v>528</v>
      </c>
      <c r="R42" s="107">
        <f t="shared" si="6"/>
        <v>474</v>
      </c>
      <c r="S42" s="107">
        <f t="shared" si="6"/>
        <v>474</v>
      </c>
      <c r="T42" s="107">
        <f t="shared" si="6"/>
        <v>474</v>
      </c>
      <c r="U42" s="107">
        <f t="shared" si="6"/>
        <v>474</v>
      </c>
      <c r="V42" s="107">
        <f t="shared" si="6"/>
        <v>465</v>
      </c>
      <c r="W42" s="107">
        <f t="shared" si="6"/>
        <v>465</v>
      </c>
      <c r="X42" s="107">
        <f t="shared" si="6"/>
        <v>465</v>
      </c>
      <c r="Y42" s="107">
        <f t="shared" si="6"/>
        <v>465</v>
      </c>
      <c r="Z42" s="107">
        <f t="shared" si="6"/>
        <v>502</v>
      </c>
      <c r="AA42" s="107">
        <f t="shared" si="6"/>
        <v>502</v>
      </c>
      <c r="AB42" s="107">
        <f t="shared" si="6"/>
        <v>502</v>
      </c>
      <c r="AC42" s="107">
        <f t="shared" si="6"/>
        <v>597.29999999999995</v>
      </c>
      <c r="AD42" s="107">
        <f t="shared" si="6"/>
        <v>692</v>
      </c>
      <c r="AE42" s="107">
        <f t="shared" si="6"/>
        <v>692</v>
      </c>
      <c r="AF42" s="107">
        <f t="shared" si="6"/>
        <v>692</v>
      </c>
      <c r="AG42" s="107">
        <f t="shared" si="6"/>
        <v>692</v>
      </c>
      <c r="AH42" s="107">
        <f t="shared" si="6"/>
        <v>782</v>
      </c>
      <c r="AI42" s="107">
        <f t="shared" si="6"/>
        <v>782</v>
      </c>
      <c r="AJ42" s="107">
        <f t="shared" si="6"/>
        <v>782</v>
      </c>
      <c r="AK42" s="107">
        <f t="shared" si="6"/>
        <v>782</v>
      </c>
      <c r="AL42" s="107">
        <f t="shared" si="6"/>
        <v>785</v>
      </c>
      <c r="AM42" s="107">
        <f t="shared" si="6"/>
        <v>785</v>
      </c>
      <c r="AN42" s="107">
        <f t="shared" si="6"/>
        <v>785</v>
      </c>
      <c r="AO42" s="107">
        <f t="shared" si="6"/>
        <v>785</v>
      </c>
      <c r="AP42" s="107">
        <f t="shared" si="6"/>
        <v>700</v>
      </c>
      <c r="AQ42" s="107">
        <f t="shared" si="6"/>
        <v>770.5</v>
      </c>
      <c r="AR42" s="107">
        <f t="shared" si="6"/>
        <v>719</v>
      </c>
      <c r="AS42" s="107">
        <f t="shared" si="6"/>
        <v>700</v>
      </c>
      <c r="AT42" s="107">
        <f t="shared" si="6"/>
        <v>691</v>
      </c>
      <c r="AU42" s="107">
        <f t="shared" si="6"/>
        <v>691</v>
      </c>
      <c r="AV42" s="107">
        <f t="shared" si="6"/>
        <v>691</v>
      </c>
      <c r="AW42" s="107">
        <f t="shared" si="6"/>
        <v>691</v>
      </c>
      <c r="AX42" s="107">
        <f t="shared" si="6"/>
        <v>598</v>
      </c>
      <c r="AY42" s="107">
        <f t="shared" si="6"/>
        <v>598</v>
      </c>
      <c r="AZ42" s="107">
        <f t="shared" si="6"/>
        <v>598</v>
      </c>
      <c r="BA42" s="107">
        <f t="shared" si="6"/>
        <v>598</v>
      </c>
      <c r="BB42" s="107">
        <f t="shared" si="6"/>
        <v>570</v>
      </c>
      <c r="BC42" s="107">
        <f t="shared" si="6"/>
        <v>570</v>
      </c>
      <c r="BD42" s="107">
        <f t="shared" si="6"/>
        <v>570</v>
      </c>
      <c r="BE42" s="107">
        <f t="shared" si="6"/>
        <v>570</v>
      </c>
      <c r="BF42" s="107">
        <f t="shared" si="6"/>
        <v>547</v>
      </c>
      <c r="BG42" s="107">
        <f t="shared" si="6"/>
        <v>547</v>
      </c>
      <c r="BH42" s="107">
        <f t="shared" si="6"/>
        <v>547</v>
      </c>
      <c r="BI42" s="107">
        <f t="shared" si="6"/>
        <v>547</v>
      </c>
      <c r="BJ42" s="107">
        <f t="shared" si="6"/>
        <v>546</v>
      </c>
      <c r="BK42" s="107">
        <f t="shared" si="6"/>
        <v>546</v>
      </c>
      <c r="BL42" s="107">
        <f t="shared" si="6"/>
        <v>546</v>
      </c>
      <c r="BM42" s="107">
        <f t="shared" si="6"/>
        <v>546</v>
      </c>
      <c r="BN42" s="107">
        <f t="shared" si="6"/>
        <v>523</v>
      </c>
      <c r="BO42" s="107">
        <f t="shared" ref="BO42:CW42" si="7">SUM(BO37:BO41)</f>
        <v>523</v>
      </c>
      <c r="BP42" s="107">
        <f t="shared" si="7"/>
        <v>523</v>
      </c>
      <c r="BQ42" s="107">
        <f t="shared" si="7"/>
        <v>523</v>
      </c>
      <c r="BR42" s="107">
        <f t="shared" si="7"/>
        <v>497</v>
      </c>
      <c r="BS42" s="107">
        <f t="shared" si="7"/>
        <v>497</v>
      </c>
      <c r="BT42" s="107">
        <f t="shared" si="7"/>
        <v>497</v>
      </c>
      <c r="BU42" s="107">
        <f t="shared" si="7"/>
        <v>497</v>
      </c>
      <c r="BV42" s="107">
        <f t="shared" si="7"/>
        <v>330</v>
      </c>
      <c r="BW42" s="107">
        <f t="shared" si="7"/>
        <v>330</v>
      </c>
      <c r="BX42" s="107">
        <f t="shared" si="7"/>
        <v>407.5</v>
      </c>
      <c r="BY42" s="107">
        <f t="shared" si="7"/>
        <v>667.8</v>
      </c>
      <c r="BZ42" s="107">
        <f t="shared" si="7"/>
        <v>459</v>
      </c>
      <c r="CA42" s="107">
        <f t="shared" si="7"/>
        <v>520.79999999999995</v>
      </c>
      <c r="CB42" s="107">
        <f t="shared" si="7"/>
        <v>552.79999999999995</v>
      </c>
      <c r="CC42" s="107">
        <f t="shared" si="7"/>
        <v>616.29999999999995</v>
      </c>
      <c r="CD42" s="107">
        <f t="shared" si="7"/>
        <v>457.5</v>
      </c>
      <c r="CE42" s="107">
        <f t="shared" si="7"/>
        <v>556.9</v>
      </c>
      <c r="CF42" s="107">
        <f t="shared" si="7"/>
        <v>651.70000000000005</v>
      </c>
      <c r="CG42" s="107">
        <f t="shared" si="7"/>
        <v>613.9</v>
      </c>
      <c r="CH42" s="107">
        <f t="shared" si="7"/>
        <v>660</v>
      </c>
      <c r="CI42" s="107">
        <f t="shared" si="7"/>
        <v>743.6</v>
      </c>
      <c r="CJ42" s="107">
        <f t="shared" si="7"/>
        <v>905.1</v>
      </c>
      <c r="CK42" s="107">
        <f t="shared" si="7"/>
        <v>718.4</v>
      </c>
      <c r="CL42" s="107">
        <f t="shared" si="7"/>
        <v>1096.5</v>
      </c>
      <c r="CM42" s="107">
        <f t="shared" si="7"/>
        <v>963.8</v>
      </c>
      <c r="CN42" s="107">
        <f t="shared" si="7"/>
        <v>891.6</v>
      </c>
      <c r="CO42" s="107">
        <f t="shared" si="7"/>
        <v>1029.5999999999999</v>
      </c>
      <c r="CP42" s="107">
        <f t="shared" si="7"/>
        <v>1016.7</v>
      </c>
      <c r="CQ42" s="107">
        <f t="shared" si="7"/>
        <v>1085.3</v>
      </c>
      <c r="CR42" s="107">
        <f t="shared" si="7"/>
        <v>1176.8</v>
      </c>
      <c r="CS42" s="107">
        <f t="shared" si="7"/>
        <v>1101.2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14867.05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559.9</v>
      </c>
      <c r="C47" s="120">
        <v>245.3</v>
      </c>
      <c r="D47" s="120">
        <v>248</v>
      </c>
      <c r="E47" s="120">
        <v>232.7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>
        <v>7.3</v>
      </c>
      <c r="P47" s="120">
        <v>60.4</v>
      </c>
      <c r="Q47" s="120">
        <v>57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95.3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>
        <v>70.5</v>
      </c>
      <c r="AR47" s="120">
        <v>19</v>
      </c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77.5</v>
      </c>
      <c r="BY47" s="120">
        <v>337.8</v>
      </c>
      <c r="BZ47" s="120"/>
      <c r="CA47" s="120">
        <v>61.8</v>
      </c>
      <c r="CB47" s="120">
        <v>93.8</v>
      </c>
      <c r="CC47" s="120">
        <v>157.30000000000001</v>
      </c>
      <c r="CD47" s="120">
        <v>28.5</v>
      </c>
      <c r="CE47" s="120">
        <v>127.9</v>
      </c>
      <c r="CF47" s="120">
        <v>222.7</v>
      </c>
      <c r="CG47" s="120">
        <v>184.9</v>
      </c>
      <c r="CH47" s="120"/>
      <c r="CI47" s="120">
        <v>83.6</v>
      </c>
      <c r="CJ47" s="120">
        <v>245.1</v>
      </c>
      <c r="CK47" s="120">
        <v>58.4</v>
      </c>
      <c r="CL47" s="120">
        <v>644.5</v>
      </c>
      <c r="CM47" s="120">
        <v>511.8</v>
      </c>
      <c r="CN47" s="120">
        <v>439.6</v>
      </c>
      <c r="CO47" s="120">
        <v>577.6</v>
      </c>
      <c r="CP47" s="120">
        <v>586.70000000000005</v>
      </c>
      <c r="CQ47" s="120">
        <v>655.29999999999995</v>
      </c>
      <c r="CR47" s="120">
        <v>746.8</v>
      </c>
      <c r="CS47" s="120">
        <v>671.2</v>
      </c>
      <c r="CT47" s="122"/>
      <c r="CU47" s="122"/>
      <c r="CV47" s="122"/>
      <c r="CW47" s="121"/>
      <c r="CX47" s="97">
        <f t="array" ref="CX47">SUMPRODUCT(B47:CW47*0.25)</f>
        <v>2027.0500000000002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250</v>
      </c>
      <c r="CI49" s="120">
        <v>250</v>
      </c>
      <c r="CJ49" s="120">
        <v>250</v>
      </c>
      <c r="CK49" s="120">
        <v>250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4500</v>
      </c>
    </row>
    <row r="50" spans="1:102" ht="24.95" customHeight="1" x14ac:dyDescent="0.2">
      <c r="A50" s="104" t="s">
        <v>51</v>
      </c>
      <c r="B50" s="119">
        <v>318</v>
      </c>
      <c r="C50" s="120">
        <v>318</v>
      </c>
      <c r="D50" s="120">
        <v>318</v>
      </c>
      <c r="E50" s="120">
        <v>318</v>
      </c>
      <c r="F50" s="120">
        <v>300</v>
      </c>
      <c r="G50" s="120">
        <v>300</v>
      </c>
      <c r="H50" s="120">
        <v>300</v>
      </c>
      <c r="I50" s="120">
        <v>300</v>
      </c>
      <c r="J50" s="120">
        <v>289</v>
      </c>
      <c r="K50" s="120">
        <v>289</v>
      </c>
      <c r="L50" s="120">
        <v>289</v>
      </c>
      <c r="M50" s="120">
        <v>289</v>
      </c>
      <c r="N50" s="120">
        <v>282</v>
      </c>
      <c r="O50" s="120">
        <v>282</v>
      </c>
      <c r="P50" s="120">
        <v>282</v>
      </c>
      <c r="Q50" s="120">
        <v>282</v>
      </c>
      <c r="R50" s="120">
        <v>287</v>
      </c>
      <c r="S50" s="120">
        <v>287</v>
      </c>
      <c r="T50" s="120">
        <v>287</v>
      </c>
      <c r="U50" s="120">
        <v>287</v>
      </c>
      <c r="V50" s="120">
        <v>309</v>
      </c>
      <c r="W50" s="120">
        <v>309</v>
      </c>
      <c r="X50" s="120">
        <v>309</v>
      </c>
      <c r="Y50" s="120">
        <v>309</v>
      </c>
      <c r="Z50" s="120">
        <v>358</v>
      </c>
      <c r="AA50" s="120">
        <v>358</v>
      </c>
      <c r="AB50" s="120">
        <v>358</v>
      </c>
      <c r="AC50" s="120">
        <v>358</v>
      </c>
      <c r="AD50" s="120">
        <v>386</v>
      </c>
      <c r="AE50" s="120">
        <v>386</v>
      </c>
      <c r="AF50" s="120">
        <v>386</v>
      </c>
      <c r="AG50" s="120">
        <v>386</v>
      </c>
      <c r="AH50" s="120">
        <v>397</v>
      </c>
      <c r="AI50" s="120">
        <v>397</v>
      </c>
      <c r="AJ50" s="120">
        <v>397</v>
      </c>
      <c r="AK50" s="120">
        <v>397</v>
      </c>
      <c r="AL50" s="120">
        <v>382</v>
      </c>
      <c r="AM50" s="120">
        <v>382</v>
      </c>
      <c r="AN50" s="120">
        <v>382</v>
      </c>
      <c r="AO50" s="120">
        <v>382</v>
      </c>
      <c r="AP50" s="120">
        <v>365</v>
      </c>
      <c r="AQ50" s="120">
        <v>365</v>
      </c>
      <c r="AR50" s="120">
        <v>365</v>
      </c>
      <c r="AS50" s="120">
        <v>365</v>
      </c>
      <c r="AT50" s="120">
        <v>364</v>
      </c>
      <c r="AU50" s="120">
        <v>364</v>
      </c>
      <c r="AV50" s="120">
        <v>364</v>
      </c>
      <c r="AW50" s="120">
        <v>364</v>
      </c>
      <c r="AX50" s="120">
        <v>367</v>
      </c>
      <c r="AY50" s="120">
        <v>367</v>
      </c>
      <c r="AZ50" s="120">
        <v>367</v>
      </c>
      <c r="BA50" s="120">
        <v>367</v>
      </c>
      <c r="BB50" s="120">
        <v>360</v>
      </c>
      <c r="BC50" s="120">
        <v>360</v>
      </c>
      <c r="BD50" s="120">
        <v>360</v>
      </c>
      <c r="BE50" s="120">
        <v>360</v>
      </c>
      <c r="BF50" s="120">
        <v>349</v>
      </c>
      <c r="BG50" s="120">
        <v>349</v>
      </c>
      <c r="BH50" s="120">
        <v>349</v>
      </c>
      <c r="BI50" s="120">
        <v>349</v>
      </c>
      <c r="BJ50" s="120">
        <v>358</v>
      </c>
      <c r="BK50" s="120">
        <v>358</v>
      </c>
      <c r="BL50" s="120">
        <v>358</v>
      </c>
      <c r="BM50" s="120">
        <v>358</v>
      </c>
      <c r="BN50" s="120">
        <v>392</v>
      </c>
      <c r="BO50" s="120">
        <v>392</v>
      </c>
      <c r="BP50" s="120">
        <v>392</v>
      </c>
      <c r="BQ50" s="120">
        <v>392</v>
      </c>
      <c r="BR50" s="120">
        <v>444</v>
      </c>
      <c r="BS50" s="120">
        <v>444</v>
      </c>
      <c r="BT50" s="120">
        <v>444</v>
      </c>
      <c r="BU50" s="120">
        <v>444</v>
      </c>
      <c r="BV50" s="120">
        <v>474</v>
      </c>
      <c r="BW50" s="120">
        <v>474</v>
      </c>
      <c r="BX50" s="120">
        <v>474</v>
      </c>
      <c r="BY50" s="120">
        <v>474</v>
      </c>
      <c r="BZ50" s="120">
        <v>477</v>
      </c>
      <c r="CA50" s="120">
        <v>477</v>
      </c>
      <c r="CB50" s="120">
        <v>477</v>
      </c>
      <c r="CC50" s="120">
        <v>477</v>
      </c>
      <c r="CD50" s="120">
        <v>458</v>
      </c>
      <c r="CE50" s="120">
        <v>458</v>
      </c>
      <c r="CF50" s="120">
        <v>458</v>
      </c>
      <c r="CG50" s="120">
        <v>458</v>
      </c>
      <c r="CH50" s="120">
        <v>402</v>
      </c>
      <c r="CI50" s="120">
        <v>402</v>
      </c>
      <c r="CJ50" s="120">
        <v>402</v>
      </c>
      <c r="CK50" s="120">
        <v>402</v>
      </c>
      <c r="CL50" s="120">
        <v>343</v>
      </c>
      <c r="CM50" s="120">
        <v>343</v>
      </c>
      <c r="CN50" s="120">
        <v>343</v>
      </c>
      <c r="CO50" s="120">
        <v>343</v>
      </c>
      <c r="CP50" s="120">
        <v>292</v>
      </c>
      <c r="CQ50" s="120">
        <v>292</v>
      </c>
      <c r="CR50" s="120">
        <v>292</v>
      </c>
      <c r="CS50" s="120">
        <v>292</v>
      </c>
      <c r="CT50" s="122"/>
      <c r="CU50" s="122"/>
      <c r="CV50" s="122"/>
      <c r="CW50" s="121"/>
      <c r="CX50" s="97">
        <f t="array" ref="CX50">SUMPRODUCT(B50:CW50*0.25)</f>
        <v>8753</v>
      </c>
    </row>
    <row r="51" spans="1:102" ht="30" customHeight="1" thickBot="1" x14ac:dyDescent="0.25">
      <c r="A51" s="105" t="s">
        <v>52</v>
      </c>
      <c r="B51" s="106">
        <f>SUM(B45:B50)</f>
        <v>877.9</v>
      </c>
      <c r="C51" s="107">
        <f t="shared" ref="C51:BN51" si="8">SUM(C45:C50)</f>
        <v>563.29999999999995</v>
      </c>
      <c r="D51" s="107">
        <f t="shared" si="8"/>
        <v>566</v>
      </c>
      <c r="E51" s="107">
        <f t="shared" si="8"/>
        <v>550.70000000000005</v>
      </c>
      <c r="F51" s="107">
        <f t="shared" si="8"/>
        <v>550</v>
      </c>
      <c r="G51" s="107">
        <f t="shared" si="8"/>
        <v>550</v>
      </c>
      <c r="H51" s="107">
        <f t="shared" si="8"/>
        <v>550</v>
      </c>
      <c r="I51" s="107">
        <f t="shared" si="8"/>
        <v>550</v>
      </c>
      <c r="J51" s="107">
        <f t="shared" si="8"/>
        <v>539</v>
      </c>
      <c r="K51" s="107">
        <f t="shared" si="8"/>
        <v>539</v>
      </c>
      <c r="L51" s="107">
        <f t="shared" si="8"/>
        <v>539</v>
      </c>
      <c r="M51" s="107">
        <f t="shared" si="8"/>
        <v>539</v>
      </c>
      <c r="N51" s="107">
        <f t="shared" si="8"/>
        <v>532</v>
      </c>
      <c r="O51" s="107">
        <f t="shared" si="8"/>
        <v>539.29999999999995</v>
      </c>
      <c r="P51" s="107">
        <f t="shared" si="8"/>
        <v>592.4</v>
      </c>
      <c r="Q51" s="107">
        <f t="shared" si="8"/>
        <v>589</v>
      </c>
      <c r="R51" s="107">
        <f t="shared" si="8"/>
        <v>537</v>
      </c>
      <c r="S51" s="107">
        <f t="shared" si="8"/>
        <v>537</v>
      </c>
      <c r="T51" s="107">
        <f t="shared" si="8"/>
        <v>537</v>
      </c>
      <c r="U51" s="107">
        <f t="shared" si="8"/>
        <v>537</v>
      </c>
      <c r="V51" s="107">
        <f t="shared" si="8"/>
        <v>559</v>
      </c>
      <c r="W51" s="107">
        <f t="shared" si="8"/>
        <v>559</v>
      </c>
      <c r="X51" s="107">
        <f t="shared" si="8"/>
        <v>559</v>
      </c>
      <c r="Y51" s="107">
        <f t="shared" si="8"/>
        <v>559</v>
      </c>
      <c r="Z51" s="107">
        <f t="shared" si="8"/>
        <v>608</v>
      </c>
      <c r="AA51" s="107">
        <f t="shared" si="8"/>
        <v>608</v>
      </c>
      <c r="AB51" s="107">
        <f t="shared" si="8"/>
        <v>608</v>
      </c>
      <c r="AC51" s="107">
        <f t="shared" si="8"/>
        <v>703.3</v>
      </c>
      <c r="AD51" s="107">
        <f t="shared" si="8"/>
        <v>636</v>
      </c>
      <c r="AE51" s="107">
        <f t="shared" si="8"/>
        <v>636</v>
      </c>
      <c r="AF51" s="107">
        <f t="shared" si="8"/>
        <v>636</v>
      </c>
      <c r="AG51" s="107">
        <f t="shared" si="8"/>
        <v>636</v>
      </c>
      <c r="AH51" s="107">
        <f t="shared" si="8"/>
        <v>647</v>
      </c>
      <c r="AI51" s="107">
        <f t="shared" si="8"/>
        <v>647</v>
      </c>
      <c r="AJ51" s="107">
        <f t="shared" si="8"/>
        <v>647</v>
      </c>
      <c r="AK51" s="107">
        <f t="shared" si="8"/>
        <v>647</v>
      </c>
      <c r="AL51" s="107">
        <f t="shared" si="8"/>
        <v>632</v>
      </c>
      <c r="AM51" s="107">
        <f t="shared" si="8"/>
        <v>632</v>
      </c>
      <c r="AN51" s="107">
        <f t="shared" si="8"/>
        <v>632</v>
      </c>
      <c r="AO51" s="107">
        <f t="shared" si="8"/>
        <v>632</v>
      </c>
      <c r="AP51" s="107">
        <f t="shared" si="8"/>
        <v>615</v>
      </c>
      <c r="AQ51" s="107">
        <f t="shared" si="8"/>
        <v>685.5</v>
      </c>
      <c r="AR51" s="107">
        <f t="shared" si="8"/>
        <v>634</v>
      </c>
      <c r="AS51" s="107">
        <f t="shared" si="8"/>
        <v>615</v>
      </c>
      <c r="AT51" s="107">
        <f t="shared" si="8"/>
        <v>614</v>
      </c>
      <c r="AU51" s="107">
        <f t="shared" si="8"/>
        <v>614</v>
      </c>
      <c r="AV51" s="107">
        <f t="shared" si="8"/>
        <v>614</v>
      </c>
      <c r="AW51" s="107">
        <f t="shared" si="8"/>
        <v>614</v>
      </c>
      <c r="AX51" s="107">
        <f t="shared" si="8"/>
        <v>617</v>
      </c>
      <c r="AY51" s="107">
        <f t="shared" si="8"/>
        <v>617</v>
      </c>
      <c r="AZ51" s="107">
        <f t="shared" si="8"/>
        <v>617</v>
      </c>
      <c r="BA51" s="107">
        <f t="shared" si="8"/>
        <v>617</v>
      </c>
      <c r="BB51" s="107">
        <f t="shared" si="8"/>
        <v>610</v>
      </c>
      <c r="BC51" s="107">
        <f t="shared" si="8"/>
        <v>610</v>
      </c>
      <c r="BD51" s="107">
        <f t="shared" si="8"/>
        <v>610</v>
      </c>
      <c r="BE51" s="107">
        <f t="shared" si="8"/>
        <v>610</v>
      </c>
      <c r="BF51" s="107">
        <f t="shared" si="8"/>
        <v>599</v>
      </c>
      <c r="BG51" s="107">
        <f t="shared" si="8"/>
        <v>599</v>
      </c>
      <c r="BH51" s="107">
        <f t="shared" si="8"/>
        <v>599</v>
      </c>
      <c r="BI51" s="107">
        <f t="shared" si="8"/>
        <v>599</v>
      </c>
      <c r="BJ51" s="107">
        <f t="shared" si="8"/>
        <v>608</v>
      </c>
      <c r="BK51" s="107">
        <f t="shared" si="8"/>
        <v>608</v>
      </c>
      <c r="BL51" s="107">
        <f t="shared" si="8"/>
        <v>608</v>
      </c>
      <c r="BM51" s="107">
        <f t="shared" si="8"/>
        <v>608</v>
      </c>
      <c r="BN51" s="107">
        <f t="shared" si="8"/>
        <v>642</v>
      </c>
      <c r="BO51" s="107">
        <f t="shared" ref="BO51:CW51" si="9">SUM(BO45:BO50)</f>
        <v>642</v>
      </c>
      <c r="BP51" s="107">
        <f t="shared" si="9"/>
        <v>642</v>
      </c>
      <c r="BQ51" s="107">
        <f t="shared" si="9"/>
        <v>642</v>
      </c>
      <c r="BR51" s="107">
        <f t="shared" si="9"/>
        <v>694</v>
      </c>
      <c r="BS51" s="107">
        <f t="shared" si="9"/>
        <v>694</v>
      </c>
      <c r="BT51" s="107">
        <f t="shared" si="9"/>
        <v>694</v>
      </c>
      <c r="BU51" s="107">
        <f t="shared" si="9"/>
        <v>694</v>
      </c>
      <c r="BV51" s="107">
        <f t="shared" si="9"/>
        <v>474</v>
      </c>
      <c r="BW51" s="107">
        <f t="shared" si="9"/>
        <v>474</v>
      </c>
      <c r="BX51" s="107">
        <f t="shared" si="9"/>
        <v>551.5</v>
      </c>
      <c r="BY51" s="107">
        <f t="shared" si="9"/>
        <v>811.8</v>
      </c>
      <c r="BZ51" s="107">
        <f t="shared" si="9"/>
        <v>477</v>
      </c>
      <c r="CA51" s="107">
        <f t="shared" si="9"/>
        <v>538.79999999999995</v>
      </c>
      <c r="CB51" s="107">
        <f t="shared" si="9"/>
        <v>570.79999999999995</v>
      </c>
      <c r="CC51" s="107">
        <f t="shared" si="9"/>
        <v>634.29999999999995</v>
      </c>
      <c r="CD51" s="107">
        <f t="shared" si="9"/>
        <v>486.5</v>
      </c>
      <c r="CE51" s="107">
        <f t="shared" si="9"/>
        <v>585.9</v>
      </c>
      <c r="CF51" s="107">
        <f t="shared" si="9"/>
        <v>680.7</v>
      </c>
      <c r="CG51" s="107">
        <f t="shared" si="9"/>
        <v>642.9</v>
      </c>
      <c r="CH51" s="107">
        <f t="shared" si="9"/>
        <v>652</v>
      </c>
      <c r="CI51" s="107">
        <f t="shared" si="9"/>
        <v>735.6</v>
      </c>
      <c r="CJ51" s="107">
        <f t="shared" si="9"/>
        <v>897.1</v>
      </c>
      <c r="CK51" s="107">
        <f t="shared" si="9"/>
        <v>710.4</v>
      </c>
      <c r="CL51" s="107">
        <f t="shared" si="9"/>
        <v>987.5</v>
      </c>
      <c r="CM51" s="107">
        <f t="shared" si="9"/>
        <v>854.8</v>
      </c>
      <c r="CN51" s="107">
        <f t="shared" si="9"/>
        <v>782.6</v>
      </c>
      <c r="CO51" s="107">
        <f t="shared" si="9"/>
        <v>920.6</v>
      </c>
      <c r="CP51" s="107">
        <f t="shared" si="9"/>
        <v>878.7</v>
      </c>
      <c r="CQ51" s="107">
        <f t="shared" si="9"/>
        <v>947.3</v>
      </c>
      <c r="CR51" s="107">
        <f t="shared" si="9"/>
        <v>1038.8</v>
      </c>
      <c r="CS51" s="107">
        <f t="shared" si="9"/>
        <v>963.2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15280.05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6223.98</v>
      </c>
      <c r="C54" s="107">
        <f t="shared" ref="C54:BN54" si="12">C18+C28+C42</f>
        <v>5859.1040000000003</v>
      </c>
      <c r="D54" s="107">
        <f t="shared" si="12"/>
        <v>5839.1719999999996</v>
      </c>
      <c r="E54" s="107">
        <f t="shared" si="12"/>
        <v>5845.0989999999993</v>
      </c>
      <c r="F54" s="107">
        <f t="shared" si="12"/>
        <v>5690.7129999999997</v>
      </c>
      <c r="G54" s="107">
        <f t="shared" si="12"/>
        <v>5715.277</v>
      </c>
      <c r="H54" s="107">
        <f t="shared" si="12"/>
        <v>5691.1909999999998</v>
      </c>
      <c r="I54" s="107">
        <f t="shared" si="12"/>
        <v>5678.0119999999997</v>
      </c>
      <c r="J54" s="107">
        <f t="shared" si="12"/>
        <v>5596.1130000000003</v>
      </c>
      <c r="K54" s="107">
        <f t="shared" si="12"/>
        <v>5536.55</v>
      </c>
      <c r="L54" s="107">
        <f t="shared" si="12"/>
        <v>5502.5659999999998</v>
      </c>
      <c r="M54" s="107">
        <f t="shared" si="12"/>
        <v>5489.4719999999998</v>
      </c>
      <c r="N54" s="107">
        <f t="shared" si="12"/>
        <v>5497.32</v>
      </c>
      <c r="O54" s="107">
        <f t="shared" si="12"/>
        <v>5490.7849999999999</v>
      </c>
      <c r="P54" s="107">
        <f t="shared" si="12"/>
        <v>5532.6999999999989</v>
      </c>
      <c r="Q54" s="107">
        <f t="shared" si="12"/>
        <v>5513.6270000000004</v>
      </c>
      <c r="R54" s="107">
        <f t="shared" si="12"/>
        <v>5525.0750000000007</v>
      </c>
      <c r="S54" s="107">
        <f t="shared" si="12"/>
        <v>5537.32</v>
      </c>
      <c r="T54" s="107">
        <f t="shared" si="12"/>
        <v>5569.2860000000001</v>
      </c>
      <c r="U54" s="107">
        <f t="shared" si="12"/>
        <v>5604.3850000000002</v>
      </c>
      <c r="V54" s="107">
        <f t="shared" si="12"/>
        <v>5682.9369999999999</v>
      </c>
      <c r="W54" s="107">
        <f t="shared" si="12"/>
        <v>5741.7390000000005</v>
      </c>
      <c r="X54" s="107">
        <f t="shared" si="12"/>
        <v>5806.8559999999998</v>
      </c>
      <c r="Y54" s="107">
        <f t="shared" si="12"/>
        <v>6010.1890000000003</v>
      </c>
      <c r="Z54" s="107">
        <f t="shared" si="12"/>
        <v>6239.0000000000009</v>
      </c>
      <c r="AA54" s="107">
        <f t="shared" si="12"/>
        <v>6408.2780000000002</v>
      </c>
      <c r="AB54" s="107">
        <f t="shared" si="12"/>
        <v>6498.902</v>
      </c>
      <c r="AC54" s="107">
        <f t="shared" si="12"/>
        <v>6766.6510000000007</v>
      </c>
      <c r="AD54" s="107">
        <f t="shared" si="12"/>
        <v>7061.22</v>
      </c>
      <c r="AE54" s="107">
        <f t="shared" si="12"/>
        <v>7233.7889999999998</v>
      </c>
      <c r="AF54" s="107">
        <f t="shared" si="12"/>
        <v>7261.5250000000005</v>
      </c>
      <c r="AG54" s="107">
        <f t="shared" si="12"/>
        <v>7367.65</v>
      </c>
      <c r="AH54" s="107">
        <f t="shared" si="12"/>
        <v>7557.0219999999999</v>
      </c>
      <c r="AI54" s="107">
        <f t="shared" si="12"/>
        <v>7696.2190000000001</v>
      </c>
      <c r="AJ54" s="107">
        <f t="shared" si="12"/>
        <v>7760.1490000000003</v>
      </c>
      <c r="AK54" s="107">
        <f t="shared" si="12"/>
        <v>7804.2930000000006</v>
      </c>
      <c r="AL54" s="107">
        <f t="shared" si="12"/>
        <v>7822.7269999999999</v>
      </c>
      <c r="AM54" s="107">
        <f t="shared" si="12"/>
        <v>7863.39</v>
      </c>
      <c r="AN54" s="107">
        <f t="shared" si="12"/>
        <v>7890.66</v>
      </c>
      <c r="AO54" s="107">
        <f t="shared" si="12"/>
        <v>7954.2510000000002</v>
      </c>
      <c r="AP54" s="107">
        <f t="shared" si="12"/>
        <v>7918.1309999999994</v>
      </c>
      <c r="AQ54" s="107">
        <f t="shared" si="12"/>
        <v>8002.924</v>
      </c>
      <c r="AR54" s="107">
        <f t="shared" si="12"/>
        <v>7997.9439999999995</v>
      </c>
      <c r="AS54" s="107">
        <f t="shared" si="12"/>
        <v>7990.0739999999996</v>
      </c>
      <c r="AT54" s="107">
        <f t="shared" si="12"/>
        <v>8011.5419999999995</v>
      </c>
      <c r="AU54" s="107">
        <f t="shared" si="12"/>
        <v>8003.6419999999998</v>
      </c>
      <c r="AV54" s="107">
        <f t="shared" si="12"/>
        <v>8069.2379999999994</v>
      </c>
      <c r="AW54" s="107">
        <f t="shared" si="12"/>
        <v>8129.768</v>
      </c>
      <c r="AX54" s="107">
        <f t="shared" si="12"/>
        <v>8042.0910000000003</v>
      </c>
      <c r="AY54" s="107">
        <f t="shared" si="12"/>
        <v>8115.1</v>
      </c>
      <c r="AZ54" s="107">
        <f t="shared" si="12"/>
        <v>8105.9840000000004</v>
      </c>
      <c r="BA54" s="107">
        <f t="shared" si="12"/>
        <v>8058.2179999999998</v>
      </c>
      <c r="BB54" s="107">
        <f t="shared" si="12"/>
        <v>7930.3730000000005</v>
      </c>
      <c r="BC54" s="107">
        <f t="shared" si="12"/>
        <v>7893.3420000000006</v>
      </c>
      <c r="BD54" s="107">
        <f t="shared" si="12"/>
        <v>7849.1750000000002</v>
      </c>
      <c r="BE54" s="107">
        <f t="shared" si="12"/>
        <v>7822.74</v>
      </c>
      <c r="BF54" s="107">
        <f t="shared" si="12"/>
        <v>7583.2000000000007</v>
      </c>
      <c r="BG54" s="107">
        <f t="shared" si="12"/>
        <v>7525.8959999999997</v>
      </c>
      <c r="BH54" s="107">
        <f t="shared" si="12"/>
        <v>7420.9589999999998</v>
      </c>
      <c r="BI54" s="107">
        <f t="shared" si="12"/>
        <v>7394.5470000000005</v>
      </c>
      <c r="BJ54" s="107">
        <f t="shared" si="12"/>
        <v>7588.1049999999996</v>
      </c>
      <c r="BK54" s="107">
        <f t="shared" si="12"/>
        <v>7525.8270000000002</v>
      </c>
      <c r="BL54" s="107">
        <f t="shared" si="12"/>
        <v>7487.7659999999996</v>
      </c>
      <c r="BM54" s="107">
        <f t="shared" si="12"/>
        <v>7447.5570000000007</v>
      </c>
      <c r="BN54" s="107">
        <f t="shared" si="12"/>
        <v>7529.8329999999996</v>
      </c>
      <c r="BO54" s="107">
        <f t="shared" ref="BO54:CX54" si="13">BO18+BO28+BO42</f>
        <v>7561.6349999999993</v>
      </c>
      <c r="BP54" s="107">
        <f t="shared" si="13"/>
        <v>7584.4989999999998</v>
      </c>
      <c r="BQ54" s="107">
        <f t="shared" si="13"/>
        <v>7589.7930000000006</v>
      </c>
      <c r="BR54" s="107">
        <f t="shared" si="13"/>
        <v>7691.42</v>
      </c>
      <c r="BS54" s="107">
        <f t="shared" si="13"/>
        <v>7677.0860000000002</v>
      </c>
      <c r="BT54" s="107">
        <f t="shared" si="13"/>
        <v>7651.5460000000003</v>
      </c>
      <c r="BU54" s="107">
        <f t="shared" si="13"/>
        <v>7653.9609999999993</v>
      </c>
      <c r="BV54" s="107">
        <f t="shared" si="13"/>
        <v>7554.0070000000005</v>
      </c>
      <c r="BW54" s="107">
        <f t="shared" si="13"/>
        <v>7504.7069999999994</v>
      </c>
      <c r="BX54" s="107">
        <f t="shared" si="13"/>
        <v>7591.4979999999996</v>
      </c>
      <c r="BY54" s="107">
        <f t="shared" si="13"/>
        <v>7821.7159999999994</v>
      </c>
      <c r="BZ54" s="107">
        <f t="shared" si="13"/>
        <v>7598.3490000000011</v>
      </c>
      <c r="CA54" s="107">
        <f t="shared" si="13"/>
        <v>7667.2569999999996</v>
      </c>
      <c r="CB54" s="107">
        <f t="shared" si="13"/>
        <v>7718.7910000000002</v>
      </c>
      <c r="CC54" s="107">
        <f t="shared" si="13"/>
        <v>7808.7889999999998</v>
      </c>
      <c r="CD54" s="107">
        <f t="shared" si="13"/>
        <v>7683.0619999999999</v>
      </c>
      <c r="CE54" s="107">
        <f t="shared" si="13"/>
        <v>7746.2</v>
      </c>
      <c r="CF54" s="107">
        <f t="shared" si="13"/>
        <v>7798.44</v>
      </c>
      <c r="CG54" s="107">
        <f t="shared" si="13"/>
        <v>7662.8689999999997</v>
      </c>
      <c r="CH54" s="107">
        <f t="shared" si="13"/>
        <v>7559.6350000000002</v>
      </c>
      <c r="CI54" s="107">
        <f t="shared" si="13"/>
        <v>7503.7780000000002</v>
      </c>
      <c r="CJ54" s="107">
        <f t="shared" si="13"/>
        <v>7580.2440000000006</v>
      </c>
      <c r="CK54" s="107">
        <f t="shared" si="13"/>
        <v>7258.2240000000002</v>
      </c>
      <c r="CL54" s="107">
        <f t="shared" si="13"/>
        <v>7452.8739999999998</v>
      </c>
      <c r="CM54" s="107">
        <f t="shared" si="13"/>
        <v>7196.8110000000006</v>
      </c>
      <c r="CN54" s="107">
        <f t="shared" si="13"/>
        <v>7056.1710000000003</v>
      </c>
      <c r="CO54" s="107">
        <f t="shared" si="13"/>
        <v>7043.4449999999997</v>
      </c>
      <c r="CP54" s="107">
        <f t="shared" si="13"/>
        <v>6929.982</v>
      </c>
      <c r="CQ54" s="107">
        <f t="shared" si="13"/>
        <v>6876.0440000000008</v>
      </c>
      <c r="CR54" s="107">
        <f t="shared" si="13"/>
        <v>6900.9780000000001</v>
      </c>
      <c r="CS54" s="107">
        <f t="shared" si="13"/>
        <v>6750.1760000000004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170120.78924999997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309.89999999999998</v>
      </c>
      <c r="C5" s="25">
        <v>-4.6999999999999886</v>
      </c>
      <c r="D5" s="25">
        <v>-2</v>
      </c>
      <c r="E5" s="25">
        <v>-17.300000000000011</v>
      </c>
      <c r="F5" s="25">
        <v>192.8</v>
      </c>
      <c r="G5" s="25">
        <v>56.400000000000006</v>
      </c>
      <c r="H5" s="25">
        <v>94.199999999999989</v>
      </c>
      <c r="I5" s="25">
        <v>-44.600000000000023</v>
      </c>
      <c r="J5" s="25">
        <v>218.5</v>
      </c>
      <c r="K5" s="25">
        <v>129.9</v>
      </c>
      <c r="L5" s="25">
        <v>183.1</v>
      </c>
      <c r="M5" s="25">
        <v>200.3</v>
      </c>
      <c r="N5" s="25">
        <v>241.5</v>
      </c>
      <c r="O5" s="25">
        <v>257.3</v>
      </c>
      <c r="P5" s="25">
        <v>310.39999999999998</v>
      </c>
      <c r="Q5" s="25">
        <v>307</v>
      </c>
      <c r="R5" s="25">
        <v>194.1</v>
      </c>
      <c r="S5" s="25">
        <v>39.5</v>
      </c>
      <c r="T5" s="25">
        <v>82.5</v>
      </c>
      <c r="U5" s="25">
        <v>80.5</v>
      </c>
      <c r="V5" s="25">
        <v>-29.600000000000023</v>
      </c>
      <c r="W5" s="25">
        <v>-44.100000000000023</v>
      </c>
      <c r="X5" s="25">
        <v>17.400000000000006</v>
      </c>
      <c r="Y5" s="25">
        <v>44.300000000000011</v>
      </c>
      <c r="Z5" s="25">
        <v>-17.100000000000023</v>
      </c>
      <c r="AA5" s="25">
        <v>52.900000000000006</v>
      </c>
      <c r="AB5" s="25">
        <v>227.8</v>
      </c>
      <c r="AC5" s="25">
        <v>345.3</v>
      </c>
      <c r="AD5" s="25">
        <v>123.1</v>
      </c>
      <c r="AE5" s="25">
        <v>177.3</v>
      </c>
      <c r="AF5" s="25">
        <v>165.7</v>
      </c>
      <c r="AG5" s="25">
        <v>12</v>
      </c>
      <c r="AH5" s="25">
        <v>-247.60000000000002</v>
      </c>
      <c r="AI5" s="25">
        <v>-368.1</v>
      </c>
      <c r="AJ5" s="25">
        <v>-315.79999999999995</v>
      </c>
      <c r="AK5" s="25">
        <v>-619.5</v>
      </c>
      <c r="AL5" s="25">
        <v>-212.39999999999998</v>
      </c>
      <c r="AM5" s="25">
        <v>-344.70000000000005</v>
      </c>
      <c r="AN5" s="25">
        <v>-100.39999999999998</v>
      </c>
      <c r="AO5" s="25">
        <v>6.8000000000000114</v>
      </c>
      <c r="AP5" s="25">
        <v>157.6</v>
      </c>
      <c r="AQ5" s="25">
        <v>320.5</v>
      </c>
      <c r="AR5" s="25">
        <v>269</v>
      </c>
      <c r="AS5" s="25">
        <v>115.19999999999999</v>
      </c>
      <c r="AT5" s="25">
        <v>-456.6</v>
      </c>
      <c r="AU5" s="25">
        <v>-396.9</v>
      </c>
      <c r="AV5" s="25">
        <v>-449</v>
      </c>
      <c r="AW5" s="25">
        <v>-514.6</v>
      </c>
      <c r="AX5" s="25">
        <v>-434.29999999999995</v>
      </c>
      <c r="AY5" s="25">
        <v>-531.9</v>
      </c>
      <c r="AZ5" s="25">
        <v>-570.70000000000005</v>
      </c>
      <c r="BA5" s="25">
        <v>-589.5</v>
      </c>
      <c r="BB5" s="25">
        <v>-551.79999999999995</v>
      </c>
      <c r="BC5" s="25">
        <v>-611.70000000000005</v>
      </c>
      <c r="BD5" s="25">
        <v>-685.4</v>
      </c>
      <c r="BE5" s="25">
        <v>-779.59999999999991</v>
      </c>
      <c r="BF5" s="25">
        <v>-709.1</v>
      </c>
      <c r="BG5" s="25">
        <v>-821.59999999999991</v>
      </c>
      <c r="BH5" s="25">
        <v>-885.7</v>
      </c>
      <c r="BI5" s="25">
        <v>-1037.9000000000001</v>
      </c>
      <c r="BJ5" s="25">
        <v>-1143.2</v>
      </c>
      <c r="BK5" s="25">
        <v>-1016.2</v>
      </c>
      <c r="BL5" s="25">
        <v>-864.7</v>
      </c>
      <c r="BM5" s="25">
        <v>-641.6</v>
      </c>
      <c r="BN5" s="25">
        <v>-637.29999999999995</v>
      </c>
      <c r="BO5" s="25">
        <v>-723</v>
      </c>
      <c r="BP5" s="25">
        <v>-686.9</v>
      </c>
      <c r="BQ5" s="25">
        <v>-724</v>
      </c>
      <c r="BR5" s="25">
        <v>-1015.2</v>
      </c>
      <c r="BS5" s="25">
        <v>-1240</v>
      </c>
      <c r="BT5" s="25">
        <v>-702.6</v>
      </c>
      <c r="BU5" s="25">
        <v>-352.29999999999995</v>
      </c>
      <c r="BV5" s="25">
        <v>-436.1</v>
      </c>
      <c r="BW5" s="25">
        <v>-266.89999999999998</v>
      </c>
      <c r="BX5" s="25">
        <v>-172.5</v>
      </c>
      <c r="BY5" s="25">
        <v>87.800000000000011</v>
      </c>
      <c r="BZ5" s="25">
        <v>-335.5</v>
      </c>
      <c r="CA5" s="25">
        <v>-188.2</v>
      </c>
      <c r="CB5" s="25">
        <v>-156.19999999999999</v>
      </c>
      <c r="CC5" s="25">
        <v>-92.699999999999989</v>
      </c>
      <c r="CD5" s="25">
        <v>-17.299999999999997</v>
      </c>
      <c r="CE5" s="25">
        <v>82.100000000000009</v>
      </c>
      <c r="CF5" s="25">
        <v>176.89999999999998</v>
      </c>
      <c r="CG5" s="25">
        <v>139.10000000000002</v>
      </c>
      <c r="CH5" s="25">
        <v>153.19999999999999</v>
      </c>
      <c r="CI5" s="25">
        <v>333.6</v>
      </c>
      <c r="CJ5" s="25">
        <v>495.1</v>
      </c>
      <c r="CK5" s="25">
        <v>308.39999999999998</v>
      </c>
      <c r="CL5" s="25">
        <v>450.4</v>
      </c>
      <c r="CM5" s="25">
        <v>317.70000000000005</v>
      </c>
      <c r="CN5" s="25">
        <v>245.50000000000003</v>
      </c>
      <c r="CO5" s="25">
        <v>383.5</v>
      </c>
      <c r="CP5" s="25">
        <v>483.90000000000003</v>
      </c>
      <c r="CQ5" s="25">
        <v>552.5</v>
      </c>
      <c r="CR5" s="25">
        <v>644</v>
      </c>
      <c r="CS5" s="25">
        <v>568.40000000000009</v>
      </c>
      <c r="CT5" s="26"/>
      <c r="CU5" s="26"/>
      <c r="CV5" s="26"/>
      <c r="CW5" s="27"/>
      <c r="CX5" s="132">
        <f t="array" ref="CX5">SUMPRODUCT(B5:CW5*0.25)</f>
        <v>-3362.9250000000011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170.06</v>
      </c>
      <c r="C8" s="138">
        <v>161.99</v>
      </c>
      <c r="D8" s="138">
        <v>149.6</v>
      </c>
      <c r="E8" s="138">
        <v>134.47</v>
      </c>
      <c r="F8" s="138">
        <v>145.19</v>
      </c>
      <c r="G8" s="138">
        <v>134.91</v>
      </c>
      <c r="H8" s="138">
        <v>133.63</v>
      </c>
      <c r="I8" s="138">
        <v>130.32</v>
      </c>
      <c r="J8" s="138">
        <v>132.37</v>
      </c>
      <c r="K8" s="138">
        <v>129.11000000000001</v>
      </c>
      <c r="L8" s="138">
        <v>129.13</v>
      </c>
      <c r="M8" s="138">
        <v>129.06</v>
      </c>
      <c r="N8" s="138">
        <v>128.81</v>
      </c>
      <c r="O8" s="138">
        <v>127.59</v>
      </c>
      <c r="P8" s="138">
        <v>128.84</v>
      </c>
      <c r="Q8" s="138">
        <v>127.94</v>
      </c>
      <c r="R8" s="138">
        <v>126.39</v>
      </c>
      <c r="S8" s="138">
        <v>128.72999999999999</v>
      </c>
      <c r="T8" s="138">
        <v>128.83000000000001</v>
      </c>
      <c r="U8" s="138">
        <v>130.08000000000001</v>
      </c>
      <c r="V8" s="138">
        <v>129.6</v>
      </c>
      <c r="W8" s="138">
        <v>127.26</v>
      </c>
      <c r="X8" s="138">
        <v>128.80000000000001</v>
      </c>
      <c r="Y8" s="138">
        <v>131.83000000000001</v>
      </c>
      <c r="Z8" s="138">
        <v>142.04</v>
      </c>
      <c r="AA8" s="138">
        <v>146.81</v>
      </c>
      <c r="AB8" s="138">
        <v>145.87</v>
      </c>
      <c r="AC8" s="138">
        <v>137.83000000000001</v>
      </c>
      <c r="AD8" s="138">
        <v>152.80000000000001</v>
      </c>
      <c r="AE8" s="138">
        <v>139.96</v>
      </c>
      <c r="AF8" s="138">
        <v>137.06</v>
      </c>
      <c r="AG8" s="138">
        <v>124.91</v>
      </c>
      <c r="AH8" s="138">
        <v>133.97999999999999</v>
      </c>
      <c r="AI8" s="138">
        <v>126.94</v>
      </c>
      <c r="AJ8" s="138">
        <v>117.57</v>
      </c>
      <c r="AK8" s="138">
        <v>111.3</v>
      </c>
      <c r="AL8" s="138">
        <v>114.13</v>
      </c>
      <c r="AM8" s="138">
        <v>106.51</v>
      </c>
      <c r="AN8" s="138">
        <v>103.03</v>
      </c>
      <c r="AO8" s="138">
        <v>60</v>
      </c>
      <c r="AP8" s="138">
        <v>96.57</v>
      </c>
      <c r="AQ8" s="138">
        <v>60</v>
      </c>
      <c r="AR8" s="138">
        <v>36.53</v>
      </c>
      <c r="AS8" s="138">
        <v>65.459999999999994</v>
      </c>
      <c r="AT8" s="138">
        <v>84.36</v>
      </c>
      <c r="AU8" s="138">
        <v>73.98</v>
      </c>
      <c r="AV8" s="138">
        <v>67.7</v>
      </c>
      <c r="AW8" s="138">
        <v>63.07</v>
      </c>
      <c r="AX8" s="138">
        <v>73.72</v>
      </c>
      <c r="AY8" s="138">
        <v>65.95</v>
      </c>
      <c r="AZ8" s="138">
        <v>65.34</v>
      </c>
      <c r="BA8" s="138">
        <v>58</v>
      </c>
      <c r="BB8" s="138">
        <v>58.01</v>
      </c>
      <c r="BC8" s="138">
        <v>53.8</v>
      </c>
      <c r="BD8" s="138">
        <v>48.46</v>
      </c>
      <c r="BE8" s="138">
        <v>44.65</v>
      </c>
      <c r="BF8" s="138">
        <v>54.25</v>
      </c>
      <c r="BG8" s="138">
        <v>58.57</v>
      </c>
      <c r="BH8" s="138">
        <v>62.18</v>
      </c>
      <c r="BI8" s="138">
        <v>74.37</v>
      </c>
      <c r="BJ8" s="138">
        <v>60.71</v>
      </c>
      <c r="BK8" s="138">
        <v>72.81</v>
      </c>
      <c r="BL8" s="138">
        <v>80.64</v>
      </c>
      <c r="BM8" s="138">
        <v>87.09</v>
      </c>
      <c r="BN8" s="138">
        <v>77.13</v>
      </c>
      <c r="BO8" s="138">
        <v>84.89</v>
      </c>
      <c r="BP8" s="138">
        <v>97.2</v>
      </c>
      <c r="BQ8" s="138">
        <v>103.32</v>
      </c>
      <c r="BR8" s="138">
        <v>90.21</v>
      </c>
      <c r="BS8" s="138">
        <v>110.23</v>
      </c>
      <c r="BT8" s="138">
        <v>126.65</v>
      </c>
      <c r="BU8" s="138">
        <v>140.61000000000001</v>
      </c>
      <c r="BV8" s="138">
        <v>133.5</v>
      </c>
      <c r="BW8" s="138">
        <v>165.01</v>
      </c>
      <c r="BX8" s="138">
        <v>163.34</v>
      </c>
      <c r="BY8" s="138">
        <v>185.46</v>
      </c>
      <c r="BZ8" s="138">
        <v>163.59</v>
      </c>
      <c r="CA8" s="138">
        <v>164.29</v>
      </c>
      <c r="CB8" s="138">
        <v>164.16</v>
      </c>
      <c r="CC8" s="138">
        <v>165.32</v>
      </c>
      <c r="CD8" s="138">
        <v>166</v>
      </c>
      <c r="CE8" s="138">
        <v>167.92</v>
      </c>
      <c r="CF8" s="138">
        <v>169.17</v>
      </c>
      <c r="CG8" s="138">
        <v>165.7</v>
      </c>
      <c r="CH8" s="138">
        <v>161.11000000000001</v>
      </c>
      <c r="CI8" s="138">
        <v>162.16</v>
      </c>
      <c r="CJ8" s="138">
        <v>166.21</v>
      </c>
      <c r="CK8" s="138">
        <v>160.83000000000001</v>
      </c>
      <c r="CL8" s="138">
        <v>166.11</v>
      </c>
      <c r="CM8" s="138">
        <v>161.68</v>
      </c>
      <c r="CN8" s="138">
        <v>154.54</v>
      </c>
      <c r="CO8" s="138">
        <v>152.1</v>
      </c>
      <c r="CP8" s="138">
        <v>153.11000000000001</v>
      </c>
      <c r="CQ8" s="138">
        <v>146.32</v>
      </c>
      <c r="CR8" s="138">
        <v>139.41999999999999</v>
      </c>
      <c r="CS8" s="138">
        <v>134.97999999999999</v>
      </c>
      <c r="CT8" s="139"/>
      <c r="CU8" s="139"/>
      <c r="CV8" s="139"/>
      <c r="CW8" s="140"/>
      <c r="CX8" s="141">
        <f>IF(SUM(B8:CW8)&lt;&gt;0,AVERAGEIF(B8:CW8,"&lt;&gt;"""),"")</f>
        <v>119.31010416666668</v>
      </c>
    </row>
    <row r="9" spans="1:102" ht="24.95" customHeight="1" thickBot="1" x14ac:dyDescent="0.25">
      <c r="A9" s="133" t="s">
        <v>6</v>
      </c>
      <c r="B9" s="42">
        <v>154.03</v>
      </c>
      <c r="C9" s="43">
        <v>154.03</v>
      </c>
      <c r="D9" s="43">
        <v>154.03</v>
      </c>
      <c r="E9" s="43">
        <v>154.03</v>
      </c>
      <c r="F9" s="43">
        <v>136.01249999999999</v>
      </c>
      <c r="G9" s="43">
        <v>136.01249999999999</v>
      </c>
      <c r="H9" s="43">
        <v>136.01249999999999</v>
      </c>
      <c r="I9" s="43">
        <v>136.01249999999999</v>
      </c>
      <c r="J9" s="43">
        <v>129.91749999999999</v>
      </c>
      <c r="K9" s="43">
        <v>129.91749999999999</v>
      </c>
      <c r="L9" s="43">
        <v>129.91749999999999</v>
      </c>
      <c r="M9" s="43">
        <v>129.91749999999999</v>
      </c>
      <c r="N9" s="43">
        <v>128.29499999999999</v>
      </c>
      <c r="O9" s="43">
        <v>128.29499999999999</v>
      </c>
      <c r="P9" s="43">
        <v>128.29499999999999</v>
      </c>
      <c r="Q9" s="43">
        <v>128.29499999999999</v>
      </c>
      <c r="R9" s="43">
        <v>128.50749999999999</v>
      </c>
      <c r="S9" s="43">
        <v>128.50749999999999</v>
      </c>
      <c r="T9" s="43">
        <v>128.50749999999999</v>
      </c>
      <c r="U9" s="43">
        <v>128.50749999999999</v>
      </c>
      <c r="V9" s="43">
        <v>129.3725</v>
      </c>
      <c r="W9" s="43">
        <v>129.3725</v>
      </c>
      <c r="X9" s="43">
        <v>129.3725</v>
      </c>
      <c r="Y9" s="43">
        <v>129.3725</v>
      </c>
      <c r="Z9" s="43">
        <v>143.13749999999999</v>
      </c>
      <c r="AA9" s="43">
        <v>143.13749999999999</v>
      </c>
      <c r="AB9" s="43">
        <v>143.13749999999999</v>
      </c>
      <c r="AC9" s="43">
        <v>143.13749999999999</v>
      </c>
      <c r="AD9" s="43">
        <v>138.6825</v>
      </c>
      <c r="AE9" s="43">
        <v>138.6825</v>
      </c>
      <c r="AF9" s="43">
        <v>138.6825</v>
      </c>
      <c r="AG9" s="43">
        <v>138.6825</v>
      </c>
      <c r="AH9" s="43">
        <v>122.44750000000001</v>
      </c>
      <c r="AI9" s="43">
        <v>122.44750000000001</v>
      </c>
      <c r="AJ9" s="43">
        <v>122.44750000000001</v>
      </c>
      <c r="AK9" s="43">
        <v>122.44750000000001</v>
      </c>
      <c r="AL9" s="43">
        <v>95.917500000000004</v>
      </c>
      <c r="AM9" s="43">
        <v>95.917500000000004</v>
      </c>
      <c r="AN9" s="43">
        <v>95.917500000000004</v>
      </c>
      <c r="AO9" s="43">
        <v>95.917500000000004</v>
      </c>
      <c r="AP9" s="43">
        <v>64.64</v>
      </c>
      <c r="AQ9" s="43">
        <v>64.64</v>
      </c>
      <c r="AR9" s="43">
        <v>64.64</v>
      </c>
      <c r="AS9" s="43">
        <v>64.64</v>
      </c>
      <c r="AT9" s="43">
        <v>72.277500000000003</v>
      </c>
      <c r="AU9" s="43">
        <v>72.277500000000003</v>
      </c>
      <c r="AV9" s="43">
        <v>72.277500000000003</v>
      </c>
      <c r="AW9" s="43">
        <v>72.277500000000003</v>
      </c>
      <c r="AX9" s="43">
        <v>65.752499999999998</v>
      </c>
      <c r="AY9" s="43">
        <v>65.752499999999998</v>
      </c>
      <c r="AZ9" s="43">
        <v>65.752499999999998</v>
      </c>
      <c r="BA9" s="43">
        <v>65.752499999999998</v>
      </c>
      <c r="BB9" s="43">
        <v>51.23</v>
      </c>
      <c r="BC9" s="43">
        <v>51.23</v>
      </c>
      <c r="BD9" s="43">
        <v>51.23</v>
      </c>
      <c r="BE9" s="43">
        <v>51.23</v>
      </c>
      <c r="BF9" s="43">
        <v>62.342500000000001</v>
      </c>
      <c r="BG9" s="43">
        <v>62.342500000000001</v>
      </c>
      <c r="BH9" s="43">
        <v>62.342500000000001</v>
      </c>
      <c r="BI9" s="43">
        <v>62.342500000000001</v>
      </c>
      <c r="BJ9" s="43">
        <v>75.3125</v>
      </c>
      <c r="BK9" s="43">
        <v>75.3125</v>
      </c>
      <c r="BL9" s="43">
        <v>75.3125</v>
      </c>
      <c r="BM9" s="43">
        <v>75.3125</v>
      </c>
      <c r="BN9" s="43">
        <v>90.635000000000005</v>
      </c>
      <c r="BO9" s="43">
        <v>90.635000000000005</v>
      </c>
      <c r="BP9" s="43">
        <v>90.635000000000005</v>
      </c>
      <c r="BQ9" s="43">
        <v>90.635000000000005</v>
      </c>
      <c r="BR9" s="43">
        <v>116.925</v>
      </c>
      <c r="BS9" s="43">
        <v>116.925</v>
      </c>
      <c r="BT9" s="43">
        <v>116.925</v>
      </c>
      <c r="BU9" s="43">
        <v>116.925</v>
      </c>
      <c r="BV9" s="43">
        <v>161.82749999999999</v>
      </c>
      <c r="BW9" s="43">
        <v>161.82749999999999</v>
      </c>
      <c r="BX9" s="43">
        <v>161.82749999999999</v>
      </c>
      <c r="BY9" s="43">
        <v>161.82749999999999</v>
      </c>
      <c r="BZ9" s="43">
        <v>164.34</v>
      </c>
      <c r="CA9" s="43">
        <v>164.34</v>
      </c>
      <c r="CB9" s="43">
        <v>164.34</v>
      </c>
      <c r="CC9" s="43">
        <v>164.34</v>
      </c>
      <c r="CD9" s="43">
        <v>167.19749999999999</v>
      </c>
      <c r="CE9" s="43">
        <v>167.19749999999999</v>
      </c>
      <c r="CF9" s="43">
        <v>167.19749999999999</v>
      </c>
      <c r="CG9" s="43">
        <v>167.19749999999999</v>
      </c>
      <c r="CH9" s="43">
        <v>162.57749999999999</v>
      </c>
      <c r="CI9" s="43">
        <v>162.57749999999999</v>
      </c>
      <c r="CJ9" s="43">
        <v>162.57749999999999</v>
      </c>
      <c r="CK9" s="43">
        <v>162.57749999999999</v>
      </c>
      <c r="CL9" s="43">
        <v>158.60749999999999</v>
      </c>
      <c r="CM9" s="43">
        <v>158.60749999999999</v>
      </c>
      <c r="CN9" s="43">
        <v>158.60749999999999</v>
      </c>
      <c r="CO9" s="43">
        <v>158.60749999999999</v>
      </c>
      <c r="CP9" s="43">
        <v>143.45750000000001</v>
      </c>
      <c r="CQ9" s="43">
        <v>143.45750000000001</v>
      </c>
      <c r="CR9" s="43">
        <v>143.45750000000001</v>
      </c>
      <c r="CS9" s="43">
        <v>143.45750000000001</v>
      </c>
      <c r="CT9" s="44"/>
      <c r="CU9" s="44"/>
      <c r="CV9" s="44"/>
      <c r="CW9" s="45"/>
      <c r="CX9" s="142">
        <f>IF(SUM(B9:CW9)&lt;&gt;0,AVERAGEIF(B9:CW9,"&lt;&gt;"""),"")</f>
        <v>119.31010416666668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57.2</v>
      </c>
      <c r="G14" s="149">
        <v>193.6</v>
      </c>
      <c r="H14" s="149">
        <v>155.80000000000001</v>
      </c>
      <c r="I14" s="149">
        <v>294.60000000000002</v>
      </c>
      <c r="J14" s="149">
        <v>31.5</v>
      </c>
      <c r="K14" s="149">
        <v>120.1</v>
      </c>
      <c r="L14" s="149">
        <v>66.900000000000006</v>
      </c>
      <c r="M14" s="149">
        <v>49.7</v>
      </c>
      <c r="N14" s="149">
        <v>8.5</v>
      </c>
      <c r="O14" s="149"/>
      <c r="P14" s="149"/>
      <c r="Q14" s="149"/>
      <c r="R14" s="149">
        <v>55.9</v>
      </c>
      <c r="S14" s="149">
        <v>210.5</v>
      </c>
      <c r="T14" s="149">
        <v>167.5</v>
      </c>
      <c r="U14" s="149">
        <v>169.5</v>
      </c>
      <c r="V14" s="149">
        <v>279.60000000000002</v>
      </c>
      <c r="W14" s="149">
        <v>294.10000000000002</v>
      </c>
      <c r="X14" s="149">
        <v>232.6</v>
      </c>
      <c r="Y14" s="149">
        <v>205.7</v>
      </c>
      <c r="Z14" s="149">
        <v>267.10000000000002</v>
      </c>
      <c r="AA14" s="149">
        <v>197.1</v>
      </c>
      <c r="AB14" s="149">
        <v>22.2</v>
      </c>
      <c r="AC14" s="149"/>
      <c r="AD14" s="149">
        <v>126.9</v>
      </c>
      <c r="AE14" s="149">
        <v>72.7</v>
      </c>
      <c r="AF14" s="149">
        <v>84.3</v>
      </c>
      <c r="AG14" s="149">
        <v>238</v>
      </c>
      <c r="AH14" s="149">
        <v>497.6</v>
      </c>
      <c r="AI14" s="149">
        <v>618.1</v>
      </c>
      <c r="AJ14" s="149">
        <v>565.79999999999995</v>
      </c>
      <c r="AK14" s="149">
        <v>869.5</v>
      </c>
      <c r="AL14" s="149">
        <v>462.4</v>
      </c>
      <c r="AM14" s="149">
        <v>594.70000000000005</v>
      </c>
      <c r="AN14" s="149">
        <v>350.4</v>
      </c>
      <c r="AO14" s="149">
        <v>243.2</v>
      </c>
      <c r="AP14" s="149">
        <v>92.4</v>
      </c>
      <c r="AQ14" s="149"/>
      <c r="AR14" s="149"/>
      <c r="AS14" s="149">
        <v>134.80000000000001</v>
      </c>
      <c r="AT14" s="149">
        <v>706.6</v>
      </c>
      <c r="AU14" s="149">
        <v>646.9</v>
      </c>
      <c r="AV14" s="149">
        <v>699</v>
      </c>
      <c r="AW14" s="149">
        <v>764.6</v>
      </c>
      <c r="AX14" s="149">
        <v>684.3</v>
      </c>
      <c r="AY14" s="149">
        <v>781.9</v>
      </c>
      <c r="AZ14" s="149">
        <v>820.7</v>
      </c>
      <c r="BA14" s="149">
        <v>839.5</v>
      </c>
      <c r="BB14" s="149">
        <v>801.8</v>
      </c>
      <c r="BC14" s="149">
        <v>861.7</v>
      </c>
      <c r="BD14" s="149">
        <v>935.4</v>
      </c>
      <c r="BE14" s="149">
        <v>1029.5999999999999</v>
      </c>
      <c r="BF14" s="149">
        <v>959.1</v>
      </c>
      <c r="BG14" s="149">
        <v>1071.5999999999999</v>
      </c>
      <c r="BH14" s="149">
        <v>1135.7</v>
      </c>
      <c r="BI14" s="149">
        <v>1287.9000000000001</v>
      </c>
      <c r="BJ14" s="149">
        <v>1393.2</v>
      </c>
      <c r="BK14" s="149">
        <v>1266.2</v>
      </c>
      <c r="BL14" s="149">
        <v>1114.7</v>
      </c>
      <c r="BM14" s="149">
        <v>891.6</v>
      </c>
      <c r="BN14" s="149">
        <v>887.3</v>
      </c>
      <c r="BO14" s="149">
        <v>973</v>
      </c>
      <c r="BP14" s="149">
        <v>936.9</v>
      </c>
      <c r="BQ14" s="149">
        <v>974</v>
      </c>
      <c r="BR14" s="149">
        <v>1265.2</v>
      </c>
      <c r="BS14" s="149">
        <v>1490</v>
      </c>
      <c r="BT14" s="149">
        <v>952.6</v>
      </c>
      <c r="BU14" s="149">
        <v>602.29999999999995</v>
      </c>
      <c r="BV14" s="149">
        <v>186.1</v>
      </c>
      <c r="BW14" s="149">
        <v>16.899999999999999</v>
      </c>
      <c r="BX14" s="149"/>
      <c r="BY14" s="149"/>
      <c r="BZ14" s="149">
        <v>85.5</v>
      </c>
      <c r="CA14" s="149"/>
      <c r="CB14" s="149"/>
      <c r="CC14" s="149"/>
      <c r="CD14" s="149"/>
      <c r="CE14" s="149"/>
      <c r="CF14" s="149"/>
      <c r="CG14" s="149"/>
      <c r="CH14" s="149">
        <v>96.8</v>
      </c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8797.2749999999996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250</v>
      </c>
      <c r="C16" s="155">
        <v>250</v>
      </c>
      <c r="D16" s="155">
        <v>250</v>
      </c>
      <c r="E16" s="155">
        <v>250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>
        <v>250</v>
      </c>
      <c r="CA16" s="155">
        <v>250</v>
      </c>
      <c r="CB16" s="155">
        <v>250</v>
      </c>
      <c r="CC16" s="155">
        <v>250</v>
      </c>
      <c r="CD16" s="155">
        <v>45.8</v>
      </c>
      <c r="CE16" s="155">
        <v>45.8</v>
      </c>
      <c r="CF16" s="155">
        <v>45.8</v>
      </c>
      <c r="CG16" s="155">
        <v>45.8</v>
      </c>
      <c r="CH16" s="155"/>
      <c r="CI16" s="155"/>
      <c r="CJ16" s="155"/>
      <c r="CK16" s="155"/>
      <c r="CL16" s="155">
        <v>194.1</v>
      </c>
      <c r="CM16" s="155">
        <v>194.1</v>
      </c>
      <c r="CN16" s="155">
        <v>194.1</v>
      </c>
      <c r="CO16" s="155">
        <v>194.1</v>
      </c>
      <c r="CP16" s="155">
        <v>102.8</v>
      </c>
      <c r="CQ16" s="155">
        <v>102.8</v>
      </c>
      <c r="CR16" s="155">
        <v>102.8</v>
      </c>
      <c r="CS16" s="155">
        <v>102.8</v>
      </c>
      <c r="CT16" s="156"/>
      <c r="CU16" s="156"/>
      <c r="CV16" s="156"/>
      <c r="CW16" s="157"/>
      <c r="CX16" s="158">
        <f t="array" ref="CX16">SUMPRODUCT(B16:CW16*0.25)</f>
        <v>1092.7000000000003</v>
      </c>
    </row>
    <row r="17" spans="1:102" ht="30" customHeight="1" thickBot="1" x14ac:dyDescent="0.25">
      <c r="A17" s="105" t="s">
        <v>54</v>
      </c>
      <c r="B17" s="159">
        <f>SUM(B12:B16)</f>
        <v>250</v>
      </c>
      <c r="C17" s="160">
        <f t="shared" ref="C17:BN17" si="0">SUM(C12:C16)</f>
        <v>250</v>
      </c>
      <c r="D17" s="160">
        <f t="shared" si="0"/>
        <v>250</v>
      </c>
      <c r="E17" s="160">
        <f t="shared" si="0"/>
        <v>250</v>
      </c>
      <c r="F17" s="160">
        <f t="shared" si="0"/>
        <v>57.2</v>
      </c>
      <c r="G17" s="160">
        <f t="shared" si="0"/>
        <v>193.6</v>
      </c>
      <c r="H17" s="160">
        <f t="shared" si="0"/>
        <v>155.80000000000001</v>
      </c>
      <c r="I17" s="160">
        <f t="shared" si="0"/>
        <v>294.60000000000002</v>
      </c>
      <c r="J17" s="160">
        <f t="shared" si="0"/>
        <v>31.5</v>
      </c>
      <c r="K17" s="160">
        <f t="shared" si="0"/>
        <v>120.1</v>
      </c>
      <c r="L17" s="160">
        <f t="shared" si="0"/>
        <v>66.900000000000006</v>
      </c>
      <c r="M17" s="160">
        <f t="shared" si="0"/>
        <v>49.7</v>
      </c>
      <c r="N17" s="160">
        <f t="shared" si="0"/>
        <v>8.5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55.9</v>
      </c>
      <c r="S17" s="160">
        <f t="shared" si="0"/>
        <v>210.5</v>
      </c>
      <c r="T17" s="160">
        <f t="shared" si="0"/>
        <v>167.5</v>
      </c>
      <c r="U17" s="160">
        <f t="shared" si="0"/>
        <v>169.5</v>
      </c>
      <c r="V17" s="160">
        <f t="shared" si="0"/>
        <v>279.60000000000002</v>
      </c>
      <c r="W17" s="160">
        <f t="shared" si="0"/>
        <v>294.10000000000002</v>
      </c>
      <c r="X17" s="160">
        <f t="shared" si="0"/>
        <v>232.6</v>
      </c>
      <c r="Y17" s="160">
        <f t="shared" si="0"/>
        <v>205.7</v>
      </c>
      <c r="Z17" s="160">
        <f t="shared" si="0"/>
        <v>267.10000000000002</v>
      </c>
      <c r="AA17" s="160">
        <f t="shared" si="0"/>
        <v>197.1</v>
      </c>
      <c r="AB17" s="160">
        <f t="shared" si="0"/>
        <v>22.2</v>
      </c>
      <c r="AC17" s="160">
        <f t="shared" si="0"/>
        <v>0</v>
      </c>
      <c r="AD17" s="160">
        <f t="shared" si="0"/>
        <v>126.9</v>
      </c>
      <c r="AE17" s="160">
        <f t="shared" si="0"/>
        <v>72.7</v>
      </c>
      <c r="AF17" s="160">
        <f t="shared" si="0"/>
        <v>84.3</v>
      </c>
      <c r="AG17" s="160">
        <f t="shared" si="0"/>
        <v>238</v>
      </c>
      <c r="AH17" s="160">
        <f t="shared" si="0"/>
        <v>497.6</v>
      </c>
      <c r="AI17" s="160">
        <f t="shared" si="0"/>
        <v>618.1</v>
      </c>
      <c r="AJ17" s="160">
        <f t="shared" si="0"/>
        <v>565.79999999999995</v>
      </c>
      <c r="AK17" s="160">
        <f t="shared" si="0"/>
        <v>869.5</v>
      </c>
      <c r="AL17" s="160">
        <f t="shared" si="0"/>
        <v>462.4</v>
      </c>
      <c r="AM17" s="160">
        <f t="shared" si="0"/>
        <v>594.70000000000005</v>
      </c>
      <c r="AN17" s="160">
        <f t="shared" si="0"/>
        <v>350.4</v>
      </c>
      <c r="AO17" s="160">
        <f t="shared" si="0"/>
        <v>243.2</v>
      </c>
      <c r="AP17" s="160">
        <f t="shared" si="0"/>
        <v>92.4</v>
      </c>
      <c r="AQ17" s="160">
        <f t="shared" si="0"/>
        <v>0</v>
      </c>
      <c r="AR17" s="160">
        <f t="shared" si="0"/>
        <v>0</v>
      </c>
      <c r="AS17" s="160">
        <f t="shared" si="0"/>
        <v>134.80000000000001</v>
      </c>
      <c r="AT17" s="160">
        <f t="shared" si="0"/>
        <v>706.6</v>
      </c>
      <c r="AU17" s="160">
        <f t="shared" si="0"/>
        <v>646.9</v>
      </c>
      <c r="AV17" s="160">
        <f t="shared" si="0"/>
        <v>699</v>
      </c>
      <c r="AW17" s="160">
        <f t="shared" si="0"/>
        <v>764.6</v>
      </c>
      <c r="AX17" s="160">
        <f t="shared" si="0"/>
        <v>684.3</v>
      </c>
      <c r="AY17" s="160">
        <f t="shared" si="0"/>
        <v>781.9</v>
      </c>
      <c r="AZ17" s="160">
        <f t="shared" si="0"/>
        <v>820.7</v>
      </c>
      <c r="BA17" s="160">
        <f t="shared" si="0"/>
        <v>839.5</v>
      </c>
      <c r="BB17" s="160">
        <f t="shared" si="0"/>
        <v>801.8</v>
      </c>
      <c r="BC17" s="160">
        <f t="shared" si="0"/>
        <v>861.7</v>
      </c>
      <c r="BD17" s="160">
        <f t="shared" si="0"/>
        <v>935.4</v>
      </c>
      <c r="BE17" s="160">
        <f t="shared" si="0"/>
        <v>1029.5999999999999</v>
      </c>
      <c r="BF17" s="160">
        <f t="shared" si="0"/>
        <v>959.1</v>
      </c>
      <c r="BG17" s="160">
        <f t="shared" si="0"/>
        <v>1071.5999999999999</v>
      </c>
      <c r="BH17" s="160">
        <f t="shared" si="0"/>
        <v>1135.7</v>
      </c>
      <c r="BI17" s="160">
        <f t="shared" si="0"/>
        <v>1287.9000000000001</v>
      </c>
      <c r="BJ17" s="160">
        <f t="shared" si="0"/>
        <v>1393.2</v>
      </c>
      <c r="BK17" s="160">
        <f t="shared" si="0"/>
        <v>1266.2</v>
      </c>
      <c r="BL17" s="160">
        <f t="shared" si="0"/>
        <v>1114.7</v>
      </c>
      <c r="BM17" s="160">
        <f t="shared" si="0"/>
        <v>891.6</v>
      </c>
      <c r="BN17" s="160">
        <f t="shared" si="0"/>
        <v>887.3</v>
      </c>
      <c r="BO17" s="160">
        <f t="shared" ref="BO17:CW17" si="1">SUM(BO12:BO16)</f>
        <v>973</v>
      </c>
      <c r="BP17" s="160">
        <f t="shared" si="1"/>
        <v>936.9</v>
      </c>
      <c r="BQ17" s="160">
        <f t="shared" si="1"/>
        <v>974</v>
      </c>
      <c r="BR17" s="160">
        <f t="shared" si="1"/>
        <v>1265.2</v>
      </c>
      <c r="BS17" s="160">
        <f t="shared" si="1"/>
        <v>1490</v>
      </c>
      <c r="BT17" s="160">
        <f t="shared" si="1"/>
        <v>952.6</v>
      </c>
      <c r="BU17" s="160">
        <f t="shared" si="1"/>
        <v>602.29999999999995</v>
      </c>
      <c r="BV17" s="160">
        <f t="shared" si="1"/>
        <v>436.1</v>
      </c>
      <c r="BW17" s="160">
        <f t="shared" si="1"/>
        <v>266.89999999999998</v>
      </c>
      <c r="BX17" s="160">
        <f t="shared" si="1"/>
        <v>250</v>
      </c>
      <c r="BY17" s="160">
        <f t="shared" si="1"/>
        <v>250</v>
      </c>
      <c r="BZ17" s="160">
        <f t="shared" si="1"/>
        <v>335.5</v>
      </c>
      <c r="CA17" s="160">
        <f t="shared" si="1"/>
        <v>250</v>
      </c>
      <c r="CB17" s="160">
        <f t="shared" si="1"/>
        <v>250</v>
      </c>
      <c r="CC17" s="160">
        <f t="shared" si="1"/>
        <v>250</v>
      </c>
      <c r="CD17" s="160">
        <f t="shared" si="1"/>
        <v>45.8</v>
      </c>
      <c r="CE17" s="160">
        <f t="shared" si="1"/>
        <v>45.8</v>
      </c>
      <c r="CF17" s="160">
        <f t="shared" si="1"/>
        <v>45.8</v>
      </c>
      <c r="CG17" s="160">
        <f t="shared" si="1"/>
        <v>45.8</v>
      </c>
      <c r="CH17" s="160">
        <f t="shared" si="1"/>
        <v>96.8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194.1</v>
      </c>
      <c r="CM17" s="160">
        <f t="shared" si="1"/>
        <v>194.1</v>
      </c>
      <c r="CN17" s="160">
        <f t="shared" si="1"/>
        <v>194.1</v>
      </c>
      <c r="CO17" s="160">
        <f t="shared" si="1"/>
        <v>194.1</v>
      </c>
      <c r="CP17" s="160">
        <f t="shared" si="1"/>
        <v>102.8</v>
      </c>
      <c r="CQ17" s="160">
        <f t="shared" si="1"/>
        <v>102.8</v>
      </c>
      <c r="CR17" s="160">
        <f t="shared" si="1"/>
        <v>102.8</v>
      </c>
      <c r="CS17" s="160">
        <f t="shared" si="1"/>
        <v>102.8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9889.9750000000004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559.9</v>
      </c>
      <c r="C22" s="149">
        <v>245.3</v>
      </c>
      <c r="D22" s="149">
        <v>248</v>
      </c>
      <c r="E22" s="149">
        <v>232.7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>
        <v>7.3</v>
      </c>
      <c r="P22" s="149">
        <v>60.4</v>
      </c>
      <c r="Q22" s="149">
        <v>57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95.3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>
        <v>70.5</v>
      </c>
      <c r="AR22" s="149">
        <v>19</v>
      </c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77.5</v>
      </c>
      <c r="BY22" s="149">
        <v>337.8</v>
      </c>
      <c r="BZ22" s="149"/>
      <c r="CA22" s="149">
        <v>61.8</v>
      </c>
      <c r="CB22" s="149">
        <v>93.8</v>
      </c>
      <c r="CC22" s="149">
        <v>157.30000000000001</v>
      </c>
      <c r="CD22" s="149">
        <v>28.5</v>
      </c>
      <c r="CE22" s="149">
        <v>127.9</v>
      </c>
      <c r="CF22" s="149">
        <v>222.7</v>
      </c>
      <c r="CG22" s="149">
        <v>184.9</v>
      </c>
      <c r="CH22" s="149"/>
      <c r="CI22" s="149">
        <v>83.6</v>
      </c>
      <c r="CJ22" s="149">
        <v>245.1</v>
      </c>
      <c r="CK22" s="149">
        <v>58.4</v>
      </c>
      <c r="CL22" s="149">
        <v>644.5</v>
      </c>
      <c r="CM22" s="149">
        <v>511.8</v>
      </c>
      <c r="CN22" s="149">
        <v>439.6</v>
      </c>
      <c r="CO22" s="149">
        <v>577.6</v>
      </c>
      <c r="CP22" s="149">
        <v>586.70000000000005</v>
      </c>
      <c r="CQ22" s="149">
        <v>655.29999999999995</v>
      </c>
      <c r="CR22" s="149">
        <v>746.8</v>
      </c>
      <c r="CS22" s="149">
        <v>671.2</v>
      </c>
      <c r="CT22" s="150"/>
      <c r="CU22" s="150"/>
      <c r="CV22" s="150"/>
      <c r="CW22" s="151"/>
      <c r="CX22" s="152">
        <f t="array" ref="CX22">SUMPRODUCT(B22:CW22*0.25)</f>
        <v>2027.0500000000002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250</v>
      </c>
      <c r="CI24" s="155">
        <v>250</v>
      </c>
      <c r="CJ24" s="155">
        <v>250</v>
      </c>
      <c r="CK24" s="155">
        <v>250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4500</v>
      </c>
    </row>
    <row r="25" spans="1:102" ht="30" customHeight="1" thickBot="1" x14ac:dyDescent="0.25">
      <c r="A25" s="105" t="s">
        <v>52</v>
      </c>
      <c r="B25" s="159">
        <f>SUM(B20:B24)</f>
        <v>559.9</v>
      </c>
      <c r="C25" s="160">
        <f t="shared" ref="C25:BN25" si="2">SUM(C20:C24)</f>
        <v>245.3</v>
      </c>
      <c r="D25" s="160">
        <f t="shared" si="2"/>
        <v>248</v>
      </c>
      <c r="E25" s="160">
        <f t="shared" si="2"/>
        <v>232.7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257.3</v>
      </c>
      <c r="P25" s="160">
        <f t="shared" si="2"/>
        <v>310.39999999999998</v>
      </c>
      <c r="Q25" s="160">
        <f t="shared" si="2"/>
        <v>307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345.3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250</v>
      </c>
      <c r="AM25" s="160">
        <f t="shared" si="2"/>
        <v>250</v>
      </c>
      <c r="AN25" s="160">
        <f t="shared" si="2"/>
        <v>250</v>
      </c>
      <c r="AO25" s="160">
        <f t="shared" si="2"/>
        <v>250</v>
      </c>
      <c r="AP25" s="160">
        <f t="shared" si="2"/>
        <v>250</v>
      </c>
      <c r="AQ25" s="160">
        <f t="shared" si="2"/>
        <v>320.5</v>
      </c>
      <c r="AR25" s="160">
        <f t="shared" si="2"/>
        <v>269</v>
      </c>
      <c r="AS25" s="160">
        <f t="shared" si="2"/>
        <v>250</v>
      </c>
      <c r="AT25" s="160">
        <f t="shared" si="2"/>
        <v>250</v>
      </c>
      <c r="AU25" s="160">
        <f t="shared" si="2"/>
        <v>250</v>
      </c>
      <c r="AV25" s="160">
        <f t="shared" si="2"/>
        <v>250</v>
      </c>
      <c r="AW25" s="160">
        <f t="shared" si="2"/>
        <v>250</v>
      </c>
      <c r="AX25" s="160">
        <f t="shared" si="2"/>
        <v>250</v>
      </c>
      <c r="AY25" s="160">
        <f t="shared" si="2"/>
        <v>250</v>
      </c>
      <c r="AZ25" s="160">
        <f t="shared" si="2"/>
        <v>250</v>
      </c>
      <c r="BA25" s="160">
        <f t="shared" si="2"/>
        <v>250</v>
      </c>
      <c r="BB25" s="160">
        <f t="shared" si="2"/>
        <v>250</v>
      </c>
      <c r="BC25" s="160">
        <f t="shared" si="2"/>
        <v>250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0</v>
      </c>
      <c r="BW25" s="160">
        <f t="shared" si="3"/>
        <v>0</v>
      </c>
      <c r="BX25" s="160">
        <f t="shared" si="3"/>
        <v>77.5</v>
      </c>
      <c r="BY25" s="160">
        <f t="shared" si="3"/>
        <v>337.8</v>
      </c>
      <c r="BZ25" s="160">
        <f t="shared" si="3"/>
        <v>0</v>
      </c>
      <c r="CA25" s="160">
        <f t="shared" si="3"/>
        <v>61.8</v>
      </c>
      <c r="CB25" s="160">
        <f t="shared" si="3"/>
        <v>93.8</v>
      </c>
      <c r="CC25" s="160">
        <f t="shared" si="3"/>
        <v>157.30000000000001</v>
      </c>
      <c r="CD25" s="160">
        <f t="shared" si="3"/>
        <v>28.5</v>
      </c>
      <c r="CE25" s="160">
        <f t="shared" si="3"/>
        <v>127.9</v>
      </c>
      <c r="CF25" s="160">
        <f t="shared" si="3"/>
        <v>222.7</v>
      </c>
      <c r="CG25" s="160">
        <f t="shared" si="3"/>
        <v>184.9</v>
      </c>
      <c r="CH25" s="160">
        <f t="shared" si="3"/>
        <v>250</v>
      </c>
      <c r="CI25" s="160">
        <f t="shared" si="3"/>
        <v>333.6</v>
      </c>
      <c r="CJ25" s="160">
        <f t="shared" si="3"/>
        <v>495.1</v>
      </c>
      <c r="CK25" s="160">
        <f t="shared" si="3"/>
        <v>308.39999999999998</v>
      </c>
      <c r="CL25" s="160">
        <f t="shared" si="3"/>
        <v>644.5</v>
      </c>
      <c r="CM25" s="160">
        <f t="shared" si="3"/>
        <v>511.8</v>
      </c>
      <c r="CN25" s="160">
        <f t="shared" si="3"/>
        <v>439.6</v>
      </c>
      <c r="CO25" s="160">
        <f t="shared" si="3"/>
        <v>577.6</v>
      </c>
      <c r="CP25" s="160">
        <f t="shared" si="3"/>
        <v>586.70000000000005</v>
      </c>
      <c r="CQ25" s="160">
        <f t="shared" si="3"/>
        <v>655.29999999999995</v>
      </c>
      <c r="CR25" s="160">
        <f t="shared" si="3"/>
        <v>746.8</v>
      </c>
      <c r="CS25" s="160">
        <f t="shared" si="3"/>
        <v>671.2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6527.05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2026-06-16T11:07:26Z</dcterms:created>
  <dcterms:modified xsi:type="dcterms:W3CDTF">2026-06-16T11:07:29Z</dcterms:modified>
</cp:coreProperties>
</file>