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<sst xmlns="http://schemas.openxmlformats.org/spreadsheetml/2006/main" count="124" uniqueCount="57">
  <si>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16/09/2026 16:39:05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</si>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</sst>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006-4FA7-902D-11971FDD9C0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7">
                  <c:v>3.8</c:v>
                </c:pt>
                <c:pt idx="63">
                  <c:v>8</c:v>
                </c:pt>
                <c:pt idx="64">
                  <c:v>70</c:v>
                </c:pt>
                <c:pt idx="65">
                  <c:v>70</c:v>
                </c:pt>
                <c:pt idx="66">
                  <c:v>70</c:v>
                </c:pt>
                <c:pt idx="67">
                  <c:v>70</c:v>
                </c:pt>
                <c:pt idx="72">
                  <c:v>23</c:v>
                </c:pt>
                <c:pt idx="73">
                  <c:v>23</c:v>
                </c:pt>
                <c:pt idx="74">
                  <c:v>23</c:v>
                </c:pt>
                <c:pt idx="75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06-4FA7-902D-11971FDD9C0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7">
                  <c:v>5</c:v>
                </c:pt>
                <c:pt idx="24">
                  <c:v>5</c:v>
                </c:pt>
                <c:pt idx="29">
                  <c:v>2.4</c:v>
                </c:pt>
                <c:pt idx="30">
                  <c:v>2.4</c:v>
                </c:pt>
                <c:pt idx="31">
                  <c:v>5.0000000000000001E-3</c:v>
                </c:pt>
                <c:pt idx="32">
                  <c:v>0.29099999999999998</c:v>
                </c:pt>
                <c:pt idx="33">
                  <c:v>10.523</c:v>
                </c:pt>
                <c:pt idx="34">
                  <c:v>13.378</c:v>
                </c:pt>
                <c:pt idx="35">
                  <c:v>5.7729999999999997</c:v>
                </c:pt>
                <c:pt idx="36">
                  <c:v>5.7759999999999998</c:v>
                </c:pt>
                <c:pt idx="37">
                  <c:v>0.76600000000000001</c:v>
                </c:pt>
                <c:pt idx="40">
                  <c:v>1.006</c:v>
                </c:pt>
                <c:pt idx="41">
                  <c:v>1.006</c:v>
                </c:pt>
                <c:pt idx="42">
                  <c:v>1.006</c:v>
                </c:pt>
                <c:pt idx="43">
                  <c:v>1.0029999999999999</c:v>
                </c:pt>
                <c:pt idx="44">
                  <c:v>1.0029999999999999</c:v>
                </c:pt>
                <c:pt idx="45">
                  <c:v>1.0049999999999999</c:v>
                </c:pt>
                <c:pt idx="46">
                  <c:v>1.0049999999999999</c:v>
                </c:pt>
                <c:pt idx="47">
                  <c:v>1</c:v>
                </c:pt>
                <c:pt idx="48">
                  <c:v>1.002</c:v>
                </c:pt>
                <c:pt idx="49">
                  <c:v>1.0029999999999999</c:v>
                </c:pt>
                <c:pt idx="50">
                  <c:v>1.006</c:v>
                </c:pt>
                <c:pt idx="51">
                  <c:v>1.002</c:v>
                </c:pt>
                <c:pt idx="52">
                  <c:v>1.006</c:v>
                </c:pt>
                <c:pt idx="53">
                  <c:v>1.0109999999999999</c:v>
                </c:pt>
                <c:pt idx="54">
                  <c:v>1.014</c:v>
                </c:pt>
                <c:pt idx="55">
                  <c:v>1.014</c:v>
                </c:pt>
                <c:pt idx="56">
                  <c:v>0.97099999999999997</c:v>
                </c:pt>
                <c:pt idx="57">
                  <c:v>0.98199999999999998</c:v>
                </c:pt>
                <c:pt idx="58">
                  <c:v>0.75</c:v>
                </c:pt>
                <c:pt idx="59">
                  <c:v>0.76200000000000001</c:v>
                </c:pt>
                <c:pt idx="60">
                  <c:v>5.5</c:v>
                </c:pt>
                <c:pt idx="61">
                  <c:v>5.3</c:v>
                </c:pt>
                <c:pt idx="62">
                  <c:v>5.0110000000000001</c:v>
                </c:pt>
                <c:pt idx="63">
                  <c:v>5.0140000000000002</c:v>
                </c:pt>
                <c:pt idx="64">
                  <c:v>20.202999999999999</c:v>
                </c:pt>
                <c:pt idx="67">
                  <c:v>2.4</c:v>
                </c:pt>
                <c:pt idx="6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06-4FA7-902D-11971FDD9C0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8.5690000000000008</c:v>
                </c:pt>
                <c:pt idx="1">
                  <c:v>3.72</c:v>
                </c:pt>
                <c:pt idx="2">
                  <c:v>3.36</c:v>
                </c:pt>
                <c:pt idx="3">
                  <c:v>2.64</c:v>
                </c:pt>
                <c:pt idx="4">
                  <c:v>4.32</c:v>
                </c:pt>
                <c:pt idx="5">
                  <c:v>3.88</c:v>
                </c:pt>
                <c:pt idx="6">
                  <c:v>6.681</c:v>
                </c:pt>
                <c:pt idx="7">
                  <c:v>10.09</c:v>
                </c:pt>
                <c:pt idx="8">
                  <c:v>4.0199999999999996</c:v>
                </c:pt>
                <c:pt idx="9">
                  <c:v>4.12</c:v>
                </c:pt>
                <c:pt idx="10">
                  <c:v>4.0199999999999996</c:v>
                </c:pt>
                <c:pt idx="11">
                  <c:v>4.76</c:v>
                </c:pt>
                <c:pt idx="12">
                  <c:v>4.18</c:v>
                </c:pt>
                <c:pt idx="13">
                  <c:v>3.62</c:v>
                </c:pt>
                <c:pt idx="14">
                  <c:v>3.52</c:v>
                </c:pt>
                <c:pt idx="15">
                  <c:v>4.58</c:v>
                </c:pt>
                <c:pt idx="16">
                  <c:v>3.32</c:v>
                </c:pt>
                <c:pt idx="17">
                  <c:v>3.12</c:v>
                </c:pt>
                <c:pt idx="18">
                  <c:v>3.12</c:v>
                </c:pt>
                <c:pt idx="19">
                  <c:v>3.06</c:v>
                </c:pt>
                <c:pt idx="20">
                  <c:v>2.92</c:v>
                </c:pt>
                <c:pt idx="21">
                  <c:v>2.78</c:v>
                </c:pt>
                <c:pt idx="22">
                  <c:v>2.4239999999999999</c:v>
                </c:pt>
                <c:pt idx="23">
                  <c:v>4.8289999999999997</c:v>
                </c:pt>
                <c:pt idx="24">
                  <c:v>1.95</c:v>
                </c:pt>
                <c:pt idx="25">
                  <c:v>0.56000000000000005</c:v>
                </c:pt>
                <c:pt idx="26">
                  <c:v>0.56000000000000005</c:v>
                </c:pt>
                <c:pt idx="27">
                  <c:v>0.96</c:v>
                </c:pt>
                <c:pt idx="28">
                  <c:v>1.1000000000000001</c:v>
                </c:pt>
                <c:pt idx="29">
                  <c:v>1.56</c:v>
                </c:pt>
                <c:pt idx="30">
                  <c:v>1.46</c:v>
                </c:pt>
                <c:pt idx="31">
                  <c:v>0.7</c:v>
                </c:pt>
                <c:pt idx="32">
                  <c:v>0.3</c:v>
                </c:pt>
                <c:pt idx="33">
                  <c:v>37.963000000000001</c:v>
                </c:pt>
                <c:pt idx="34">
                  <c:v>44.09</c:v>
                </c:pt>
                <c:pt idx="35">
                  <c:v>29.05</c:v>
                </c:pt>
                <c:pt idx="36">
                  <c:v>73.564999999999998</c:v>
                </c:pt>
                <c:pt idx="37">
                  <c:v>63.482999999999997</c:v>
                </c:pt>
                <c:pt idx="38">
                  <c:v>1.5</c:v>
                </c:pt>
                <c:pt idx="39">
                  <c:v>1.3</c:v>
                </c:pt>
                <c:pt idx="40">
                  <c:v>41.292000000000002</c:v>
                </c:pt>
                <c:pt idx="41">
                  <c:v>18.762</c:v>
                </c:pt>
                <c:pt idx="42">
                  <c:v>22.414000000000001</c:v>
                </c:pt>
                <c:pt idx="43">
                  <c:v>22.652000000000001</c:v>
                </c:pt>
                <c:pt idx="44">
                  <c:v>38.363</c:v>
                </c:pt>
                <c:pt idx="45">
                  <c:v>31.565999999999999</c:v>
                </c:pt>
                <c:pt idx="46">
                  <c:v>27.434999999999999</c:v>
                </c:pt>
                <c:pt idx="47">
                  <c:v>25.885999999999999</c:v>
                </c:pt>
                <c:pt idx="48">
                  <c:v>20.609000000000002</c:v>
                </c:pt>
                <c:pt idx="49">
                  <c:v>27.31</c:v>
                </c:pt>
                <c:pt idx="50">
                  <c:v>30.071000000000002</c:v>
                </c:pt>
                <c:pt idx="51">
                  <c:v>31.436</c:v>
                </c:pt>
                <c:pt idx="52">
                  <c:v>31.103000000000002</c:v>
                </c:pt>
                <c:pt idx="53">
                  <c:v>30.469000000000001</c:v>
                </c:pt>
                <c:pt idx="54">
                  <c:v>21.745000000000001</c:v>
                </c:pt>
                <c:pt idx="55">
                  <c:v>28.795999999999999</c:v>
                </c:pt>
                <c:pt idx="56">
                  <c:v>17.248999999999999</c:v>
                </c:pt>
                <c:pt idx="57">
                  <c:v>46.011000000000003</c:v>
                </c:pt>
                <c:pt idx="58">
                  <c:v>59.561</c:v>
                </c:pt>
                <c:pt idx="59">
                  <c:v>68.873999999999995</c:v>
                </c:pt>
                <c:pt idx="60">
                  <c:v>17.353999999999999</c:v>
                </c:pt>
                <c:pt idx="61">
                  <c:v>26.969000000000001</c:v>
                </c:pt>
                <c:pt idx="62">
                  <c:v>36.223999999999997</c:v>
                </c:pt>
                <c:pt idx="63">
                  <c:v>28.245999999999999</c:v>
                </c:pt>
                <c:pt idx="64">
                  <c:v>38.656999999999996</c:v>
                </c:pt>
                <c:pt idx="65">
                  <c:v>2.5</c:v>
                </c:pt>
                <c:pt idx="66">
                  <c:v>2.2999999999999998</c:v>
                </c:pt>
                <c:pt idx="67">
                  <c:v>2.8029999999999999</c:v>
                </c:pt>
                <c:pt idx="68">
                  <c:v>7.4950000000000001</c:v>
                </c:pt>
                <c:pt idx="69">
                  <c:v>1.7</c:v>
                </c:pt>
                <c:pt idx="70">
                  <c:v>1</c:v>
                </c:pt>
                <c:pt idx="71">
                  <c:v>0.4</c:v>
                </c:pt>
                <c:pt idx="72">
                  <c:v>1.758</c:v>
                </c:pt>
                <c:pt idx="77">
                  <c:v>0.2</c:v>
                </c:pt>
                <c:pt idx="78">
                  <c:v>0.6</c:v>
                </c:pt>
                <c:pt idx="79">
                  <c:v>27.036000000000001</c:v>
                </c:pt>
                <c:pt idx="80">
                  <c:v>1.3</c:v>
                </c:pt>
                <c:pt idx="81">
                  <c:v>1.4</c:v>
                </c:pt>
                <c:pt idx="82">
                  <c:v>1.5</c:v>
                </c:pt>
                <c:pt idx="83">
                  <c:v>9.5389999999999997</c:v>
                </c:pt>
                <c:pt idx="84">
                  <c:v>1.96</c:v>
                </c:pt>
                <c:pt idx="85">
                  <c:v>3.0409999999999999</c:v>
                </c:pt>
                <c:pt idx="86">
                  <c:v>29.337</c:v>
                </c:pt>
                <c:pt idx="87">
                  <c:v>4.1749999999999998</c:v>
                </c:pt>
                <c:pt idx="88">
                  <c:v>9.6259999999999994</c:v>
                </c:pt>
                <c:pt idx="89">
                  <c:v>14.984</c:v>
                </c:pt>
                <c:pt idx="90">
                  <c:v>17.966000000000001</c:v>
                </c:pt>
                <c:pt idx="91">
                  <c:v>2.5</c:v>
                </c:pt>
                <c:pt idx="92">
                  <c:v>1.9</c:v>
                </c:pt>
                <c:pt idx="93">
                  <c:v>1.9</c:v>
                </c:pt>
                <c:pt idx="94">
                  <c:v>1.8</c:v>
                </c:pt>
                <c:pt idx="95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06-4FA7-902D-11971FDD9C0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006-4FA7-902D-11971FDD9C0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006-4FA7-902D-11971FDD9C07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006-4FA7-902D-11971FDD9C07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">
                  <c:v>56.500999999999998</c:v>
                </c:pt>
                <c:pt idx="5">
                  <c:v>21.495000000000001</c:v>
                </c:pt>
                <c:pt idx="6">
                  <c:v>66</c:v>
                </c:pt>
                <c:pt idx="7">
                  <c:v>68.849000000000004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66</c:v>
                </c:pt>
                <c:pt idx="16">
                  <c:v>66</c:v>
                </c:pt>
                <c:pt idx="17">
                  <c:v>66</c:v>
                </c:pt>
                <c:pt idx="18">
                  <c:v>66</c:v>
                </c:pt>
                <c:pt idx="19">
                  <c:v>66</c:v>
                </c:pt>
                <c:pt idx="20">
                  <c:v>43.8</c:v>
                </c:pt>
                <c:pt idx="31">
                  <c:v>43.241999999999997</c:v>
                </c:pt>
                <c:pt idx="32">
                  <c:v>60.116999999999997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006-4FA7-902D-11971FDD9C07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4006-4FA7-902D-11971FDD9C07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">
                  <c:v>70.817000000000007</c:v>
                </c:pt>
                <c:pt idx="7">
                  <c:v>90.021999999999991</c:v>
                </c:pt>
                <c:pt idx="8">
                  <c:v>62.978000000000002</c:v>
                </c:pt>
                <c:pt idx="9">
                  <c:v>72.093000000000004</c:v>
                </c:pt>
                <c:pt idx="10">
                  <c:v>65.545999999999992</c:v>
                </c:pt>
                <c:pt idx="11">
                  <c:v>40.156999999999996</c:v>
                </c:pt>
                <c:pt idx="12">
                  <c:v>71.522999999999996</c:v>
                </c:pt>
                <c:pt idx="13">
                  <c:v>65.507000000000005</c:v>
                </c:pt>
                <c:pt idx="14">
                  <c:v>41.143999999999998</c:v>
                </c:pt>
                <c:pt idx="15">
                  <c:v>37.792000000000002</c:v>
                </c:pt>
                <c:pt idx="16">
                  <c:v>66.335000000000008</c:v>
                </c:pt>
                <c:pt idx="17">
                  <c:v>49.439</c:v>
                </c:pt>
                <c:pt idx="18">
                  <c:v>50</c:v>
                </c:pt>
                <c:pt idx="19">
                  <c:v>69.655000000000001</c:v>
                </c:pt>
                <c:pt idx="20">
                  <c:v>45.311</c:v>
                </c:pt>
                <c:pt idx="24">
                  <c:v>5</c:v>
                </c:pt>
                <c:pt idx="28">
                  <c:v>4</c:v>
                </c:pt>
                <c:pt idx="30">
                  <c:v>5</c:v>
                </c:pt>
                <c:pt idx="31">
                  <c:v>11.571999999999999</c:v>
                </c:pt>
                <c:pt idx="32">
                  <c:v>48.673000000000002</c:v>
                </c:pt>
                <c:pt idx="68">
                  <c:v>58</c:v>
                </c:pt>
                <c:pt idx="95">
                  <c:v>15.81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006-4FA7-902D-11971FDD9C07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123.9</c:v>
                </c:pt>
                <c:pt idx="1">
                  <c:v>39.700000000000003</c:v>
                </c:pt>
                <c:pt idx="2">
                  <c:v>50.7</c:v>
                </c:pt>
                <c:pt idx="3">
                  <c:v>0</c:v>
                </c:pt>
                <c:pt idx="4">
                  <c:v>47.5</c:v>
                </c:pt>
                <c:pt idx="5">
                  <c:v>3.2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35.700000000000003</c:v>
                </c:pt>
                <c:pt idx="22">
                  <c:v>37.299999999999997</c:v>
                </c:pt>
                <c:pt idx="23">
                  <c:v>2</c:v>
                </c:pt>
                <c:pt idx="24">
                  <c:v>0</c:v>
                </c:pt>
                <c:pt idx="25">
                  <c:v>113.4</c:v>
                </c:pt>
                <c:pt idx="26">
                  <c:v>89.2</c:v>
                </c:pt>
                <c:pt idx="27">
                  <c:v>90.7</c:v>
                </c:pt>
                <c:pt idx="28">
                  <c:v>47.7</c:v>
                </c:pt>
                <c:pt idx="29">
                  <c:v>82.4</c:v>
                </c:pt>
                <c:pt idx="30">
                  <c:v>44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18.7</c:v>
                </c:pt>
                <c:pt idx="66">
                  <c:v>21.7</c:v>
                </c:pt>
                <c:pt idx="67">
                  <c:v>0</c:v>
                </c:pt>
                <c:pt idx="68">
                  <c:v>44.7</c:v>
                </c:pt>
                <c:pt idx="69">
                  <c:v>163.30000000000001</c:v>
                </c:pt>
                <c:pt idx="70">
                  <c:v>228.9</c:v>
                </c:pt>
                <c:pt idx="71">
                  <c:v>211.5</c:v>
                </c:pt>
                <c:pt idx="72">
                  <c:v>116.5</c:v>
                </c:pt>
                <c:pt idx="73">
                  <c:v>136.6</c:v>
                </c:pt>
                <c:pt idx="74">
                  <c:v>151.19999999999999</c:v>
                </c:pt>
                <c:pt idx="75">
                  <c:v>144.80000000000001</c:v>
                </c:pt>
                <c:pt idx="76">
                  <c:v>250.2</c:v>
                </c:pt>
                <c:pt idx="77">
                  <c:v>284.39999999999998</c:v>
                </c:pt>
                <c:pt idx="78">
                  <c:v>360.2</c:v>
                </c:pt>
                <c:pt idx="79">
                  <c:v>128</c:v>
                </c:pt>
                <c:pt idx="80">
                  <c:v>127.4</c:v>
                </c:pt>
                <c:pt idx="81">
                  <c:v>100.5</c:v>
                </c:pt>
                <c:pt idx="82">
                  <c:v>90.3</c:v>
                </c:pt>
                <c:pt idx="83">
                  <c:v>0</c:v>
                </c:pt>
                <c:pt idx="84">
                  <c:v>81.599999999999994</c:v>
                </c:pt>
                <c:pt idx="85">
                  <c:v>74.099999999999994</c:v>
                </c:pt>
                <c:pt idx="86">
                  <c:v>0</c:v>
                </c:pt>
                <c:pt idx="87">
                  <c:v>52.6</c:v>
                </c:pt>
                <c:pt idx="88">
                  <c:v>18.5</c:v>
                </c:pt>
                <c:pt idx="89">
                  <c:v>57</c:v>
                </c:pt>
                <c:pt idx="90">
                  <c:v>37.5</c:v>
                </c:pt>
                <c:pt idx="91">
                  <c:v>68.7</c:v>
                </c:pt>
                <c:pt idx="92">
                  <c:v>14.9</c:v>
                </c:pt>
                <c:pt idx="93">
                  <c:v>8.6999999999999993</c:v>
                </c:pt>
                <c:pt idx="94">
                  <c:v>9.3000000000000007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06-4FA7-902D-11971FDD9C07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40.299999999999997</c:v>
                </c:pt>
                <c:pt idx="41">
                  <c:v>20.149999999999999</c:v>
                </c:pt>
                <c:pt idx="51">
                  <c:v>2.5</c:v>
                </c:pt>
                <c:pt idx="52">
                  <c:v>5.5</c:v>
                </c:pt>
                <c:pt idx="53">
                  <c:v>9.9499999999999993</c:v>
                </c:pt>
                <c:pt idx="54">
                  <c:v>13.35</c:v>
                </c:pt>
                <c:pt idx="55">
                  <c:v>13.35</c:v>
                </c:pt>
                <c:pt idx="73">
                  <c:v>11.35</c:v>
                </c:pt>
                <c:pt idx="74">
                  <c:v>6.4</c:v>
                </c:pt>
                <c:pt idx="75">
                  <c:v>1.7</c:v>
                </c:pt>
                <c:pt idx="79">
                  <c:v>22.7</c:v>
                </c:pt>
                <c:pt idx="83">
                  <c:v>31.7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006-4FA7-902D-11971FDD9C0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7.19</c:v>
                </c:pt>
                <c:pt idx="6">
                  <c:v>8.5039999999999996</c:v>
                </c:pt>
                <c:pt idx="7">
                  <c:v>30.03</c:v>
                </c:pt>
                <c:pt idx="8">
                  <c:v>5.5E-2</c:v>
                </c:pt>
                <c:pt idx="9">
                  <c:v>7.2999999999999995E-2</c:v>
                </c:pt>
                <c:pt idx="10">
                  <c:v>8.8999999999999996E-2</c:v>
                </c:pt>
                <c:pt idx="11">
                  <c:v>0.106</c:v>
                </c:pt>
                <c:pt idx="12">
                  <c:v>0.10299999999999999</c:v>
                </c:pt>
                <c:pt idx="13">
                  <c:v>0.08</c:v>
                </c:pt>
                <c:pt idx="14">
                  <c:v>5.7000000000000002E-2</c:v>
                </c:pt>
                <c:pt idx="15">
                  <c:v>3.4000000000000002E-2</c:v>
                </c:pt>
                <c:pt idx="16">
                  <c:v>2.4E-2</c:v>
                </c:pt>
                <c:pt idx="17">
                  <c:v>2.5999999999999999E-2</c:v>
                </c:pt>
                <c:pt idx="18">
                  <c:v>2.9000000000000001E-2</c:v>
                </c:pt>
                <c:pt idx="19">
                  <c:v>3.1E-2</c:v>
                </c:pt>
                <c:pt idx="20">
                  <c:v>0.03</c:v>
                </c:pt>
                <c:pt idx="21">
                  <c:v>5.5039999999999996</c:v>
                </c:pt>
                <c:pt idx="22">
                  <c:v>0.45700000000000002</c:v>
                </c:pt>
                <c:pt idx="23">
                  <c:v>30.314</c:v>
                </c:pt>
                <c:pt idx="24">
                  <c:v>3.8050000000000002</c:v>
                </c:pt>
                <c:pt idx="25">
                  <c:v>4.4999999999999998E-2</c:v>
                </c:pt>
                <c:pt idx="26">
                  <c:v>3.5999999999999997E-2</c:v>
                </c:pt>
                <c:pt idx="27">
                  <c:v>5.0250000000000004</c:v>
                </c:pt>
                <c:pt idx="28">
                  <c:v>3.5000000000000003E-2</c:v>
                </c:pt>
                <c:pt idx="29">
                  <c:v>5.0720000000000001</c:v>
                </c:pt>
                <c:pt idx="30">
                  <c:v>5.12</c:v>
                </c:pt>
                <c:pt idx="31">
                  <c:v>0.14599999999999999</c:v>
                </c:pt>
                <c:pt idx="32">
                  <c:v>0.17599999999999999</c:v>
                </c:pt>
                <c:pt idx="33">
                  <c:v>65.671000000000006</c:v>
                </c:pt>
                <c:pt idx="34">
                  <c:v>52.563000000000002</c:v>
                </c:pt>
                <c:pt idx="35">
                  <c:v>44.664000000000001</c:v>
                </c:pt>
                <c:pt idx="36">
                  <c:v>60.29</c:v>
                </c:pt>
                <c:pt idx="37">
                  <c:v>112.383</c:v>
                </c:pt>
                <c:pt idx="38">
                  <c:v>113.68600000000001</c:v>
                </c:pt>
                <c:pt idx="39">
                  <c:v>149.33600000000001</c:v>
                </c:pt>
                <c:pt idx="40">
                  <c:v>98.153999999999996</c:v>
                </c:pt>
                <c:pt idx="41">
                  <c:v>99.734999999999999</c:v>
                </c:pt>
                <c:pt idx="42">
                  <c:v>122.358</c:v>
                </c:pt>
                <c:pt idx="43">
                  <c:v>122.11</c:v>
                </c:pt>
                <c:pt idx="44">
                  <c:v>102.113</c:v>
                </c:pt>
                <c:pt idx="45">
                  <c:v>106.52200000000001</c:v>
                </c:pt>
                <c:pt idx="46">
                  <c:v>116.03400000000001</c:v>
                </c:pt>
                <c:pt idx="47">
                  <c:v>119.878</c:v>
                </c:pt>
                <c:pt idx="48">
                  <c:v>121.706</c:v>
                </c:pt>
                <c:pt idx="49">
                  <c:v>115.884</c:v>
                </c:pt>
                <c:pt idx="50">
                  <c:v>113.136</c:v>
                </c:pt>
                <c:pt idx="51">
                  <c:v>103.673</c:v>
                </c:pt>
                <c:pt idx="52">
                  <c:v>92.069000000000003</c:v>
                </c:pt>
                <c:pt idx="53">
                  <c:v>87.307000000000002</c:v>
                </c:pt>
                <c:pt idx="54">
                  <c:v>87.741</c:v>
                </c:pt>
                <c:pt idx="55">
                  <c:v>72.299000000000007</c:v>
                </c:pt>
                <c:pt idx="56">
                  <c:v>106.44199999999999</c:v>
                </c:pt>
                <c:pt idx="57">
                  <c:v>101.045</c:v>
                </c:pt>
                <c:pt idx="58">
                  <c:v>93.432000000000002</c:v>
                </c:pt>
                <c:pt idx="59">
                  <c:v>72.218000000000004</c:v>
                </c:pt>
                <c:pt idx="60">
                  <c:v>56.234000000000002</c:v>
                </c:pt>
                <c:pt idx="61">
                  <c:v>63.481999999999999</c:v>
                </c:pt>
                <c:pt idx="62">
                  <c:v>62.079000000000001</c:v>
                </c:pt>
                <c:pt idx="63">
                  <c:v>64.631</c:v>
                </c:pt>
                <c:pt idx="64">
                  <c:v>35.192999999999998</c:v>
                </c:pt>
                <c:pt idx="65">
                  <c:v>0.30199999999999999</c:v>
                </c:pt>
                <c:pt idx="66">
                  <c:v>0.29899999999999999</c:v>
                </c:pt>
                <c:pt idx="67">
                  <c:v>42.411999999999999</c:v>
                </c:pt>
                <c:pt idx="68">
                  <c:v>54.106000000000002</c:v>
                </c:pt>
                <c:pt idx="69">
                  <c:v>18.661999999999999</c:v>
                </c:pt>
                <c:pt idx="70">
                  <c:v>5.19</c:v>
                </c:pt>
                <c:pt idx="71">
                  <c:v>5.1319999999999997</c:v>
                </c:pt>
                <c:pt idx="72">
                  <c:v>55.488</c:v>
                </c:pt>
                <c:pt idx="73">
                  <c:v>28.530999999999999</c:v>
                </c:pt>
                <c:pt idx="74">
                  <c:v>18.437000000000001</c:v>
                </c:pt>
                <c:pt idx="75">
                  <c:v>28.434000000000001</c:v>
                </c:pt>
                <c:pt idx="76">
                  <c:v>5.218</c:v>
                </c:pt>
                <c:pt idx="77">
                  <c:v>5.2080000000000002</c:v>
                </c:pt>
                <c:pt idx="78">
                  <c:v>5.1970000000000001</c:v>
                </c:pt>
                <c:pt idx="79">
                  <c:v>59.649000000000001</c:v>
                </c:pt>
                <c:pt idx="80">
                  <c:v>5.1849999999999996</c:v>
                </c:pt>
                <c:pt idx="81">
                  <c:v>5.1920000000000002</c:v>
                </c:pt>
                <c:pt idx="82">
                  <c:v>5.4379999999999997</c:v>
                </c:pt>
                <c:pt idx="83">
                  <c:v>43.756999999999998</c:v>
                </c:pt>
                <c:pt idx="84">
                  <c:v>5.202</c:v>
                </c:pt>
                <c:pt idx="85">
                  <c:v>5.7990000000000004</c:v>
                </c:pt>
                <c:pt idx="86">
                  <c:v>45.780999999999999</c:v>
                </c:pt>
                <c:pt idx="87">
                  <c:v>17.507000000000001</c:v>
                </c:pt>
                <c:pt idx="88">
                  <c:v>38.109000000000002</c:v>
                </c:pt>
                <c:pt idx="89">
                  <c:v>40.597999999999999</c:v>
                </c:pt>
                <c:pt idx="90">
                  <c:v>41.265999999999998</c:v>
                </c:pt>
                <c:pt idx="91">
                  <c:v>40.898000000000003</c:v>
                </c:pt>
                <c:pt idx="92">
                  <c:v>0.23599999999999999</c:v>
                </c:pt>
                <c:pt idx="93">
                  <c:v>5.81</c:v>
                </c:pt>
                <c:pt idx="94">
                  <c:v>5.2850000000000001</c:v>
                </c:pt>
                <c:pt idx="95">
                  <c:v>10.19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06-4FA7-902D-11971FDD9C0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0">
                  <c:v>40.299999999999997</c:v>
                </c:pt>
                <c:pt idx="41">
                  <c:v>20.149999999999999</c:v>
                </c:pt>
                <c:pt idx="51">
                  <c:v>2.5</c:v>
                </c:pt>
                <c:pt idx="52">
                  <c:v>5.5</c:v>
                </c:pt>
                <c:pt idx="53">
                  <c:v>9.9499999999999993</c:v>
                </c:pt>
                <c:pt idx="54">
                  <c:v>13.35</c:v>
                </c:pt>
                <c:pt idx="55">
                  <c:v>13.35</c:v>
                </c:pt>
                <c:pt idx="73">
                  <c:v>11.35</c:v>
                </c:pt>
                <c:pt idx="74">
                  <c:v>6.4</c:v>
                </c:pt>
                <c:pt idx="75">
                  <c:v>1.7</c:v>
                </c:pt>
                <c:pt idx="79">
                  <c:v>22.7</c:v>
                </c:pt>
                <c:pt idx="83">
                  <c:v>31.7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006-4FA7-902D-11971FDD9C0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8">
                  <c:v>34.743000000000002</c:v>
                </c:pt>
                <c:pt idx="90">
                  <c:v>15.624000000000001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006-4FA7-902D-11971FDD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203.84</c:v>
                </c:pt>
                <c:pt idx="1">
                  <c:v>183.54</c:v>
                </c:pt>
                <c:pt idx="2">
                  <c:v>171.5</c:v>
                </c:pt>
                <c:pt idx="3">
                  <c:v>168.48</c:v>
                </c:pt>
                <c:pt idx="4">
                  <c:v>170.02</c:v>
                </c:pt>
                <c:pt idx="5">
                  <c:v>166.48</c:v>
                </c:pt>
                <c:pt idx="6">
                  <c:v>170.02</c:v>
                </c:pt>
                <c:pt idx="7">
                  <c:v>170.02</c:v>
                </c:pt>
                <c:pt idx="8">
                  <c:v>166.27</c:v>
                </c:pt>
                <c:pt idx="9">
                  <c:v>164.87</c:v>
                </c:pt>
                <c:pt idx="10">
                  <c:v>165.9</c:v>
                </c:pt>
                <c:pt idx="11">
                  <c:v>165.38</c:v>
                </c:pt>
                <c:pt idx="12">
                  <c:v>165.17</c:v>
                </c:pt>
                <c:pt idx="13">
                  <c:v>165.96</c:v>
                </c:pt>
                <c:pt idx="14">
                  <c:v>165.48</c:v>
                </c:pt>
                <c:pt idx="15">
                  <c:v>165.83</c:v>
                </c:pt>
                <c:pt idx="16">
                  <c:v>165.85</c:v>
                </c:pt>
                <c:pt idx="17">
                  <c:v>165.37</c:v>
                </c:pt>
                <c:pt idx="18">
                  <c:v>170</c:v>
                </c:pt>
                <c:pt idx="19">
                  <c:v>165.41</c:v>
                </c:pt>
                <c:pt idx="20">
                  <c:v>170.11</c:v>
                </c:pt>
                <c:pt idx="21">
                  <c:v>208.78</c:v>
                </c:pt>
                <c:pt idx="22">
                  <c:v>211.54</c:v>
                </c:pt>
                <c:pt idx="23">
                  <c:v>209.5</c:v>
                </c:pt>
                <c:pt idx="24">
                  <c:v>201.29</c:v>
                </c:pt>
                <c:pt idx="25">
                  <c:v>220.03</c:v>
                </c:pt>
                <c:pt idx="26">
                  <c:v>226.47</c:v>
                </c:pt>
                <c:pt idx="27">
                  <c:v>227.9</c:v>
                </c:pt>
                <c:pt idx="28">
                  <c:v>234.85</c:v>
                </c:pt>
                <c:pt idx="29">
                  <c:v>220.03</c:v>
                </c:pt>
                <c:pt idx="30">
                  <c:v>210.01</c:v>
                </c:pt>
                <c:pt idx="31">
                  <c:v>163.96</c:v>
                </c:pt>
                <c:pt idx="32">
                  <c:v>141.80000000000001</c:v>
                </c:pt>
                <c:pt idx="33">
                  <c:v>68.760000000000005</c:v>
                </c:pt>
                <c:pt idx="34">
                  <c:v>38.909999999999997</c:v>
                </c:pt>
                <c:pt idx="35">
                  <c:v>4.67</c:v>
                </c:pt>
                <c:pt idx="36">
                  <c:v>10.119999999999999</c:v>
                </c:pt>
                <c:pt idx="37">
                  <c:v>8.2799999999999994</c:v>
                </c:pt>
                <c:pt idx="38">
                  <c:v>0</c:v>
                </c:pt>
                <c:pt idx="39">
                  <c:v>-5.67</c:v>
                </c:pt>
                <c:pt idx="40">
                  <c:v>4.99</c:v>
                </c:pt>
                <c:pt idx="41">
                  <c:v>1.99</c:v>
                </c:pt>
                <c:pt idx="42">
                  <c:v>2.39</c:v>
                </c:pt>
                <c:pt idx="43">
                  <c:v>2.44</c:v>
                </c:pt>
                <c:pt idx="44">
                  <c:v>4.57</c:v>
                </c:pt>
                <c:pt idx="45">
                  <c:v>3.51</c:v>
                </c:pt>
                <c:pt idx="46">
                  <c:v>2.73</c:v>
                </c:pt>
                <c:pt idx="47">
                  <c:v>2.57</c:v>
                </c:pt>
                <c:pt idx="48">
                  <c:v>2.09</c:v>
                </c:pt>
                <c:pt idx="49">
                  <c:v>2.84</c:v>
                </c:pt>
                <c:pt idx="50">
                  <c:v>3.27</c:v>
                </c:pt>
                <c:pt idx="51">
                  <c:v>3.49</c:v>
                </c:pt>
                <c:pt idx="52">
                  <c:v>3.49</c:v>
                </c:pt>
                <c:pt idx="53">
                  <c:v>3.49</c:v>
                </c:pt>
                <c:pt idx="54">
                  <c:v>2.37</c:v>
                </c:pt>
                <c:pt idx="55">
                  <c:v>3.51</c:v>
                </c:pt>
                <c:pt idx="56">
                  <c:v>1.99</c:v>
                </c:pt>
                <c:pt idx="57">
                  <c:v>6.46</c:v>
                </c:pt>
                <c:pt idx="58">
                  <c:v>8.74</c:v>
                </c:pt>
                <c:pt idx="59">
                  <c:v>10.24</c:v>
                </c:pt>
                <c:pt idx="60">
                  <c:v>3.1</c:v>
                </c:pt>
                <c:pt idx="61">
                  <c:v>5.81</c:v>
                </c:pt>
                <c:pt idx="62">
                  <c:v>20.37</c:v>
                </c:pt>
                <c:pt idx="63">
                  <c:v>65.239999999999995</c:v>
                </c:pt>
                <c:pt idx="64">
                  <c:v>75.739999999999995</c:v>
                </c:pt>
                <c:pt idx="65">
                  <c:v>148.08000000000001</c:v>
                </c:pt>
                <c:pt idx="66">
                  <c:v>177.51</c:v>
                </c:pt>
                <c:pt idx="67">
                  <c:v>221.33</c:v>
                </c:pt>
                <c:pt idx="68">
                  <c:v>193.77</c:v>
                </c:pt>
                <c:pt idx="69">
                  <c:v>241.13</c:v>
                </c:pt>
                <c:pt idx="70">
                  <c:v>241.8</c:v>
                </c:pt>
                <c:pt idx="71">
                  <c:v>248.58</c:v>
                </c:pt>
                <c:pt idx="72">
                  <c:v>246.51</c:v>
                </c:pt>
                <c:pt idx="73">
                  <c:v>260.92</c:v>
                </c:pt>
                <c:pt idx="74">
                  <c:v>257.06</c:v>
                </c:pt>
                <c:pt idx="75">
                  <c:v>257.14</c:v>
                </c:pt>
                <c:pt idx="76">
                  <c:v>260</c:v>
                </c:pt>
                <c:pt idx="77">
                  <c:v>274.26</c:v>
                </c:pt>
                <c:pt idx="78">
                  <c:v>276.2</c:v>
                </c:pt>
                <c:pt idx="79">
                  <c:v>274.04000000000002</c:v>
                </c:pt>
                <c:pt idx="80">
                  <c:v>265.01</c:v>
                </c:pt>
                <c:pt idx="81">
                  <c:v>252.31</c:v>
                </c:pt>
                <c:pt idx="82">
                  <c:v>246.94</c:v>
                </c:pt>
                <c:pt idx="83">
                  <c:v>268.64</c:v>
                </c:pt>
                <c:pt idx="84">
                  <c:v>249.51</c:v>
                </c:pt>
                <c:pt idx="85">
                  <c:v>245.14</c:v>
                </c:pt>
                <c:pt idx="86">
                  <c:v>230.8</c:v>
                </c:pt>
                <c:pt idx="87">
                  <c:v>232.83</c:v>
                </c:pt>
                <c:pt idx="88">
                  <c:v>218.61</c:v>
                </c:pt>
                <c:pt idx="89">
                  <c:v>228.79</c:v>
                </c:pt>
                <c:pt idx="90">
                  <c:v>224.36</c:v>
                </c:pt>
                <c:pt idx="91">
                  <c:v>230.25</c:v>
                </c:pt>
                <c:pt idx="92">
                  <c:v>239.34</c:v>
                </c:pt>
                <c:pt idx="93">
                  <c:v>235.44</c:v>
                </c:pt>
                <c:pt idx="94">
                  <c:v>227.83</c:v>
                </c:pt>
                <c:pt idx="95">
                  <c:v>199.46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006-4FA7-902D-11971FDD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DFA4-4514-8051-BFEB3BD448FC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4.99</c:v>
                </c:pt>
                <c:pt idx="52">
                  <c:v>4.3410000000000002</c:v>
                </c:pt>
                <c:pt idx="53">
                  <c:v>2.7330000000000001</c:v>
                </c:pt>
                <c:pt idx="54">
                  <c:v>5</c:v>
                </c:pt>
                <c:pt idx="68">
                  <c:v>18</c:v>
                </c:pt>
                <c:pt idx="69">
                  <c:v>18</c:v>
                </c:pt>
                <c:pt idx="70">
                  <c:v>18</c:v>
                </c:pt>
                <c:pt idx="71">
                  <c:v>18</c:v>
                </c:pt>
                <c:pt idx="72">
                  <c:v>18</c:v>
                </c:pt>
                <c:pt idx="73">
                  <c:v>18</c:v>
                </c:pt>
                <c:pt idx="74">
                  <c:v>18</c:v>
                </c:pt>
                <c:pt idx="75">
                  <c:v>18</c:v>
                </c:pt>
                <c:pt idx="76">
                  <c:v>18</c:v>
                </c:pt>
                <c:pt idx="77">
                  <c:v>18</c:v>
                </c:pt>
                <c:pt idx="78">
                  <c:v>18</c:v>
                </c:pt>
                <c:pt idx="79">
                  <c:v>18</c:v>
                </c:pt>
                <c:pt idx="80">
                  <c:v>18</c:v>
                </c:pt>
                <c:pt idx="81">
                  <c:v>18</c:v>
                </c:pt>
                <c:pt idx="82">
                  <c:v>18</c:v>
                </c:pt>
                <c:pt idx="83">
                  <c:v>18</c:v>
                </c:pt>
                <c:pt idx="84">
                  <c:v>18</c:v>
                </c:pt>
                <c:pt idx="85">
                  <c:v>18</c:v>
                </c:pt>
                <c:pt idx="86">
                  <c:v>18</c:v>
                </c:pt>
                <c:pt idx="87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A4-4514-8051-BFEB3BD448FC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6.7149999999999999</c:v>
                </c:pt>
                <c:pt idx="1">
                  <c:v>8.0489999999999995</c:v>
                </c:pt>
                <c:pt idx="2">
                  <c:v>1.24</c:v>
                </c:pt>
                <c:pt idx="3">
                  <c:v>1.24</c:v>
                </c:pt>
                <c:pt idx="4">
                  <c:v>1.26</c:v>
                </c:pt>
                <c:pt idx="5">
                  <c:v>1.1919999999999999</c:v>
                </c:pt>
                <c:pt idx="6">
                  <c:v>1.1839999999999999</c:v>
                </c:pt>
                <c:pt idx="8">
                  <c:v>1.1559999999999999</c:v>
                </c:pt>
                <c:pt idx="9">
                  <c:v>1.224</c:v>
                </c:pt>
                <c:pt idx="10">
                  <c:v>1.1439999999999999</c:v>
                </c:pt>
                <c:pt idx="11">
                  <c:v>1.208</c:v>
                </c:pt>
                <c:pt idx="12">
                  <c:v>1.236</c:v>
                </c:pt>
                <c:pt idx="13">
                  <c:v>1.264</c:v>
                </c:pt>
                <c:pt idx="14">
                  <c:v>1.228</c:v>
                </c:pt>
                <c:pt idx="15">
                  <c:v>1.1879999999999999</c:v>
                </c:pt>
                <c:pt idx="16">
                  <c:v>1.1439999999999999</c:v>
                </c:pt>
                <c:pt idx="17">
                  <c:v>1.2</c:v>
                </c:pt>
                <c:pt idx="18">
                  <c:v>7.9939999999999998</c:v>
                </c:pt>
                <c:pt idx="19">
                  <c:v>1.1439999999999999</c:v>
                </c:pt>
                <c:pt idx="20">
                  <c:v>8.0060000000000002</c:v>
                </c:pt>
                <c:pt idx="21">
                  <c:v>8.4239999999999995</c:v>
                </c:pt>
                <c:pt idx="22">
                  <c:v>8.8390000000000004</c:v>
                </c:pt>
                <c:pt idx="23">
                  <c:v>7.4290000000000003</c:v>
                </c:pt>
                <c:pt idx="24">
                  <c:v>1.716</c:v>
                </c:pt>
                <c:pt idx="25">
                  <c:v>9.2449999999999992</c:v>
                </c:pt>
                <c:pt idx="26">
                  <c:v>9.4030000000000005</c:v>
                </c:pt>
                <c:pt idx="27">
                  <c:v>9.6449999999999996</c:v>
                </c:pt>
                <c:pt idx="28">
                  <c:v>9.6359999999999992</c:v>
                </c:pt>
                <c:pt idx="29">
                  <c:v>9.6489999999999991</c:v>
                </c:pt>
                <c:pt idx="30">
                  <c:v>9.7050000000000001</c:v>
                </c:pt>
                <c:pt idx="31">
                  <c:v>7.8940000000000001</c:v>
                </c:pt>
                <c:pt idx="32">
                  <c:v>7.86</c:v>
                </c:pt>
                <c:pt idx="35">
                  <c:v>0.01</c:v>
                </c:pt>
                <c:pt idx="36">
                  <c:v>0.01</c:v>
                </c:pt>
                <c:pt idx="37">
                  <c:v>7.1269999999999998</c:v>
                </c:pt>
                <c:pt idx="38">
                  <c:v>6.9539999999999997</c:v>
                </c:pt>
                <c:pt idx="39">
                  <c:v>6.97</c:v>
                </c:pt>
                <c:pt idx="40">
                  <c:v>6.9020000000000001</c:v>
                </c:pt>
                <c:pt idx="41">
                  <c:v>6.9020000000000001</c:v>
                </c:pt>
                <c:pt idx="42">
                  <c:v>7.06</c:v>
                </c:pt>
                <c:pt idx="43">
                  <c:v>7.1260000000000003</c:v>
                </c:pt>
                <c:pt idx="44">
                  <c:v>7.0650000000000004</c:v>
                </c:pt>
                <c:pt idx="45">
                  <c:v>6.8970000000000002</c:v>
                </c:pt>
                <c:pt idx="46">
                  <c:v>6.9029999999999996</c:v>
                </c:pt>
                <c:pt idx="47">
                  <c:v>6.94</c:v>
                </c:pt>
                <c:pt idx="48">
                  <c:v>7.032</c:v>
                </c:pt>
                <c:pt idx="49">
                  <c:v>6.9950000000000001</c:v>
                </c:pt>
                <c:pt idx="50">
                  <c:v>6.9530000000000003</c:v>
                </c:pt>
                <c:pt idx="51">
                  <c:v>6.8150000000000004</c:v>
                </c:pt>
                <c:pt idx="52">
                  <c:v>6.7409999999999997</c:v>
                </c:pt>
                <c:pt idx="53">
                  <c:v>6.7610000000000001</c:v>
                </c:pt>
                <c:pt idx="54">
                  <c:v>6.7779999999999996</c:v>
                </c:pt>
                <c:pt idx="55">
                  <c:v>6.64</c:v>
                </c:pt>
                <c:pt idx="56">
                  <c:v>6.2880000000000003</c:v>
                </c:pt>
                <c:pt idx="57">
                  <c:v>6.367</c:v>
                </c:pt>
                <c:pt idx="58">
                  <c:v>6.5250000000000004</c:v>
                </c:pt>
                <c:pt idx="59">
                  <c:v>6.6070000000000002</c:v>
                </c:pt>
                <c:pt idx="65">
                  <c:v>6.657</c:v>
                </c:pt>
                <c:pt idx="66">
                  <c:v>6.6870000000000003</c:v>
                </c:pt>
                <c:pt idx="67">
                  <c:v>6.8230000000000004</c:v>
                </c:pt>
                <c:pt idx="69">
                  <c:v>6.9539999999999997</c:v>
                </c:pt>
                <c:pt idx="70">
                  <c:v>8.141</c:v>
                </c:pt>
                <c:pt idx="71">
                  <c:v>8.2330000000000005</c:v>
                </c:pt>
                <c:pt idx="72">
                  <c:v>7.1269999999999998</c:v>
                </c:pt>
                <c:pt idx="73">
                  <c:v>8.4209999999999994</c:v>
                </c:pt>
                <c:pt idx="74">
                  <c:v>8.4529999999999994</c:v>
                </c:pt>
                <c:pt idx="75">
                  <c:v>8.5990000000000002</c:v>
                </c:pt>
                <c:pt idx="76">
                  <c:v>8.7720000000000002</c:v>
                </c:pt>
                <c:pt idx="77">
                  <c:v>8.7949999999999999</c:v>
                </c:pt>
                <c:pt idx="78">
                  <c:v>8.7590000000000003</c:v>
                </c:pt>
                <c:pt idx="79">
                  <c:v>7.165</c:v>
                </c:pt>
                <c:pt idx="80">
                  <c:v>8.4429999999999996</c:v>
                </c:pt>
                <c:pt idx="81">
                  <c:v>8.4610000000000003</c:v>
                </c:pt>
                <c:pt idx="82">
                  <c:v>8.5060000000000002</c:v>
                </c:pt>
                <c:pt idx="83">
                  <c:v>7.0940000000000003</c:v>
                </c:pt>
                <c:pt idx="84">
                  <c:v>8.4459999999999997</c:v>
                </c:pt>
                <c:pt idx="85">
                  <c:v>8.5180000000000007</c:v>
                </c:pt>
                <c:pt idx="87">
                  <c:v>7.2480000000000002</c:v>
                </c:pt>
                <c:pt idx="89">
                  <c:v>7.1</c:v>
                </c:pt>
                <c:pt idx="90">
                  <c:v>6.9930000000000003</c:v>
                </c:pt>
                <c:pt idx="91">
                  <c:v>6.7919999999999998</c:v>
                </c:pt>
                <c:pt idx="92">
                  <c:v>6.8029999999999999</c:v>
                </c:pt>
                <c:pt idx="93">
                  <c:v>6.8460000000000001</c:v>
                </c:pt>
                <c:pt idx="94">
                  <c:v>6.8049999999999997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A4-4514-8051-BFEB3BD448FC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3.7389999999999999</c:v>
                </c:pt>
                <c:pt idx="1">
                  <c:v>5.88</c:v>
                </c:pt>
                <c:pt idx="2">
                  <c:v>3.8370000000000002</c:v>
                </c:pt>
                <c:pt idx="3">
                  <c:v>2.4260000000000002</c:v>
                </c:pt>
                <c:pt idx="4">
                  <c:v>4.7519999999999998</c:v>
                </c:pt>
                <c:pt idx="5">
                  <c:v>3.1779999999999999</c:v>
                </c:pt>
                <c:pt idx="6">
                  <c:v>0.628</c:v>
                </c:pt>
                <c:pt idx="8">
                  <c:v>3.01</c:v>
                </c:pt>
                <c:pt idx="9">
                  <c:v>2.919</c:v>
                </c:pt>
                <c:pt idx="10">
                  <c:v>3.1469999999999998</c:v>
                </c:pt>
                <c:pt idx="11">
                  <c:v>2.9220000000000002</c:v>
                </c:pt>
                <c:pt idx="12">
                  <c:v>2.9220000000000002</c:v>
                </c:pt>
                <c:pt idx="13">
                  <c:v>3.133</c:v>
                </c:pt>
                <c:pt idx="14">
                  <c:v>3.1240000000000001</c:v>
                </c:pt>
                <c:pt idx="15">
                  <c:v>2.8889999999999998</c:v>
                </c:pt>
                <c:pt idx="16">
                  <c:v>2.093</c:v>
                </c:pt>
                <c:pt idx="17">
                  <c:v>2.093</c:v>
                </c:pt>
                <c:pt idx="18">
                  <c:v>5.8090000000000002</c:v>
                </c:pt>
                <c:pt idx="19">
                  <c:v>2.101</c:v>
                </c:pt>
                <c:pt idx="20">
                  <c:v>6.1180000000000003</c:v>
                </c:pt>
                <c:pt idx="21">
                  <c:v>5.3879999999999999</c:v>
                </c:pt>
                <c:pt idx="22">
                  <c:v>5.3220000000000001</c:v>
                </c:pt>
                <c:pt idx="23">
                  <c:v>4.3029999999999999</c:v>
                </c:pt>
                <c:pt idx="24">
                  <c:v>0.66</c:v>
                </c:pt>
                <c:pt idx="25">
                  <c:v>24.381</c:v>
                </c:pt>
                <c:pt idx="26">
                  <c:v>14.602</c:v>
                </c:pt>
                <c:pt idx="27">
                  <c:v>16.670000000000002</c:v>
                </c:pt>
                <c:pt idx="28">
                  <c:v>8.6300000000000008</c:v>
                </c:pt>
                <c:pt idx="29">
                  <c:v>12.956</c:v>
                </c:pt>
                <c:pt idx="30">
                  <c:v>9.9160000000000004</c:v>
                </c:pt>
                <c:pt idx="31">
                  <c:v>8.6890000000000001</c:v>
                </c:pt>
                <c:pt idx="32">
                  <c:v>10.782</c:v>
                </c:pt>
                <c:pt idx="33">
                  <c:v>0.56000000000000005</c:v>
                </c:pt>
                <c:pt idx="34">
                  <c:v>0.6</c:v>
                </c:pt>
                <c:pt idx="35">
                  <c:v>0.56000000000000005</c:v>
                </c:pt>
                <c:pt idx="37">
                  <c:v>6.5880000000000001</c:v>
                </c:pt>
                <c:pt idx="38">
                  <c:v>8.3260000000000005</c:v>
                </c:pt>
                <c:pt idx="39">
                  <c:v>10.685</c:v>
                </c:pt>
                <c:pt idx="40">
                  <c:v>8.43</c:v>
                </c:pt>
                <c:pt idx="41">
                  <c:v>8.5619999999999994</c:v>
                </c:pt>
                <c:pt idx="42">
                  <c:v>9.1460000000000008</c:v>
                </c:pt>
                <c:pt idx="43">
                  <c:v>9.8030000000000008</c:v>
                </c:pt>
                <c:pt idx="44">
                  <c:v>8.7319999999999993</c:v>
                </c:pt>
                <c:pt idx="45">
                  <c:v>8.7370000000000001</c:v>
                </c:pt>
                <c:pt idx="46">
                  <c:v>8.7929999999999993</c:v>
                </c:pt>
                <c:pt idx="47">
                  <c:v>8.9109999999999996</c:v>
                </c:pt>
                <c:pt idx="48">
                  <c:v>9.7739999999999991</c:v>
                </c:pt>
                <c:pt idx="49">
                  <c:v>9.8740000000000006</c:v>
                </c:pt>
                <c:pt idx="50">
                  <c:v>9.7620000000000005</c:v>
                </c:pt>
                <c:pt idx="51">
                  <c:v>9.9499999999999993</c:v>
                </c:pt>
                <c:pt idx="52">
                  <c:v>9.4589999999999996</c:v>
                </c:pt>
                <c:pt idx="53">
                  <c:v>8.7569999999999997</c:v>
                </c:pt>
                <c:pt idx="54">
                  <c:v>9.2569999999999997</c:v>
                </c:pt>
                <c:pt idx="55">
                  <c:v>9.6669999999999998</c:v>
                </c:pt>
                <c:pt idx="56">
                  <c:v>9.5709999999999997</c:v>
                </c:pt>
                <c:pt idx="57">
                  <c:v>8.7200000000000006</c:v>
                </c:pt>
                <c:pt idx="58">
                  <c:v>7.0279999999999996</c:v>
                </c:pt>
                <c:pt idx="59">
                  <c:v>6.532</c:v>
                </c:pt>
                <c:pt idx="60">
                  <c:v>1.72</c:v>
                </c:pt>
                <c:pt idx="61">
                  <c:v>0.2</c:v>
                </c:pt>
                <c:pt idx="62">
                  <c:v>10.039999999999999</c:v>
                </c:pt>
                <c:pt idx="63">
                  <c:v>0.04</c:v>
                </c:pt>
                <c:pt idx="64">
                  <c:v>1.1200000000000001</c:v>
                </c:pt>
                <c:pt idx="65">
                  <c:v>18.933</c:v>
                </c:pt>
                <c:pt idx="66">
                  <c:v>18.108000000000001</c:v>
                </c:pt>
                <c:pt idx="67">
                  <c:v>7.0490000000000004</c:v>
                </c:pt>
                <c:pt idx="68">
                  <c:v>0.6</c:v>
                </c:pt>
                <c:pt idx="69">
                  <c:v>6.3129999999999997</c:v>
                </c:pt>
                <c:pt idx="70">
                  <c:v>51.392000000000003</c:v>
                </c:pt>
                <c:pt idx="71">
                  <c:v>33.046999999999997</c:v>
                </c:pt>
                <c:pt idx="72">
                  <c:v>6.617</c:v>
                </c:pt>
                <c:pt idx="73">
                  <c:v>8.2479999999999993</c:v>
                </c:pt>
                <c:pt idx="74">
                  <c:v>8.4060000000000006</c:v>
                </c:pt>
                <c:pt idx="75">
                  <c:v>7.806</c:v>
                </c:pt>
                <c:pt idx="76">
                  <c:v>15.513999999999999</c:v>
                </c:pt>
                <c:pt idx="77">
                  <c:v>20.738</c:v>
                </c:pt>
                <c:pt idx="78">
                  <c:v>93.311999999999998</c:v>
                </c:pt>
                <c:pt idx="79">
                  <c:v>5.9950000000000001</c:v>
                </c:pt>
                <c:pt idx="80">
                  <c:v>27.379000000000001</c:v>
                </c:pt>
                <c:pt idx="81">
                  <c:v>18.620999999999999</c:v>
                </c:pt>
                <c:pt idx="82">
                  <c:v>10.97</c:v>
                </c:pt>
                <c:pt idx="83">
                  <c:v>5.4489999999999998</c:v>
                </c:pt>
                <c:pt idx="84">
                  <c:v>13.211</c:v>
                </c:pt>
                <c:pt idx="85">
                  <c:v>12.294</c:v>
                </c:pt>
                <c:pt idx="86">
                  <c:v>3.3039999999999998</c:v>
                </c:pt>
                <c:pt idx="87">
                  <c:v>4.8369999999999997</c:v>
                </c:pt>
                <c:pt idx="89">
                  <c:v>4.53</c:v>
                </c:pt>
                <c:pt idx="90">
                  <c:v>4.4089999999999998</c:v>
                </c:pt>
                <c:pt idx="91">
                  <c:v>4.3449999999999998</c:v>
                </c:pt>
                <c:pt idx="92">
                  <c:v>10.233000000000001</c:v>
                </c:pt>
                <c:pt idx="93">
                  <c:v>9.5459999999999994</c:v>
                </c:pt>
                <c:pt idx="94">
                  <c:v>9.5519999999999996</c:v>
                </c:pt>
                <c:pt idx="95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A4-4514-8051-BFEB3BD448FC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DFA4-4514-8051-BFEB3BD448FC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DFA4-4514-8051-BFEB3BD448FC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16.2</c:v>
                </c:pt>
                <c:pt idx="9">
                  <c:v>33.35</c:v>
                </c:pt>
                <c:pt idx="10">
                  <c:v>30.5</c:v>
                </c:pt>
                <c:pt idx="12">
                  <c:v>33.35</c:v>
                </c:pt>
                <c:pt idx="13">
                  <c:v>28.670999999999999</c:v>
                </c:pt>
                <c:pt idx="16">
                  <c:v>33.35</c:v>
                </c:pt>
                <c:pt idx="19">
                  <c:v>9.0009999999999994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A4-4514-8051-BFEB3BD448FC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DFA4-4514-8051-BFEB3BD448FC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118.786</c:v>
                </c:pt>
                <c:pt idx="1">
                  <c:v>4</c:v>
                </c:pt>
                <c:pt idx="66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FA4-4514-8051-BFEB3BD448FC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DFA4-4514-8051-BFEB3BD448FC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35">
                  <c:v>53.304000000000002</c:v>
                </c:pt>
                <c:pt idx="36">
                  <c:v>90</c:v>
                </c:pt>
                <c:pt idx="37">
                  <c:v>135</c:v>
                </c:pt>
                <c:pt idx="38">
                  <c:v>90</c:v>
                </c:pt>
                <c:pt idx="39">
                  <c:v>45</c:v>
                </c:pt>
                <c:pt idx="60">
                  <c:v>77.367999999999995</c:v>
                </c:pt>
                <c:pt idx="61">
                  <c:v>13.241</c:v>
                </c:pt>
                <c:pt idx="62">
                  <c:v>16.693999999999999</c:v>
                </c:pt>
                <c:pt idx="63">
                  <c:v>19.902999999999999</c:v>
                </c:pt>
                <c:pt idx="64">
                  <c:v>60.164000000000001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A4-4514-8051-BFEB3BD448FC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35.200000000000003</c:v>
                </c:pt>
                <c:pt idx="4">
                  <c:v>0</c:v>
                </c:pt>
                <c:pt idx="5">
                  <c:v>0</c:v>
                </c:pt>
                <c:pt idx="6">
                  <c:v>145.19999999999999</c:v>
                </c:pt>
                <c:pt idx="7">
                  <c:v>199.3</c:v>
                </c:pt>
                <c:pt idx="8">
                  <c:v>97.7</c:v>
                </c:pt>
                <c:pt idx="9">
                  <c:v>89.6</c:v>
                </c:pt>
                <c:pt idx="10">
                  <c:v>86.6</c:v>
                </c:pt>
                <c:pt idx="11">
                  <c:v>88.5</c:v>
                </c:pt>
                <c:pt idx="12">
                  <c:v>93.7</c:v>
                </c:pt>
                <c:pt idx="13">
                  <c:v>93.6</c:v>
                </c:pt>
                <c:pt idx="14">
                  <c:v>88.2</c:v>
                </c:pt>
                <c:pt idx="15">
                  <c:v>86.1</c:v>
                </c:pt>
                <c:pt idx="16">
                  <c:v>88.2</c:v>
                </c:pt>
                <c:pt idx="17">
                  <c:v>88.1</c:v>
                </c:pt>
                <c:pt idx="18">
                  <c:v>97.1</c:v>
                </c:pt>
                <c:pt idx="19">
                  <c:v>118.5</c:v>
                </c:pt>
                <c:pt idx="20">
                  <c:v>51.7</c:v>
                </c:pt>
                <c:pt idx="21">
                  <c:v>22.3</c:v>
                </c:pt>
                <c:pt idx="22">
                  <c:v>22.3</c:v>
                </c:pt>
                <c:pt idx="23">
                  <c:v>22.3</c:v>
                </c:pt>
                <c:pt idx="24">
                  <c:v>10.199999999999999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25</c:v>
                </c:pt>
                <c:pt idx="33">
                  <c:v>90.5</c:v>
                </c:pt>
                <c:pt idx="34">
                  <c:v>63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8.8000000000000007</c:v>
                </c:pt>
                <c:pt idx="64">
                  <c:v>95.9</c:v>
                </c:pt>
                <c:pt idx="65">
                  <c:v>0</c:v>
                </c:pt>
                <c:pt idx="66">
                  <c:v>0</c:v>
                </c:pt>
                <c:pt idx="67">
                  <c:v>99.1</c:v>
                </c:pt>
                <c:pt idx="68">
                  <c:v>148.80000000000001</c:v>
                </c:pt>
                <c:pt idx="69">
                  <c:v>148.80000000000001</c:v>
                </c:pt>
                <c:pt idx="70">
                  <c:v>148.80000000000001</c:v>
                </c:pt>
                <c:pt idx="71">
                  <c:v>148.80000000000001</c:v>
                </c:pt>
                <c:pt idx="72">
                  <c:v>161.4</c:v>
                </c:pt>
                <c:pt idx="73">
                  <c:v>161.4</c:v>
                </c:pt>
                <c:pt idx="74">
                  <c:v>161.4</c:v>
                </c:pt>
                <c:pt idx="75">
                  <c:v>161.4</c:v>
                </c:pt>
                <c:pt idx="76">
                  <c:v>206.2</c:v>
                </c:pt>
                <c:pt idx="77">
                  <c:v>206.2</c:v>
                </c:pt>
                <c:pt idx="78">
                  <c:v>206.2</c:v>
                </c:pt>
                <c:pt idx="79">
                  <c:v>206.2</c:v>
                </c:pt>
                <c:pt idx="80">
                  <c:v>54.4</c:v>
                </c:pt>
                <c:pt idx="81">
                  <c:v>54.4</c:v>
                </c:pt>
                <c:pt idx="82">
                  <c:v>54.4</c:v>
                </c:pt>
                <c:pt idx="83">
                  <c:v>54.4</c:v>
                </c:pt>
                <c:pt idx="84">
                  <c:v>44.1</c:v>
                </c:pt>
                <c:pt idx="85">
                  <c:v>44.1</c:v>
                </c:pt>
                <c:pt idx="86">
                  <c:v>53.8</c:v>
                </c:pt>
                <c:pt idx="87">
                  <c:v>44.1</c:v>
                </c:pt>
                <c:pt idx="88">
                  <c:v>101</c:v>
                </c:pt>
                <c:pt idx="89">
                  <c:v>101</c:v>
                </c:pt>
                <c:pt idx="90">
                  <c:v>101</c:v>
                </c:pt>
                <c:pt idx="91">
                  <c:v>101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FA4-4514-8051-BFEB3BD448FC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10.417</c:v>
                </c:pt>
                <c:pt idx="1">
                  <c:v>25.529</c:v>
                </c:pt>
                <c:pt idx="2">
                  <c:v>48.948999999999998</c:v>
                </c:pt>
                <c:pt idx="3">
                  <c:v>20.315999999999999</c:v>
                </c:pt>
                <c:pt idx="4">
                  <c:v>45.796999999999997</c:v>
                </c:pt>
                <c:pt idx="5">
                  <c:v>24.155999999999999</c:v>
                </c:pt>
                <c:pt idx="6">
                  <c:v>4.96</c:v>
                </c:pt>
                <c:pt idx="7">
                  <c:v>4.6440000000000001</c:v>
                </c:pt>
                <c:pt idx="8">
                  <c:v>14.978999999999999</c:v>
                </c:pt>
                <c:pt idx="9">
                  <c:v>15.154</c:v>
                </c:pt>
                <c:pt idx="10">
                  <c:v>14.297000000000001</c:v>
                </c:pt>
                <c:pt idx="11">
                  <c:v>18.393000000000001</c:v>
                </c:pt>
                <c:pt idx="12">
                  <c:v>10.598000000000001</c:v>
                </c:pt>
                <c:pt idx="13">
                  <c:v>8.5389999999999997</c:v>
                </c:pt>
                <c:pt idx="14">
                  <c:v>18.169</c:v>
                </c:pt>
                <c:pt idx="15">
                  <c:v>18.178999999999998</c:v>
                </c:pt>
                <c:pt idx="16">
                  <c:v>10.891999999999999</c:v>
                </c:pt>
                <c:pt idx="17">
                  <c:v>27.192</c:v>
                </c:pt>
                <c:pt idx="18">
                  <c:v>8.1989999999999998</c:v>
                </c:pt>
                <c:pt idx="19">
                  <c:v>8</c:v>
                </c:pt>
                <c:pt idx="20">
                  <c:v>26.248000000000001</c:v>
                </c:pt>
                <c:pt idx="21">
                  <c:v>7.89</c:v>
                </c:pt>
                <c:pt idx="22">
                  <c:v>3.7559999999999998</c:v>
                </c:pt>
                <c:pt idx="23">
                  <c:v>3.11</c:v>
                </c:pt>
                <c:pt idx="24">
                  <c:v>3.1789999999999998</c:v>
                </c:pt>
                <c:pt idx="25">
                  <c:v>80.394999999999996</c:v>
                </c:pt>
                <c:pt idx="26">
                  <c:v>65.742000000000004</c:v>
                </c:pt>
                <c:pt idx="27">
                  <c:v>74.218999999999994</c:v>
                </c:pt>
                <c:pt idx="28">
                  <c:v>34.527000000000001</c:v>
                </c:pt>
                <c:pt idx="29">
                  <c:v>68.852000000000004</c:v>
                </c:pt>
                <c:pt idx="30">
                  <c:v>38.380000000000003</c:v>
                </c:pt>
                <c:pt idx="31">
                  <c:v>39.082000000000001</c:v>
                </c:pt>
                <c:pt idx="32">
                  <c:v>65.915000000000006</c:v>
                </c:pt>
                <c:pt idx="33">
                  <c:v>23.081</c:v>
                </c:pt>
                <c:pt idx="34">
                  <c:v>46.430999999999997</c:v>
                </c:pt>
                <c:pt idx="35">
                  <c:v>25.613</c:v>
                </c:pt>
                <c:pt idx="36">
                  <c:v>49.621000000000002</c:v>
                </c:pt>
                <c:pt idx="37">
                  <c:v>27.917000000000002</c:v>
                </c:pt>
                <c:pt idx="38">
                  <c:v>9.9060000000000006</c:v>
                </c:pt>
                <c:pt idx="39">
                  <c:v>87.980999999999995</c:v>
                </c:pt>
                <c:pt idx="40">
                  <c:v>165.42</c:v>
                </c:pt>
                <c:pt idx="41">
                  <c:v>119.18899999999999</c:v>
                </c:pt>
                <c:pt idx="42">
                  <c:v>124.572</c:v>
                </c:pt>
                <c:pt idx="43">
                  <c:v>123.836</c:v>
                </c:pt>
                <c:pt idx="44">
                  <c:v>125.682</c:v>
                </c:pt>
                <c:pt idx="45">
                  <c:v>123.459</c:v>
                </c:pt>
                <c:pt idx="46">
                  <c:v>123.77800000000001</c:v>
                </c:pt>
                <c:pt idx="47">
                  <c:v>125.913</c:v>
                </c:pt>
                <c:pt idx="48">
                  <c:v>121.511</c:v>
                </c:pt>
                <c:pt idx="49">
                  <c:v>122.328</c:v>
                </c:pt>
                <c:pt idx="50">
                  <c:v>122.498</c:v>
                </c:pt>
                <c:pt idx="51">
                  <c:v>116.85599999999999</c:v>
                </c:pt>
                <c:pt idx="52">
                  <c:v>109.137</c:v>
                </c:pt>
                <c:pt idx="53">
                  <c:v>110.486</c:v>
                </c:pt>
                <c:pt idx="54">
                  <c:v>102.815</c:v>
                </c:pt>
                <c:pt idx="55">
                  <c:v>99.152000000000001</c:v>
                </c:pt>
                <c:pt idx="56">
                  <c:v>108.803</c:v>
                </c:pt>
                <c:pt idx="57">
                  <c:v>132.95099999999999</c:v>
                </c:pt>
                <c:pt idx="58">
                  <c:v>140.19</c:v>
                </c:pt>
                <c:pt idx="59">
                  <c:v>128.715</c:v>
                </c:pt>
                <c:pt idx="61">
                  <c:v>82.31</c:v>
                </c:pt>
                <c:pt idx="62">
                  <c:v>76.58</c:v>
                </c:pt>
                <c:pt idx="63">
                  <c:v>77.174000000000007</c:v>
                </c:pt>
                <c:pt idx="64">
                  <c:v>6.83</c:v>
                </c:pt>
                <c:pt idx="65">
                  <c:v>65.912000000000006</c:v>
                </c:pt>
                <c:pt idx="66">
                  <c:v>55.487000000000002</c:v>
                </c:pt>
                <c:pt idx="67">
                  <c:v>4.68</c:v>
                </c:pt>
                <c:pt idx="68">
                  <c:v>1.9670000000000001</c:v>
                </c:pt>
                <c:pt idx="69">
                  <c:v>3.58</c:v>
                </c:pt>
                <c:pt idx="70">
                  <c:v>8.8249999999999993</c:v>
                </c:pt>
                <c:pt idx="71">
                  <c:v>8.9489999999999998</c:v>
                </c:pt>
                <c:pt idx="72">
                  <c:v>3.5339999999999998</c:v>
                </c:pt>
                <c:pt idx="73">
                  <c:v>3.419</c:v>
                </c:pt>
                <c:pt idx="74">
                  <c:v>2.74</c:v>
                </c:pt>
                <c:pt idx="75">
                  <c:v>2.109</c:v>
                </c:pt>
                <c:pt idx="76">
                  <c:v>6.9450000000000003</c:v>
                </c:pt>
                <c:pt idx="77">
                  <c:v>36.106000000000002</c:v>
                </c:pt>
                <c:pt idx="78">
                  <c:v>39.767000000000003</c:v>
                </c:pt>
                <c:pt idx="80">
                  <c:v>25.693000000000001</c:v>
                </c:pt>
                <c:pt idx="81">
                  <c:v>7.6020000000000003</c:v>
                </c:pt>
                <c:pt idx="82">
                  <c:v>5.359</c:v>
                </c:pt>
                <c:pt idx="83">
                  <c:v>0.04</c:v>
                </c:pt>
                <c:pt idx="8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A4-4514-8051-BFEB3BD448FC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8">
                  <c:v>16.2</c:v>
                </c:pt>
                <c:pt idx="9">
                  <c:v>33.35</c:v>
                </c:pt>
                <c:pt idx="10">
                  <c:v>30.5</c:v>
                </c:pt>
                <c:pt idx="12">
                  <c:v>33.35</c:v>
                </c:pt>
                <c:pt idx="13">
                  <c:v>28.670999999999999</c:v>
                </c:pt>
                <c:pt idx="16">
                  <c:v>33.35</c:v>
                </c:pt>
                <c:pt idx="19">
                  <c:v>9.0009999999999994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FA4-4514-8051-BFEB3BD448FC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DFA4-4514-8051-BFEB3BD44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203.84</c:v>
                </c:pt>
                <c:pt idx="1">
                  <c:v>183.54</c:v>
                </c:pt>
                <c:pt idx="2">
                  <c:v>171.5</c:v>
                </c:pt>
                <c:pt idx="3">
                  <c:v>168.48</c:v>
                </c:pt>
                <c:pt idx="4">
                  <c:v>170.02</c:v>
                </c:pt>
                <c:pt idx="5">
                  <c:v>166.48</c:v>
                </c:pt>
                <c:pt idx="6">
                  <c:v>170.02</c:v>
                </c:pt>
                <c:pt idx="7">
                  <c:v>170.02</c:v>
                </c:pt>
                <c:pt idx="8">
                  <c:v>166.27</c:v>
                </c:pt>
                <c:pt idx="9">
                  <c:v>164.87</c:v>
                </c:pt>
                <c:pt idx="10">
                  <c:v>165.9</c:v>
                </c:pt>
                <c:pt idx="11">
                  <c:v>165.38</c:v>
                </c:pt>
                <c:pt idx="12">
                  <c:v>165.17</c:v>
                </c:pt>
                <c:pt idx="13">
                  <c:v>165.96</c:v>
                </c:pt>
                <c:pt idx="14">
                  <c:v>165.48</c:v>
                </c:pt>
                <c:pt idx="15">
                  <c:v>165.83</c:v>
                </c:pt>
                <c:pt idx="16">
                  <c:v>165.85</c:v>
                </c:pt>
                <c:pt idx="17">
                  <c:v>165.37</c:v>
                </c:pt>
                <c:pt idx="18">
                  <c:v>170</c:v>
                </c:pt>
                <c:pt idx="19">
                  <c:v>165.41</c:v>
                </c:pt>
                <c:pt idx="20">
                  <c:v>170.11</c:v>
                </c:pt>
                <c:pt idx="21">
                  <c:v>208.78</c:v>
                </c:pt>
                <c:pt idx="22">
                  <c:v>211.54</c:v>
                </c:pt>
                <c:pt idx="23">
                  <c:v>209.5</c:v>
                </c:pt>
                <c:pt idx="24">
                  <c:v>201.29</c:v>
                </c:pt>
                <c:pt idx="25">
                  <c:v>220.03</c:v>
                </c:pt>
                <c:pt idx="26">
                  <c:v>226.47</c:v>
                </c:pt>
                <c:pt idx="27">
                  <c:v>227.9</c:v>
                </c:pt>
                <c:pt idx="28">
                  <c:v>234.85</c:v>
                </c:pt>
                <c:pt idx="29">
                  <c:v>220.03</c:v>
                </c:pt>
                <c:pt idx="30">
                  <c:v>210.01</c:v>
                </c:pt>
                <c:pt idx="31">
                  <c:v>163.96</c:v>
                </c:pt>
                <c:pt idx="32">
                  <c:v>141.80000000000001</c:v>
                </c:pt>
                <c:pt idx="33">
                  <c:v>68.760000000000005</c:v>
                </c:pt>
                <c:pt idx="34">
                  <c:v>38.909999999999997</c:v>
                </c:pt>
                <c:pt idx="35">
                  <c:v>4.67</c:v>
                </c:pt>
                <c:pt idx="36">
                  <c:v>10.119999999999999</c:v>
                </c:pt>
                <c:pt idx="37">
                  <c:v>8.2799999999999994</c:v>
                </c:pt>
                <c:pt idx="38">
                  <c:v>0</c:v>
                </c:pt>
                <c:pt idx="39">
                  <c:v>-5.67</c:v>
                </c:pt>
                <c:pt idx="40">
                  <c:v>4.99</c:v>
                </c:pt>
                <c:pt idx="41">
                  <c:v>1.99</c:v>
                </c:pt>
                <c:pt idx="42">
                  <c:v>2.39</c:v>
                </c:pt>
                <c:pt idx="43">
                  <c:v>2.44</c:v>
                </c:pt>
                <c:pt idx="44">
                  <c:v>4.57</c:v>
                </c:pt>
                <c:pt idx="45">
                  <c:v>3.51</c:v>
                </c:pt>
                <c:pt idx="46">
                  <c:v>2.73</c:v>
                </c:pt>
                <c:pt idx="47">
                  <c:v>2.57</c:v>
                </c:pt>
                <c:pt idx="48">
                  <c:v>2.09</c:v>
                </c:pt>
                <c:pt idx="49">
                  <c:v>2.84</c:v>
                </c:pt>
                <c:pt idx="50">
                  <c:v>3.27</c:v>
                </c:pt>
                <c:pt idx="51">
                  <c:v>3.49</c:v>
                </c:pt>
                <c:pt idx="52">
                  <c:v>3.49</c:v>
                </c:pt>
                <c:pt idx="53">
                  <c:v>3.49</c:v>
                </c:pt>
                <c:pt idx="54">
                  <c:v>2.37</c:v>
                </c:pt>
                <c:pt idx="55">
                  <c:v>3.51</c:v>
                </c:pt>
                <c:pt idx="56">
                  <c:v>1.99</c:v>
                </c:pt>
                <c:pt idx="57">
                  <c:v>6.46</c:v>
                </c:pt>
                <c:pt idx="58">
                  <c:v>8.74</c:v>
                </c:pt>
                <c:pt idx="59">
                  <c:v>10.24</c:v>
                </c:pt>
                <c:pt idx="60">
                  <c:v>3.1</c:v>
                </c:pt>
                <c:pt idx="61">
                  <c:v>5.81</c:v>
                </c:pt>
                <c:pt idx="62">
                  <c:v>20.37</c:v>
                </c:pt>
                <c:pt idx="63">
                  <c:v>65.239999999999995</c:v>
                </c:pt>
                <c:pt idx="64">
                  <c:v>75.739999999999995</c:v>
                </c:pt>
                <c:pt idx="65">
                  <c:v>148.08000000000001</c:v>
                </c:pt>
                <c:pt idx="66">
                  <c:v>177.51</c:v>
                </c:pt>
                <c:pt idx="67">
                  <c:v>221.33</c:v>
                </c:pt>
                <c:pt idx="68">
                  <c:v>193.77</c:v>
                </c:pt>
                <c:pt idx="69">
                  <c:v>241.13</c:v>
                </c:pt>
                <c:pt idx="70">
                  <c:v>241.8</c:v>
                </c:pt>
                <c:pt idx="71">
                  <c:v>248.58</c:v>
                </c:pt>
                <c:pt idx="72">
                  <c:v>246.51</c:v>
                </c:pt>
                <c:pt idx="73">
                  <c:v>260.92</c:v>
                </c:pt>
                <c:pt idx="74">
                  <c:v>257.06</c:v>
                </c:pt>
                <c:pt idx="75">
                  <c:v>257.14</c:v>
                </c:pt>
                <c:pt idx="76">
                  <c:v>260</c:v>
                </c:pt>
                <c:pt idx="77">
                  <c:v>274.26</c:v>
                </c:pt>
                <c:pt idx="78">
                  <c:v>276.2</c:v>
                </c:pt>
                <c:pt idx="79">
                  <c:v>274.04000000000002</c:v>
                </c:pt>
                <c:pt idx="80">
                  <c:v>265.01</c:v>
                </c:pt>
                <c:pt idx="81">
                  <c:v>252.31</c:v>
                </c:pt>
                <c:pt idx="82">
                  <c:v>246.94</c:v>
                </c:pt>
                <c:pt idx="83">
                  <c:v>268.64</c:v>
                </c:pt>
                <c:pt idx="84">
                  <c:v>249.51</c:v>
                </c:pt>
                <c:pt idx="85">
                  <c:v>245.14</c:v>
                </c:pt>
                <c:pt idx="86">
                  <c:v>230.8</c:v>
                </c:pt>
                <c:pt idx="87">
                  <c:v>232.83</c:v>
                </c:pt>
                <c:pt idx="88">
                  <c:v>218.61</c:v>
                </c:pt>
                <c:pt idx="89">
                  <c:v>228.79</c:v>
                </c:pt>
                <c:pt idx="90">
                  <c:v>224.36</c:v>
                </c:pt>
                <c:pt idx="91">
                  <c:v>230.25</c:v>
                </c:pt>
                <c:pt idx="92">
                  <c:v>239.34</c:v>
                </c:pt>
                <c:pt idx="93">
                  <c:v>235.44</c:v>
                </c:pt>
                <c:pt idx="94">
                  <c:v>227.83</c:v>
                </c:pt>
                <c:pt idx="95">
                  <c:v>199.46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FA4-4514-8051-BFEB3BD448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139.65899999999999</v>
      </c>
      <c r="C5" s="25">
        <v>43.42</v>
      </c>
      <c r="D5" s="25">
        <v>54.06</v>
      </c>
      <c r="E5" s="25">
        <v>59.140999999999998</v>
      </c>
      <c r="F5" s="25">
        <v>51.82</v>
      </c>
      <c r="G5" s="25">
        <v>28.574999999999999</v>
      </c>
      <c r="H5" s="25">
        <v>152.00200000000001</v>
      </c>
      <c r="I5" s="25">
        <v>203.99100000000001</v>
      </c>
      <c r="J5" s="25">
        <v>133.053</v>
      </c>
      <c r="K5" s="25">
        <v>142.286</v>
      </c>
      <c r="L5" s="25">
        <v>135.655</v>
      </c>
      <c r="M5" s="25">
        <v>111.023</v>
      </c>
      <c r="N5" s="25">
        <v>141.80600000000001</v>
      </c>
      <c r="O5" s="25">
        <v>135.20699999999999</v>
      </c>
      <c r="P5" s="25">
        <v>110.721</v>
      </c>
      <c r="Q5" s="25">
        <v>108.40600000000001</v>
      </c>
      <c r="R5" s="25">
        <v>135.679</v>
      </c>
      <c r="S5" s="25">
        <v>118.58499999999999</v>
      </c>
      <c r="T5" s="25">
        <v>119.149</v>
      </c>
      <c r="U5" s="25">
        <v>138.74600000000001</v>
      </c>
      <c r="V5" s="25">
        <v>92.061000000000007</v>
      </c>
      <c r="W5" s="25">
        <v>43.984000000000002</v>
      </c>
      <c r="X5" s="25">
        <v>40.180999999999997</v>
      </c>
      <c r="Y5" s="25">
        <v>37.143000000000001</v>
      </c>
      <c r="Z5" s="25">
        <v>15.755000000000001</v>
      </c>
      <c r="AA5" s="25">
        <v>114.005</v>
      </c>
      <c r="AB5" s="25">
        <v>89.796000000000006</v>
      </c>
      <c r="AC5" s="25">
        <v>100.485</v>
      </c>
      <c r="AD5" s="25">
        <v>52.835000000000001</v>
      </c>
      <c r="AE5" s="25">
        <v>91.432000000000002</v>
      </c>
      <c r="AF5" s="25">
        <v>57.98</v>
      </c>
      <c r="AG5" s="25">
        <v>55.664999999999999</v>
      </c>
      <c r="AH5" s="25">
        <v>109.557</v>
      </c>
      <c r="AI5" s="25">
        <v>114.157</v>
      </c>
      <c r="AJ5" s="25">
        <v>110.03100000000001</v>
      </c>
      <c r="AK5" s="25">
        <v>79.486999999999995</v>
      </c>
      <c r="AL5" s="25">
        <v>139.631</v>
      </c>
      <c r="AM5" s="25">
        <v>176.63200000000001</v>
      </c>
      <c r="AN5" s="25">
        <v>115.18600000000001</v>
      </c>
      <c r="AO5" s="25">
        <v>150.636</v>
      </c>
      <c r="AP5" s="25">
        <v>180.75200000000001</v>
      </c>
      <c r="AQ5" s="25">
        <v>139.65299999999999</v>
      </c>
      <c r="AR5" s="25">
        <v>145.77799999999999</v>
      </c>
      <c r="AS5" s="25">
        <v>145.76499999999999</v>
      </c>
      <c r="AT5" s="25">
        <v>141.47900000000001</v>
      </c>
      <c r="AU5" s="25">
        <v>139.09299999999999</v>
      </c>
      <c r="AV5" s="25">
        <v>144.47399999999999</v>
      </c>
      <c r="AW5" s="25">
        <v>146.76400000000001</v>
      </c>
      <c r="AX5" s="25">
        <v>143.31700000000001</v>
      </c>
      <c r="AY5" s="25">
        <v>144.197</v>
      </c>
      <c r="AZ5" s="25">
        <v>144.21299999999999</v>
      </c>
      <c r="BA5" s="25">
        <v>138.61099999999999</v>
      </c>
      <c r="BB5" s="25">
        <v>129.678</v>
      </c>
      <c r="BC5" s="25">
        <v>128.73699999999999</v>
      </c>
      <c r="BD5" s="25">
        <v>123.85</v>
      </c>
      <c r="BE5" s="25">
        <v>115.459</v>
      </c>
      <c r="BF5" s="25">
        <v>124.66200000000001</v>
      </c>
      <c r="BG5" s="25">
        <v>148.03800000000001</v>
      </c>
      <c r="BH5" s="25">
        <v>153.74299999999999</v>
      </c>
      <c r="BI5" s="25">
        <v>141.85400000000001</v>
      </c>
      <c r="BJ5" s="25">
        <v>79.087999999999994</v>
      </c>
      <c r="BK5" s="25">
        <v>95.751000000000005</v>
      </c>
      <c r="BL5" s="25">
        <v>103.31399999999999</v>
      </c>
      <c r="BM5" s="25">
        <v>105.89100000000001</v>
      </c>
      <c r="BN5" s="25">
        <v>164.053</v>
      </c>
      <c r="BO5" s="25">
        <v>91.501999999999995</v>
      </c>
      <c r="BP5" s="25">
        <v>94.299000000000007</v>
      </c>
      <c r="BQ5" s="25">
        <v>117.61499999999999</v>
      </c>
      <c r="BR5" s="25">
        <v>169.30099999999999</v>
      </c>
      <c r="BS5" s="25">
        <v>183.66200000000001</v>
      </c>
      <c r="BT5" s="25">
        <v>235.09</v>
      </c>
      <c r="BU5" s="25">
        <v>217.03200000000001</v>
      </c>
      <c r="BV5" s="25">
        <v>196.74600000000001</v>
      </c>
      <c r="BW5" s="25">
        <v>199.48099999999999</v>
      </c>
      <c r="BX5" s="25">
        <v>199.03700000000001</v>
      </c>
      <c r="BY5" s="25">
        <v>197.934</v>
      </c>
      <c r="BZ5" s="25">
        <v>255.41800000000001</v>
      </c>
      <c r="CA5" s="25">
        <v>289.80799999999999</v>
      </c>
      <c r="CB5" s="25">
        <v>365.99700000000001</v>
      </c>
      <c r="CC5" s="25">
        <v>237.38499999999999</v>
      </c>
      <c r="CD5" s="25">
        <v>133.88499999999999</v>
      </c>
      <c r="CE5" s="25">
        <v>107.092</v>
      </c>
      <c r="CF5" s="25">
        <v>97.238</v>
      </c>
      <c r="CG5" s="25">
        <v>84.995999999999995</v>
      </c>
      <c r="CH5" s="25">
        <v>88.762</v>
      </c>
      <c r="CI5" s="25">
        <v>82.94</v>
      </c>
      <c r="CJ5" s="25">
        <v>75.117999999999995</v>
      </c>
      <c r="CK5" s="25">
        <v>74.281999999999996</v>
      </c>
      <c r="CL5" s="25">
        <v>100.97799999999999</v>
      </c>
      <c r="CM5" s="25">
        <v>112.58199999999999</v>
      </c>
      <c r="CN5" s="25">
        <v>112.35599999999999</v>
      </c>
      <c r="CO5" s="25">
        <v>112.098</v>
      </c>
      <c r="CP5" s="25">
        <v>17.036000000000001</v>
      </c>
      <c r="CQ5" s="25">
        <v>16.41</v>
      </c>
      <c r="CR5" s="25">
        <v>16.385000000000002</v>
      </c>
      <c r="CS5" s="25">
        <v>27.6</v>
      </c>
      <c r="CT5" s="26"/>
      <c r="CU5" s="26"/>
      <c r="CV5" s="26"/>
      <c r="CW5" s="27"/>
      <c r="CX5" s="28">
        <f t="array" ref="CX5">SUMPRODUCT(B5:CW5*0.25)</f>
        <v>2931.9754999999996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203.84</v>
      </c>
      <c r="C8" s="37">
        <v>183.54</v>
      </c>
      <c r="D8" s="37">
        <v>171.5</v>
      </c>
      <c r="E8" s="37">
        <v>168.48</v>
      </c>
      <c r="F8" s="37">
        <v>170.02</v>
      </c>
      <c r="G8" s="37">
        <v>166.48</v>
      </c>
      <c r="H8" s="37">
        <v>170.02</v>
      </c>
      <c r="I8" s="37">
        <v>170.02</v>
      </c>
      <c r="J8" s="37">
        <v>166.27</v>
      </c>
      <c r="K8" s="37">
        <v>164.87</v>
      </c>
      <c r="L8" s="37">
        <v>165.9</v>
      </c>
      <c r="M8" s="37">
        <v>165.38</v>
      </c>
      <c r="N8" s="37">
        <v>165.17</v>
      </c>
      <c r="O8" s="37">
        <v>165.96</v>
      </c>
      <c r="P8" s="37">
        <v>165.48</v>
      </c>
      <c r="Q8" s="37">
        <v>165.83</v>
      </c>
      <c r="R8" s="37">
        <v>165.85</v>
      </c>
      <c r="S8" s="37">
        <v>165.37</v>
      </c>
      <c r="T8" s="37">
        <v>170</v>
      </c>
      <c r="U8" s="37">
        <v>165.41</v>
      </c>
      <c r="V8" s="37">
        <v>170.11</v>
      </c>
      <c r="W8" s="37">
        <v>208.78</v>
      </c>
      <c r="X8" s="37">
        <v>211.54</v>
      </c>
      <c r="Y8" s="37">
        <v>209.5</v>
      </c>
      <c r="Z8" s="37">
        <v>201.29</v>
      </c>
      <c r="AA8" s="37">
        <v>220.03</v>
      </c>
      <c r="AB8" s="37">
        <v>226.47</v>
      </c>
      <c r="AC8" s="37">
        <v>227.9</v>
      </c>
      <c r="AD8" s="37">
        <v>234.85</v>
      </c>
      <c r="AE8" s="37">
        <v>220.03</v>
      </c>
      <c r="AF8" s="37">
        <v>210.01</v>
      </c>
      <c r="AG8" s="37">
        <v>163.96</v>
      </c>
      <c r="AH8" s="37">
        <v>141.80000000000001</v>
      </c>
      <c r="AI8" s="37">
        <v>68.760000000000005</v>
      </c>
      <c r="AJ8" s="37">
        <v>38.909999999999997</v>
      </c>
      <c r="AK8" s="37">
        <v>4.67</v>
      </c>
      <c r="AL8" s="37">
        <v>10.119999999999999</v>
      </c>
      <c r="AM8" s="37">
        <v>8.2799999999999994</v>
      </c>
      <c r="AN8" s="37">
        <v>0</v>
      </c>
      <c r="AO8" s="37">
        <v>-5.67</v>
      </c>
      <c r="AP8" s="37">
        <v>4.99</v>
      </c>
      <c r="AQ8" s="37">
        <v>1.99</v>
      </c>
      <c r="AR8" s="37">
        <v>2.39</v>
      </c>
      <c r="AS8" s="37">
        <v>2.44</v>
      </c>
      <c r="AT8" s="37">
        <v>4.57</v>
      </c>
      <c r="AU8" s="37">
        <v>3.51</v>
      </c>
      <c r="AV8" s="37">
        <v>2.73</v>
      </c>
      <c r="AW8" s="37">
        <v>2.57</v>
      </c>
      <c r="AX8" s="37">
        <v>2.09</v>
      </c>
      <c r="AY8" s="37">
        <v>2.84</v>
      </c>
      <c r="AZ8" s="37">
        <v>3.27</v>
      </c>
      <c r="BA8" s="37">
        <v>3.49</v>
      </c>
      <c r="BB8" s="37">
        <v>3.49</v>
      </c>
      <c r="BC8" s="37">
        <v>3.49</v>
      </c>
      <c r="BD8" s="37">
        <v>2.37</v>
      </c>
      <c r="BE8" s="37">
        <v>3.51</v>
      </c>
      <c r="BF8" s="37">
        <v>1.99</v>
      </c>
      <c r="BG8" s="37">
        <v>6.46</v>
      </c>
      <c r="BH8" s="37">
        <v>8.74</v>
      </c>
      <c r="BI8" s="37">
        <v>10.24</v>
      </c>
      <c r="BJ8" s="37">
        <v>3.1</v>
      </c>
      <c r="BK8" s="37">
        <v>5.81</v>
      </c>
      <c r="BL8" s="37">
        <v>20.37</v>
      </c>
      <c r="BM8" s="37">
        <v>65.239999999999995</v>
      </c>
      <c r="BN8" s="37">
        <v>75.739999999999995</v>
      </c>
      <c r="BO8" s="37">
        <v>148.08000000000001</v>
      </c>
      <c r="BP8" s="37">
        <v>177.51</v>
      </c>
      <c r="BQ8" s="37">
        <v>221.33</v>
      </c>
      <c r="BR8" s="37">
        <v>193.77</v>
      </c>
      <c r="BS8" s="37">
        <v>241.13</v>
      </c>
      <c r="BT8" s="37">
        <v>241.8</v>
      </c>
      <c r="BU8" s="37">
        <v>248.58</v>
      </c>
      <c r="BV8" s="37">
        <v>246.51</v>
      </c>
      <c r="BW8" s="37">
        <v>260.92</v>
      </c>
      <c r="BX8" s="37">
        <v>257.06</v>
      </c>
      <c r="BY8" s="37">
        <v>257.14</v>
      </c>
      <c r="BZ8" s="37">
        <v>260</v>
      </c>
      <c r="CA8" s="37">
        <v>274.26</v>
      </c>
      <c r="CB8" s="37">
        <v>276.2</v>
      </c>
      <c r="CC8" s="37">
        <v>274.04000000000002</v>
      </c>
      <c r="CD8" s="37">
        <v>265.01</v>
      </c>
      <c r="CE8" s="37">
        <v>252.31</v>
      </c>
      <c r="CF8" s="37">
        <v>246.94</v>
      </c>
      <c r="CG8" s="37">
        <v>268.64</v>
      </c>
      <c r="CH8" s="37">
        <v>249.51</v>
      </c>
      <c r="CI8" s="37">
        <v>245.14</v>
      </c>
      <c r="CJ8" s="37">
        <v>230.8</v>
      </c>
      <c r="CK8" s="37">
        <v>232.83</v>
      </c>
      <c r="CL8" s="37">
        <v>218.61</v>
      </c>
      <c r="CM8" s="37">
        <v>228.79</v>
      </c>
      <c r="CN8" s="37">
        <v>224.36</v>
      </c>
      <c r="CO8" s="37">
        <v>230.25</v>
      </c>
      <c r="CP8" s="37">
        <v>239.34</v>
      </c>
      <c r="CQ8" s="37">
        <v>235.44</v>
      </c>
      <c r="CR8" s="37">
        <v>227.83</v>
      </c>
      <c r="CS8" s="37">
        <v>199.46</v>
      </c>
      <c r="CT8" s="38"/>
      <c r="CU8" s="38"/>
      <c r="CV8" s="38"/>
      <c r="CW8" s="39"/>
      <c r="CX8" s="40">
        <f>IF(SUM(B8:CW8)&lt;&gt;0,AVERAGEIF(B8:CW8,"&lt;&gt;"""),"")</f>
        <v>143.62239583333334</v>
      </c>
    </row>
    <row r="9" spans="1:102" ht="24.95" customHeight="1" thickBot="1" x14ac:dyDescent="0.25">
      <c r="A9" s="41" t="s">
        <v>6</v>
      </c>
      <c r="B9" s="42">
        <v>181.84</v>
      </c>
      <c r="C9" s="43">
        <v>181.84</v>
      </c>
      <c r="D9" s="43">
        <v>181.84</v>
      </c>
      <c r="E9" s="43">
        <v>181.84</v>
      </c>
      <c r="F9" s="43">
        <v>169.13499999999999</v>
      </c>
      <c r="G9" s="43">
        <v>169.13499999999999</v>
      </c>
      <c r="H9" s="43">
        <v>169.13499999999999</v>
      </c>
      <c r="I9" s="43">
        <v>169.13499999999999</v>
      </c>
      <c r="J9" s="43">
        <v>165.60499999999999</v>
      </c>
      <c r="K9" s="43">
        <v>165.60499999999999</v>
      </c>
      <c r="L9" s="43">
        <v>165.60499999999999</v>
      </c>
      <c r="M9" s="43">
        <v>165.60499999999999</v>
      </c>
      <c r="N9" s="43">
        <v>165.61</v>
      </c>
      <c r="O9" s="43">
        <v>165.61</v>
      </c>
      <c r="P9" s="43">
        <v>165.61</v>
      </c>
      <c r="Q9" s="43">
        <v>165.61</v>
      </c>
      <c r="R9" s="43">
        <v>166.6575</v>
      </c>
      <c r="S9" s="43">
        <v>166.6575</v>
      </c>
      <c r="T9" s="43">
        <v>166.6575</v>
      </c>
      <c r="U9" s="43">
        <v>166.6575</v>
      </c>
      <c r="V9" s="43">
        <v>199.98249999999999</v>
      </c>
      <c r="W9" s="43">
        <v>199.98249999999999</v>
      </c>
      <c r="X9" s="43">
        <v>199.98249999999999</v>
      </c>
      <c r="Y9" s="43">
        <v>199.98249999999999</v>
      </c>
      <c r="Z9" s="43">
        <v>218.92250000000001</v>
      </c>
      <c r="AA9" s="43">
        <v>218.92250000000001</v>
      </c>
      <c r="AB9" s="43">
        <v>218.92250000000001</v>
      </c>
      <c r="AC9" s="43">
        <v>218.92250000000001</v>
      </c>
      <c r="AD9" s="43">
        <v>207.21250000000001</v>
      </c>
      <c r="AE9" s="43">
        <v>207.21250000000001</v>
      </c>
      <c r="AF9" s="43">
        <v>207.21250000000001</v>
      </c>
      <c r="AG9" s="43">
        <v>207.21250000000001</v>
      </c>
      <c r="AH9" s="43">
        <v>63.534999999999997</v>
      </c>
      <c r="AI9" s="43">
        <v>63.534999999999997</v>
      </c>
      <c r="AJ9" s="43">
        <v>63.534999999999997</v>
      </c>
      <c r="AK9" s="43">
        <v>63.534999999999997</v>
      </c>
      <c r="AL9" s="43">
        <v>3.1825000000000001</v>
      </c>
      <c r="AM9" s="43">
        <v>3.1825000000000001</v>
      </c>
      <c r="AN9" s="43">
        <v>3.1825000000000001</v>
      </c>
      <c r="AO9" s="43">
        <v>3.1825000000000001</v>
      </c>
      <c r="AP9" s="43">
        <v>2.9525000000000001</v>
      </c>
      <c r="AQ9" s="43">
        <v>2.9525000000000001</v>
      </c>
      <c r="AR9" s="43">
        <v>2.9525000000000001</v>
      </c>
      <c r="AS9" s="43">
        <v>2.9525000000000001</v>
      </c>
      <c r="AT9" s="43">
        <v>3.3450000000000002</v>
      </c>
      <c r="AU9" s="43">
        <v>3.3450000000000002</v>
      </c>
      <c r="AV9" s="43">
        <v>3.3450000000000002</v>
      </c>
      <c r="AW9" s="43">
        <v>3.3450000000000002</v>
      </c>
      <c r="AX9" s="43">
        <v>2.9224999999999999</v>
      </c>
      <c r="AY9" s="43">
        <v>2.9224999999999999</v>
      </c>
      <c r="AZ9" s="43">
        <v>2.9224999999999999</v>
      </c>
      <c r="BA9" s="43">
        <v>2.9224999999999999</v>
      </c>
      <c r="BB9" s="43">
        <v>3.2149999999999999</v>
      </c>
      <c r="BC9" s="43">
        <v>3.2149999999999999</v>
      </c>
      <c r="BD9" s="43">
        <v>3.2149999999999999</v>
      </c>
      <c r="BE9" s="43">
        <v>3.2149999999999999</v>
      </c>
      <c r="BF9" s="43">
        <v>6.8574999999999999</v>
      </c>
      <c r="BG9" s="43">
        <v>6.8574999999999999</v>
      </c>
      <c r="BH9" s="43">
        <v>6.8574999999999999</v>
      </c>
      <c r="BI9" s="43">
        <v>6.8574999999999999</v>
      </c>
      <c r="BJ9" s="43">
        <v>23.63</v>
      </c>
      <c r="BK9" s="43">
        <v>23.63</v>
      </c>
      <c r="BL9" s="43">
        <v>23.63</v>
      </c>
      <c r="BM9" s="43">
        <v>23.63</v>
      </c>
      <c r="BN9" s="43">
        <v>155.66499999999999</v>
      </c>
      <c r="BO9" s="43">
        <v>155.66499999999999</v>
      </c>
      <c r="BP9" s="43">
        <v>155.66499999999999</v>
      </c>
      <c r="BQ9" s="43">
        <v>155.66499999999999</v>
      </c>
      <c r="BR9" s="43">
        <v>231.32</v>
      </c>
      <c r="BS9" s="43">
        <v>231.32</v>
      </c>
      <c r="BT9" s="43">
        <v>231.32</v>
      </c>
      <c r="BU9" s="43">
        <v>231.32</v>
      </c>
      <c r="BV9" s="43">
        <v>255.4075</v>
      </c>
      <c r="BW9" s="43">
        <v>255.4075</v>
      </c>
      <c r="BX9" s="43">
        <v>255.4075</v>
      </c>
      <c r="BY9" s="43">
        <v>255.4075</v>
      </c>
      <c r="BZ9" s="43">
        <v>271.125</v>
      </c>
      <c r="CA9" s="43">
        <v>271.125</v>
      </c>
      <c r="CB9" s="43">
        <v>271.125</v>
      </c>
      <c r="CC9" s="43">
        <v>271.125</v>
      </c>
      <c r="CD9" s="43">
        <v>258.22500000000002</v>
      </c>
      <c r="CE9" s="43">
        <v>258.22500000000002</v>
      </c>
      <c r="CF9" s="43">
        <v>258.22500000000002</v>
      </c>
      <c r="CG9" s="43">
        <v>258.22500000000002</v>
      </c>
      <c r="CH9" s="43">
        <v>239.57</v>
      </c>
      <c r="CI9" s="43">
        <v>239.57</v>
      </c>
      <c r="CJ9" s="43">
        <v>239.57</v>
      </c>
      <c r="CK9" s="43">
        <v>239.57</v>
      </c>
      <c r="CL9" s="43">
        <v>225.5025</v>
      </c>
      <c r="CM9" s="43">
        <v>225.5025</v>
      </c>
      <c r="CN9" s="43">
        <v>225.5025</v>
      </c>
      <c r="CO9" s="43">
        <v>225.5025</v>
      </c>
      <c r="CP9" s="43">
        <v>225.51750000000001</v>
      </c>
      <c r="CQ9" s="43">
        <v>225.51750000000001</v>
      </c>
      <c r="CR9" s="43">
        <v>225.51750000000001</v>
      </c>
      <c r="CS9" s="43">
        <v>225.51750000000001</v>
      </c>
      <c r="CT9" s="44"/>
      <c r="CU9" s="44"/>
      <c r="CV9" s="44"/>
      <c r="CW9" s="45"/>
      <c r="CX9" s="46">
        <f>IF(SUM(B9:CW9)&lt;&gt;0,AVERAGEIF(B9:CW9,"&lt;&gt;"""),"")</f>
        <v>143.62239583333331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>
        <v>56.500999999999998</v>
      </c>
      <c r="F11" s="53"/>
      <c r="G11" s="53">
        <v>21.495000000000001</v>
      </c>
      <c r="H11" s="53">
        <v>66</v>
      </c>
      <c r="I11" s="53">
        <v>68.849000000000004</v>
      </c>
      <c r="J11" s="53">
        <v>66</v>
      </c>
      <c r="K11" s="53">
        <v>66</v>
      </c>
      <c r="L11" s="53">
        <v>66</v>
      </c>
      <c r="M11" s="53">
        <v>66</v>
      </c>
      <c r="N11" s="53">
        <v>66</v>
      </c>
      <c r="O11" s="53">
        <v>66</v>
      </c>
      <c r="P11" s="53">
        <v>66</v>
      </c>
      <c r="Q11" s="53">
        <v>66</v>
      </c>
      <c r="R11" s="53">
        <v>66</v>
      </c>
      <c r="S11" s="53">
        <v>66</v>
      </c>
      <c r="T11" s="53">
        <v>66</v>
      </c>
      <c r="U11" s="53">
        <v>66</v>
      </c>
      <c r="V11" s="53">
        <v>43.8</v>
      </c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43.241999999999997</v>
      </c>
      <c r="AH11" s="53">
        <v>60.116999999999997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288.00099999999998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>
        <v>70.817000000000007</v>
      </c>
      <c r="I13" s="65">
        <v>90.021999999999991</v>
      </c>
      <c r="J13" s="65">
        <v>62.978000000000002</v>
      </c>
      <c r="K13" s="65">
        <v>72.093000000000004</v>
      </c>
      <c r="L13" s="65">
        <v>65.545999999999992</v>
      </c>
      <c r="M13" s="65">
        <v>40.156999999999996</v>
      </c>
      <c r="N13" s="65">
        <v>71.522999999999996</v>
      </c>
      <c r="O13" s="65">
        <v>65.507000000000005</v>
      </c>
      <c r="P13" s="65">
        <v>41.143999999999998</v>
      </c>
      <c r="Q13" s="65">
        <v>37.792000000000002</v>
      </c>
      <c r="R13" s="65">
        <v>66.335000000000008</v>
      </c>
      <c r="S13" s="65">
        <v>49.439</v>
      </c>
      <c r="T13" s="65">
        <v>50</v>
      </c>
      <c r="U13" s="65">
        <v>69.655000000000001</v>
      </c>
      <c r="V13" s="65">
        <v>45.311</v>
      </c>
      <c r="W13" s="65"/>
      <c r="X13" s="65"/>
      <c r="Y13" s="65"/>
      <c r="Z13" s="65">
        <v>5</v>
      </c>
      <c r="AA13" s="65"/>
      <c r="AB13" s="65"/>
      <c r="AC13" s="65"/>
      <c r="AD13" s="65">
        <v>4</v>
      </c>
      <c r="AE13" s="65"/>
      <c r="AF13" s="65">
        <v>5</v>
      </c>
      <c r="AG13" s="65">
        <v>11.571999999999999</v>
      </c>
      <c r="AH13" s="65">
        <v>48.673000000000002</v>
      </c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58</v>
      </c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>
        <v>15.81</v>
      </c>
      <c r="CT13" s="66"/>
      <c r="CU13" s="66"/>
      <c r="CV13" s="66"/>
      <c r="CW13" s="67"/>
      <c r="CX13" s="68">
        <f t="array" ref="CX13">SUMPRODUCT(B13:CW13*0.25)</f>
        <v>261.59350000000001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>
        <v>34.743000000000002</v>
      </c>
      <c r="CM14" s="65"/>
      <c r="CN14" s="65">
        <v>15.624000000000001</v>
      </c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12.591750000000001</v>
      </c>
    </row>
    <row r="15" spans="1:102" ht="24.95" customHeight="1" x14ac:dyDescent="0.2">
      <c r="A15" s="69" t="s">
        <v>12</v>
      </c>
      <c r="B15" s="70">
        <v>7.19</v>
      </c>
      <c r="C15" s="71"/>
      <c r="D15" s="71"/>
      <c r="E15" s="71"/>
      <c r="F15" s="71"/>
      <c r="G15" s="71"/>
      <c r="H15" s="71">
        <v>8.5039999999999996</v>
      </c>
      <c r="I15" s="71">
        <v>30.03</v>
      </c>
      <c r="J15" s="71">
        <v>5.5E-2</v>
      </c>
      <c r="K15" s="71">
        <v>7.2999999999999995E-2</v>
      </c>
      <c r="L15" s="71">
        <v>8.8999999999999996E-2</v>
      </c>
      <c r="M15" s="71">
        <v>0.106</v>
      </c>
      <c r="N15" s="71">
        <v>0.10299999999999999</v>
      </c>
      <c r="O15" s="71">
        <v>0.08</v>
      </c>
      <c r="P15" s="71">
        <v>5.7000000000000002E-2</v>
      </c>
      <c r="Q15" s="71">
        <v>3.4000000000000002E-2</v>
      </c>
      <c r="R15" s="71">
        <v>2.4E-2</v>
      </c>
      <c r="S15" s="71">
        <v>2.5999999999999999E-2</v>
      </c>
      <c r="T15" s="71">
        <v>2.9000000000000001E-2</v>
      </c>
      <c r="U15" s="71">
        <v>3.1E-2</v>
      </c>
      <c r="V15" s="71">
        <v>0.03</v>
      </c>
      <c r="W15" s="71">
        <v>5.5039999999999996</v>
      </c>
      <c r="X15" s="71">
        <v>0.45700000000000002</v>
      </c>
      <c r="Y15" s="71">
        <v>30.314</v>
      </c>
      <c r="Z15" s="71">
        <v>3.8050000000000002</v>
      </c>
      <c r="AA15" s="71">
        <v>4.4999999999999998E-2</v>
      </c>
      <c r="AB15" s="71">
        <v>3.5999999999999997E-2</v>
      </c>
      <c r="AC15" s="71">
        <v>5.0250000000000004</v>
      </c>
      <c r="AD15" s="71">
        <v>3.5000000000000003E-2</v>
      </c>
      <c r="AE15" s="71">
        <v>5.0720000000000001</v>
      </c>
      <c r="AF15" s="71">
        <v>5.12</v>
      </c>
      <c r="AG15" s="71">
        <v>0.14599999999999999</v>
      </c>
      <c r="AH15" s="71">
        <v>0.17599999999999999</v>
      </c>
      <c r="AI15" s="71">
        <v>65.671000000000006</v>
      </c>
      <c r="AJ15" s="71">
        <v>52.563000000000002</v>
      </c>
      <c r="AK15" s="71">
        <v>44.664000000000001</v>
      </c>
      <c r="AL15" s="71">
        <v>60.29</v>
      </c>
      <c r="AM15" s="71">
        <v>112.383</v>
      </c>
      <c r="AN15" s="71">
        <v>113.68600000000001</v>
      </c>
      <c r="AO15" s="71">
        <v>149.33600000000001</v>
      </c>
      <c r="AP15" s="71">
        <v>98.153999999999996</v>
      </c>
      <c r="AQ15" s="71">
        <v>99.734999999999999</v>
      </c>
      <c r="AR15" s="71">
        <v>122.358</v>
      </c>
      <c r="AS15" s="71">
        <v>122.11</v>
      </c>
      <c r="AT15" s="71">
        <v>102.113</v>
      </c>
      <c r="AU15" s="71">
        <v>106.52200000000001</v>
      </c>
      <c r="AV15" s="71">
        <v>116.03400000000001</v>
      </c>
      <c r="AW15" s="71">
        <v>119.878</v>
      </c>
      <c r="AX15" s="71">
        <v>121.706</v>
      </c>
      <c r="AY15" s="71">
        <v>115.884</v>
      </c>
      <c r="AZ15" s="71">
        <v>113.136</v>
      </c>
      <c r="BA15" s="71">
        <v>103.673</v>
      </c>
      <c r="BB15" s="71">
        <v>92.069000000000003</v>
      </c>
      <c r="BC15" s="71">
        <v>87.307000000000002</v>
      </c>
      <c r="BD15" s="71">
        <v>87.741</v>
      </c>
      <c r="BE15" s="71">
        <v>72.299000000000007</v>
      </c>
      <c r="BF15" s="71">
        <v>106.44199999999999</v>
      </c>
      <c r="BG15" s="71">
        <v>101.045</v>
      </c>
      <c r="BH15" s="71">
        <v>93.432000000000002</v>
      </c>
      <c r="BI15" s="71">
        <v>72.218000000000004</v>
      </c>
      <c r="BJ15" s="71">
        <v>56.234000000000002</v>
      </c>
      <c r="BK15" s="71">
        <v>63.481999999999999</v>
      </c>
      <c r="BL15" s="71">
        <v>62.079000000000001</v>
      </c>
      <c r="BM15" s="71">
        <v>64.631</v>
      </c>
      <c r="BN15" s="71">
        <v>35.192999999999998</v>
      </c>
      <c r="BO15" s="71">
        <v>0.30199999999999999</v>
      </c>
      <c r="BP15" s="71">
        <v>0.29899999999999999</v>
      </c>
      <c r="BQ15" s="71">
        <v>42.411999999999999</v>
      </c>
      <c r="BR15" s="71">
        <v>54.106000000000002</v>
      </c>
      <c r="BS15" s="71">
        <v>18.661999999999999</v>
      </c>
      <c r="BT15" s="71">
        <v>5.19</v>
      </c>
      <c r="BU15" s="71">
        <v>5.1319999999999997</v>
      </c>
      <c r="BV15" s="71">
        <v>55.488</v>
      </c>
      <c r="BW15" s="71">
        <v>28.530999999999999</v>
      </c>
      <c r="BX15" s="71">
        <v>18.437000000000001</v>
      </c>
      <c r="BY15" s="71">
        <v>28.434000000000001</v>
      </c>
      <c r="BZ15" s="71">
        <v>5.218</v>
      </c>
      <c r="CA15" s="71">
        <v>5.2080000000000002</v>
      </c>
      <c r="CB15" s="71">
        <v>5.1970000000000001</v>
      </c>
      <c r="CC15" s="71">
        <v>59.649000000000001</v>
      </c>
      <c r="CD15" s="71">
        <v>5.1849999999999996</v>
      </c>
      <c r="CE15" s="71">
        <v>5.1920000000000002</v>
      </c>
      <c r="CF15" s="71">
        <v>5.4379999999999997</v>
      </c>
      <c r="CG15" s="71">
        <v>43.756999999999998</v>
      </c>
      <c r="CH15" s="71">
        <v>5.202</v>
      </c>
      <c r="CI15" s="71">
        <v>5.7990000000000004</v>
      </c>
      <c r="CJ15" s="71">
        <v>45.780999999999999</v>
      </c>
      <c r="CK15" s="71">
        <v>17.507000000000001</v>
      </c>
      <c r="CL15" s="71">
        <v>38.109000000000002</v>
      </c>
      <c r="CM15" s="71">
        <v>40.597999999999999</v>
      </c>
      <c r="CN15" s="71">
        <v>41.265999999999998</v>
      </c>
      <c r="CO15" s="71">
        <v>40.898000000000003</v>
      </c>
      <c r="CP15" s="71">
        <v>0.23599999999999999</v>
      </c>
      <c r="CQ15" s="71">
        <v>5.81</v>
      </c>
      <c r="CR15" s="71">
        <v>5.2850000000000001</v>
      </c>
      <c r="CS15" s="71">
        <v>10.19</v>
      </c>
      <c r="CT15" s="72"/>
      <c r="CU15" s="72"/>
      <c r="CV15" s="72"/>
      <c r="CW15" s="73"/>
      <c r="CX15" s="74">
        <f t="array" ref="CX15">SUMPRODUCT(B15:CW15*0.25)</f>
        <v>921.19549999999992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>
        <v>40.299999999999997</v>
      </c>
      <c r="AQ17" s="71">
        <v>20.149999999999999</v>
      </c>
      <c r="AR17" s="71"/>
      <c r="AS17" s="71"/>
      <c r="AT17" s="71"/>
      <c r="AU17" s="71"/>
      <c r="AV17" s="71"/>
      <c r="AW17" s="71"/>
      <c r="AX17" s="71"/>
      <c r="AY17" s="71"/>
      <c r="AZ17" s="71"/>
      <c r="BA17" s="71">
        <v>2.5</v>
      </c>
      <c r="BB17" s="71">
        <v>5.5</v>
      </c>
      <c r="BC17" s="71">
        <v>9.9499999999999993</v>
      </c>
      <c r="BD17" s="71">
        <v>13.35</v>
      </c>
      <c r="BE17" s="71">
        <v>13.35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>
        <v>11.35</v>
      </c>
      <c r="BX17" s="71">
        <v>6.4</v>
      </c>
      <c r="BY17" s="71">
        <v>1.7</v>
      </c>
      <c r="BZ17" s="71"/>
      <c r="CA17" s="71"/>
      <c r="CB17" s="71"/>
      <c r="CC17" s="71">
        <v>22.7</v>
      </c>
      <c r="CD17" s="71"/>
      <c r="CE17" s="71"/>
      <c r="CF17" s="71"/>
      <c r="CG17" s="71">
        <v>31.7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44.73749999999999</v>
      </c>
    </row>
    <row r="18" spans="1:102" ht="30" customHeight="1" thickBot="1" x14ac:dyDescent="0.25">
      <c r="A18" s="75" t="s">
        <v>15</v>
      </c>
      <c r="B18" s="76">
        <f>SUM(B11:B17)</f>
        <v>7.19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56.500999999999998</v>
      </c>
      <c r="F18" s="77">
        <f t="shared" si="0"/>
        <v>0</v>
      </c>
      <c r="G18" s="77">
        <f t="shared" si="0"/>
        <v>21.495000000000001</v>
      </c>
      <c r="H18" s="77">
        <f t="shared" si="0"/>
        <v>145.321</v>
      </c>
      <c r="I18" s="77">
        <f t="shared" si="0"/>
        <v>188.90099999999998</v>
      </c>
      <c r="J18" s="77">
        <f t="shared" si="0"/>
        <v>129.03300000000002</v>
      </c>
      <c r="K18" s="77">
        <f t="shared" si="0"/>
        <v>138.16600000000003</v>
      </c>
      <c r="L18" s="77">
        <f t="shared" si="0"/>
        <v>131.63499999999999</v>
      </c>
      <c r="M18" s="77">
        <f t="shared" si="0"/>
        <v>106.26299999999999</v>
      </c>
      <c r="N18" s="77">
        <f t="shared" si="0"/>
        <v>137.626</v>
      </c>
      <c r="O18" s="77">
        <f t="shared" si="0"/>
        <v>131.58700000000002</v>
      </c>
      <c r="P18" s="77">
        <f t="shared" si="0"/>
        <v>107.20100000000001</v>
      </c>
      <c r="Q18" s="77">
        <f t="shared" si="0"/>
        <v>103.82600000000001</v>
      </c>
      <c r="R18" s="77">
        <f t="shared" si="0"/>
        <v>132.35900000000001</v>
      </c>
      <c r="S18" s="77">
        <f t="shared" si="0"/>
        <v>115.46499999999999</v>
      </c>
      <c r="T18" s="77">
        <f t="shared" si="0"/>
        <v>116.029</v>
      </c>
      <c r="U18" s="77">
        <f t="shared" si="0"/>
        <v>135.68600000000001</v>
      </c>
      <c r="V18" s="77">
        <f t="shared" si="0"/>
        <v>89.140999999999991</v>
      </c>
      <c r="W18" s="77">
        <f t="shared" si="0"/>
        <v>5.5039999999999996</v>
      </c>
      <c r="X18" s="77">
        <f t="shared" si="0"/>
        <v>0.45700000000000002</v>
      </c>
      <c r="Y18" s="77">
        <f t="shared" si="0"/>
        <v>30.314</v>
      </c>
      <c r="Z18" s="77">
        <f t="shared" si="0"/>
        <v>8.8049999999999997</v>
      </c>
      <c r="AA18" s="77">
        <f t="shared" si="0"/>
        <v>4.4999999999999998E-2</v>
      </c>
      <c r="AB18" s="77">
        <f t="shared" si="0"/>
        <v>3.5999999999999997E-2</v>
      </c>
      <c r="AC18" s="77">
        <f t="shared" si="0"/>
        <v>5.0250000000000004</v>
      </c>
      <c r="AD18" s="77">
        <f t="shared" si="0"/>
        <v>4.0350000000000001</v>
      </c>
      <c r="AE18" s="77">
        <f t="shared" si="0"/>
        <v>5.0720000000000001</v>
      </c>
      <c r="AF18" s="77">
        <f t="shared" si="0"/>
        <v>10.120000000000001</v>
      </c>
      <c r="AG18" s="77">
        <f t="shared" si="0"/>
        <v>54.959999999999994</v>
      </c>
      <c r="AH18" s="77">
        <f t="shared" si="0"/>
        <v>108.96599999999999</v>
      </c>
      <c r="AI18" s="77">
        <f t="shared" si="0"/>
        <v>65.671000000000006</v>
      </c>
      <c r="AJ18" s="77">
        <f t="shared" si="0"/>
        <v>52.563000000000002</v>
      </c>
      <c r="AK18" s="77">
        <f t="shared" si="0"/>
        <v>44.664000000000001</v>
      </c>
      <c r="AL18" s="77">
        <f t="shared" si="0"/>
        <v>60.29</v>
      </c>
      <c r="AM18" s="77">
        <f t="shared" si="0"/>
        <v>112.383</v>
      </c>
      <c r="AN18" s="77">
        <f t="shared" si="0"/>
        <v>113.68600000000001</v>
      </c>
      <c r="AO18" s="77">
        <f t="shared" si="0"/>
        <v>149.33600000000001</v>
      </c>
      <c r="AP18" s="77">
        <f t="shared" si="0"/>
        <v>138.45400000000001</v>
      </c>
      <c r="AQ18" s="77">
        <f t="shared" si="0"/>
        <v>119.88499999999999</v>
      </c>
      <c r="AR18" s="77">
        <f t="shared" si="0"/>
        <v>122.358</v>
      </c>
      <c r="AS18" s="77">
        <f t="shared" si="0"/>
        <v>122.11</v>
      </c>
      <c r="AT18" s="77">
        <f t="shared" si="0"/>
        <v>102.113</v>
      </c>
      <c r="AU18" s="77">
        <f t="shared" si="0"/>
        <v>106.52200000000001</v>
      </c>
      <c r="AV18" s="77">
        <f t="shared" si="0"/>
        <v>116.03400000000001</v>
      </c>
      <c r="AW18" s="77">
        <f t="shared" si="0"/>
        <v>119.878</v>
      </c>
      <c r="AX18" s="77">
        <f t="shared" si="0"/>
        <v>121.706</v>
      </c>
      <c r="AY18" s="77">
        <f t="shared" si="0"/>
        <v>115.884</v>
      </c>
      <c r="AZ18" s="77">
        <f t="shared" si="0"/>
        <v>113.136</v>
      </c>
      <c r="BA18" s="77">
        <f t="shared" si="0"/>
        <v>106.173</v>
      </c>
      <c r="BB18" s="77">
        <f t="shared" si="0"/>
        <v>97.569000000000003</v>
      </c>
      <c r="BC18" s="77">
        <f t="shared" si="0"/>
        <v>97.257000000000005</v>
      </c>
      <c r="BD18" s="77">
        <f t="shared" si="0"/>
        <v>101.09099999999999</v>
      </c>
      <c r="BE18" s="77">
        <f t="shared" si="0"/>
        <v>85.649000000000001</v>
      </c>
      <c r="BF18" s="77">
        <f t="shared" si="0"/>
        <v>106.44199999999999</v>
      </c>
      <c r="BG18" s="77">
        <f t="shared" si="0"/>
        <v>101.045</v>
      </c>
      <c r="BH18" s="77">
        <f t="shared" si="0"/>
        <v>93.432000000000002</v>
      </c>
      <c r="BI18" s="77">
        <f t="shared" si="0"/>
        <v>72.218000000000004</v>
      </c>
      <c r="BJ18" s="77">
        <f t="shared" si="0"/>
        <v>56.234000000000002</v>
      </c>
      <c r="BK18" s="77">
        <f t="shared" si="0"/>
        <v>63.481999999999999</v>
      </c>
      <c r="BL18" s="77">
        <f t="shared" si="0"/>
        <v>62.079000000000001</v>
      </c>
      <c r="BM18" s="77">
        <f t="shared" si="0"/>
        <v>64.631</v>
      </c>
      <c r="BN18" s="77">
        <f t="shared" si="0"/>
        <v>35.192999999999998</v>
      </c>
      <c r="BO18" s="77">
        <f t="shared" ref="BO18:CW18" si="1">SUM(BO11:BO17)</f>
        <v>0.30199999999999999</v>
      </c>
      <c r="BP18" s="77">
        <f t="shared" si="1"/>
        <v>0.29899999999999999</v>
      </c>
      <c r="BQ18" s="77">
        <f t="shared" si="1"/>
        <v>42.411999999999999</v>
      </c>
      <c r="BR18" s="77">
        <f t="shared" si="1"/>
        <v>112.10599999999999</v>
      </c>
      <c r="BS18" s="77">
        <f t="shared" si="1"/>
        <v>18.661999999999999</v>
      </c>
      <c r="BT18" s="77">
        <f t="shared" si="1"/>
        <v>5.19</v>
      </c>
      <c r="BU18" s="77">
        <f t="shared" si="1"/>
        <v>5.1319999999999997</v>
      </c>
      <c r="BV18" s="77">
        <f t="shared" si="1"/>
        <v>55.488</v>
      </c>
      <c r="BW18" s="77">
        <f t="shared" si="1"/>
        <v>39.881</v>
      </c>
      <c r="BX18" s="77">
        <f t="shared" si="1"/>
        <v>24.837000000000003</v>
      </c>
      <c r="BY18" s="77">
        <f t="shared" si="1"/>
        <v>30.134</v>
      </c>
      <c r="BZ18" s="77">
        <f t="shared" si="1"/>
        <v>5.218</v>
      </c>
      <c r="CA18" s="77">
        <f t="shared" si="1"/>
        <v>5.2080000000000002</v>
      </c>
      <c r="CB18" s="77">
        <f t="shared" si="1"/>
        <v>5.1970000000000001</v>
      </c>
      <c r="CC18" s="77">
        <f t="shared" si="1"/>
        <v>82.349000000000004</v>
      </c>
      <c r="CD18" s="77">
        <f t="shared" si="1"/>
        <v>5.1849999999999996</v>
      </c>
      <c r="CE18" s="77">
        <f t="shared" si="1"/>
        <v>5.1920000000000002</v>
      </c>
      <c r="CF18" s="77">
        <f t="shared" si="1"/>
        <v>5.4379999999999997</v>
      </c>
      <c r="CG18" s="77">
        <f t="shared" si="1"/>
        <v>75.456999999999994</v>
      </c>
      <c r="CH18" s="77">
        <f t="shared" si="1"/>
        <v>5.202</v>
      </c>
      <c r="CI18" s="77">
        <f t="shared" si="1"/>
        <v>5.7990000000000004</v>
      </c>
      <c r="CJ18" s="77">
        <f t="shared" si="1"/>
        <v>45.780999999999999</v>
      </c>
      <c r="CK18" s="77">
        <f t="shared" si="1"/>
        <v>17.507000000000001</v>
      </c>
      <c r="CL18" s="77">
        <f t="shared" si="1"/>
        <v>72.852000000000004</v>
      </c>
      <c r="CM18" s="77">
        <f t="shared" si="1"/>
        <v>40.597999999999999</v>
      </c>
      <c r="CN18" s="77">
        <f t="shared" si="1"/>
        <v>56.89</v>
      </c>
      <c r="CO18" s="77">
        <f t="shared" si="1"/>
        <v>40.898000000000003</v>
      </c>
      <c r="CP18" s="77">
        <f t="shared" si="1"/>
        <v>0.23599999999999999</v>
      </c>
      <c r="CQ18" s="77">
        <f t="shared" si="1"/>
        <v>5.81</v>
      </c>
      <c r="CR18" s="77">
        <f t="shared" si="1"/>
        <v>5.2850000000000001</v>
      </c>
      <c r="CS18" s="77">
        <f t="shared" si="1"/>
        <v>26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1528.11925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>
        <v>3.8</v>
      </c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>
        <v>8</v>
      </c>
      <c r="BN21" s="88">
        <v>70</v>
      </c>
      <c r="BO21" s="88">
        <v>70</v>
      </c>
      <c r="BP21" s="88">
        <v>70</v>
      </c>
      <c r="BQ21" s="88">
        <v>70</v>
      </c>
      <c r="BR21" s="88"/>
      <c r="BS21" s="88"/>
      <c r="BT21" s="88"/>
      <c r="BU21" s="88"/>
      <c r="BV21" s="88">
        <v>23</v>
      </c>
      <c r="BW21" s="88">
        <v>23</v>
      </c>
      <c r="BX21" s="88">
        <v>23</v>
      </c>
      <c r="BY21" s="88">
        <v>23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95.95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>
        <v>5</v>
      </c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>
        <v>5</v>
      </c>
      <c r="AA22" s="94"/>
      <c r="AB22" s="94"/>
      <c r="AC22" s="94"/>
      <c r="AD22" s="94"/>
      <c r="AE22" s="94">
        <v>2.4</v>
      </c>
      <c r="AF22" s="94">
        <v>2.4</v>
      </c>
      <c r="AG22" s="94">
        <v>5.0000000000000001E-3</v>
      </c>
      <c r="AH22" s="94">
        <v>0.29099999999999998</v>
      </c>
      <c r="AI22" s="94">
        <v>10.523</v>
      </c>
      <c r="AJ22" s="94">
        <v>13.378</v>
      </c>
      <c r="AK22" s="94">
        <v>5.7729999999999997</v>
      </c>
      <c r="AL22" s="94">
        <v>5.7759999999999998</v>
      </c>
      <c r="AM22" s="94">
        <v>0.76600000000000001</v>
      </c>
      <c r="AN22" s="94"/>
      <c r="AO22" s="94"/>
      <c r="AP22" s="94">
        <v>1.006</v>
      </c>
      <c r="AQ22" s="94">
        <v>1.006</v>
      </c>
      <c r="AR22" s="94">
        <v>1.006</v>
      </c>
      <c r="AS22" s="94">
        <v>1.0029999999999999</v>
      </c>
      <c r="AT22" s="94">
        <v>1.0029999999999999</v>
      </c>
      <c r="AU22" s="94">
        <v>1.0049999999999999</v>
      </c>
      <c r="AV22" s="94">
        <v>1.0049999999999999</v>
      </c>
      <c r="AW22" s="94">
        <v>1</v>
      </c>
      <c r="AX22" s="94">
        <v>1.002</v>
      </c>
      <c r="AY22" s="94">
        <v>1.0029999999999999</v>
      </c>
      <c r="AZ22" s="94">
        <v>1.006</v>
      </c>
      <c r="BA22" s="94">
        <v>1.002</v>
      </c>
      <c r="BB22" s="94">
        <v>1.006</v>
      </c>
      <c r="BC22" s="94">
        <v>1.0109999999999999</v>
      </c>
      <c r="BD22" s="94">
        <v>1.014</v>
      </c>
      <c r="BE22" s="94">
        <v>1.014</v>
      </c>
      <c r="BF22" s="94">
        <v>0.97099999999999997</v>
      </c>
      <c r="BG22" s="94">
        <v>0.98199999999999998</v>
      </c>
      <c r="BH22" s="94">
        <v>0.75</v>
      </c>
      <c r="BI22" s="94">
        <v>0.76200000000000001</v>
      </c>
      <c r="BJ22" s="94">
        <v>5.5</v>
      </c>
      <c r="BK22" s="94">
        <v>5.3</v>
      </c>
      <c r="BL22" s="94">
        <v>5.0110000000000001</v>
      </c>
      <c r="BM22" s="94">
        <v>5.0140000000000002</v>
      </c>
      <c r="BN22" s="94">
        <v>20.202999999999999</v>
      </c>
      <c r="BO22" s="94"/>
      <c r="BP22" s="94"/>
      <c r="BQ22" s="94">
        <v>2.4</v>
      </c>
      <c r="BR22" s="94">
        <v>5</v>
      </c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29.824249999999996</v>
      </c>
    </row>
    <row r="23" spans="1:102" ht="24.95" customHeight="1" x14ac:dyDescent="0.2">
      <c r="A23" s="92" t="s">
        <v>19</v>
      </c>
      <c r="B23" s="98">
        <v>8.5690000000000008</v>
      </c>
      <c r="C23" s="99">
        <v>3.72</v>
      </c>
      <c r="D23" s="99">
        <v>3.36</v>
      </c>
      <c r="E23" s="99">
        <v>2.64</v>
      </c>
      <c r="F23" s="99">
        <v>4.32</v>
      </c>
      <c r="G23" s="99">
        <v>3.88</v>
      </c>
      <c r="H23" s="99">
        <v>6.681</v>
      </c>
      <c r="I23" s="99">
        <v>10.09</v>
      </c>
      <c r="J23" s="99">
        <v>4.0199999999999996</v>
      </c>
      <c r="K23" s="99">
        <v>4.12</v>
      </c>
      <c r="L23" s="99">
        <v>4.0199999999999996</v>
      </c>
      <c r="M23" s="99">
        <v>4.76</v>
      </c>
      <c r="N23" s="99">
        <v>4.18</v>
      </c>
      <c r="O23" s="99">
        <v>3.62</v>
      </c>
      <c r="P23" s="99">
        <v>3.52</v>
      </c>
      <c r="Q23" s="99">
        <v>4.58</v>
      </c>
      <c r="R23" s="99">
        <v>3.32</v>
      </c>
      <c r="S23" s="99">
        <v>3.12</v>
      </c>
      <c r="T23" s="99">
        <v>3.12</v>
      </c>
      <c r="U23" s="99">
        <v>3.06</v>
      </c>
      <c r="V23" s="99">
        <v>2.92</v>
      </c>
      <c r="W23" s="99">
        <v>2.78</v>
      </c>
      <c r="X23" s="99">
        <v>2.4239999999999999</v>
      </c>
      <c r="Y23" s="99">
        <v>4.8289999999999997</v>
      </c>
      <c r="Z23" s="99">
        <v>1.95</v>
      </c>
      <c r="AA23" s="99">
        <v>0.56000000000000005</v>
      </c>
      <c r="AB23" s="99">
        <v>0.56000000000000005</v>
      </c>
      <c r="AC23" s="99">
        <v>0.96</v>
      </c>
      <c r="AD23" s="99">
        <v>1.1000000000000001</v>
      </c>
      <c r="AE23" s="99">
        <v>1.56</v>
      </c>
      <c r="AF23" s="99">
        <v>1.46</v>
      </c>
      <c r="AG23" s="99">
        <v>0.7</v>
      </c>
      <c r="AH23" s="99">
        <v>0.3</v>
      </c>
      <c r="AI23" s="99">
        <v>37.963000000000001</v>
      </c>
      <c r="AJ23" s="99">
        <v>44.09</v>
      </c>
      <c r="AK23" s="99">
        <v>29.05</v>
      </c>
      <c r="AL23" s="99">
        <v>73.564999999999998</v>
      </c>
      <c r="AM23" s="99">
        <v>63.482999999999997</v>
      </c>
      <c r="AN23" s="99">
        <v>1.5</v>
      </c>
      <c r="AO23" s="99">
        <v>1.3</v>
      </c>
      <c r="AP23" s="99">
        <v>41.292000000000002</v>
      </c>
      <c r="AQ23" s="99">
        <v>18.762</v>
      </c>
      <c r="AR23" s="99">
        <v>22.414000000000001</v>
      </c>
      <c r="AS23" s="99">
        <v>22.652000000000001</v>
      </c>
      <c r="AT23" s="99">
        <v>38.363</v>
      </c>
      <c r="AU23" s="99">
        <v>31.565999999999999</v>
      </c>
      <c r="AV23" s="99">
        <v>27.434999999999999</v>
      </c>
      <c r="AW23" s="99">
        <v>25.885999999999999</v>
      </c>
      <c r="AX23" s="99">
        <v>20.609000000000002</v>
      </c>
      <c r="AY23" s="99">
        <v>27.31</v>
      </c>
      <c r="AZ23" s="99">
        <v>30.071000000000002</v>
      </c>
      <c r="BA23" s="99">
        <v>31.436</v>
      </c>
      <c r="BB23" s="99">
        <v>31.103000000000002</v>
      </c>
      <c r="BC23" s="99">
        <v>30.469000000000001</v>
      </c>
      <c r="BD23" s="99">
        <v>21.745000000000001</v>
      </c>
      <c r="BE23" s="99">
        <v>28.795999999999999</v>
      </c>
      <c r="BF23" s="99">
        <v>17.248999999999999</v>
      </c>
      <c r="BG23" s="99">
        <v>46.011000000000003</v>
      </c>
      <c r="BH23" s="99">
        <v>59.561</v>
      </c>
      <c r="BI23" s="99">
        <v>68.873999999999995</v>
      </c>
      <c r="BJ23" s="99">
        <v>17.353999999999999</v>
      </c>
      <c r="BK23" s="99">
        <v>26.969000000000001</v>
      </c>
      <c r="BL23" s="99">
        <v>36.223999999999997</v>
      </c>
      <c r="BM23" s="99">
        <v>28.245999999999999</v>
      </c>
      <c r="BN23" s="99">
        <v>38.656999999999996</v>
      </c>
      <c r="BO23" s="99">
        <v>2.5</v>
      </c>
      <c r="BP23" s="99">
        <v>2.2999999999999998</v>
      </c>
      <c r="BQ23" s="99">
        <v>2.8029999999999999</v>
      </c>
      <c r="BR23" s="99">
        <v>7.4950000000000001</v>
      </c>
      <c r="BS23" s="99">
        <v>1.7</v>
      </c>
      <c r="BT23" s="99">
        <v>1</v>
      </c>
      <c r="BU23" s="99">
        <v>0.4</v>
      </c>
      <c r="BV23" s="99">
        <v>1.758</v>
      </c>
      <c r="BW23" s="99"/>
      <c r="BX23" s="99"/>
      <c r="BY23" s="99"/>
      <c r="BZ23" s="99"/>
      <c r="CA23" s="99">
        <v>0.2</v>
      </c>
      <c r="CB23" s="99">
        <v>0.6</v>
      </c>
      <c r="CC23" s="99">
        <v>27.036000000000001</v>
      </c>
      <c r="CD23" s="99">
        <v>1.3</v>
      </c>
      <c r="CE23" s="99">
        <v>1.4</v>
      </c>
      <c r="CF23" s="99">
        <v>1.5</v>
      </c>
      <c r="CG23" s="99">
        <v>9.5389999999999997</v>
      </c>
      <c r="CH23" s="99">
        <v>1.96</v>
      </c>
      <c r="CI23" s="99">
        <v>3.0409999999999999</v>
      </c>
      <c r="CJ23" s="99">
        <v>29.337</v>
      </c>
      <c r="CK23" s="99">
        <v>4.1749999999999998</v>
      </c>
      <c r="CL23" s="99">
        <v>9.6259999999999994</v>
      </c>
      <c r="CM23" s="99">
        <v>14.984</v>
      </c>
      <c r="CN23" s="99">
        <v>17.966000000000001</v>
      </c>
      <c r="CO23" s="99">
        <v>2.5</v>
      </c>
      <c r="CP23" s="99">
        <v>1.9</v>
      </c>
      <c r="CQ23" s="99">
        <v>1.9</v>
      </c>
      <c r="CR23" s="99">
        <v>1.8</v>
      </c>
      <c r="CS23" s="99">
        <v>1.6</v>
      </c>
      <c r="CT23" s="100"/>
      <c r="CU23" s="100"/>
      <c r="CV23" s="100"/>
      <c r="CW23" s="96"/>
      <c r="CX23" s="97">
        <f t="array" ref="CX23">SUMPRODUCT(B23:CW23*0.25)</f>
        <v>325.78199999999998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8.5690000000000008</v>
      </c>
      <c r="C28" s="107">
        <f t="shared" si="2"/>
        <v>3.72</v>
      </c>
      <c r="D28" s="107">
        <f t="shared" si="2"/>
        <v>3.36</v>
      </c>
      <c r="E28" s="107">
        <f t="shared" si="2"/>
        <v>2.64</v>
      </c>
      <c r="F28" s="107">
        <f t="shared" si="2"/>
        <v>4.32</v>
      </c>
      <c r="G28" s="107">
        <f t="shared" si="2"/>
        <v>3.88</v>
      </c>
      <c r="H28" s="107">
        <f t="shared" si="2"/>
        <v>6.681</v>
      </c>
      <c r="I28" s="107">
        <f t="shared" si="2"/>
        <v>15.09</v>
      </c>
      <c r="J28" s="107">
        <f t="shared" si="2"/>
        <v>4.0199999999999996</v>
      </c>
      <c r="K28" s="107">
        <f t="shared" si="2"/>
        <v>4.12</v>
      </c>
      <c r="L28" s="107">
        <f t="shared" si="2"/>
        <v>4.0199999999999996</v>
      </c>
      <c r="M28" s="107">
        <f t="shared" si="2"/>
        <v>4.76</v>
      </c>
      <c r="N28" s="107">
        <f t="shared" si="2"/>
        <v>4.18</v>
      </c>
      <c r="O28" s="107">
        <f t="shared" si="2"/>
        <v>3.62</v>
      </c>
      <c r="P28" s="107">
        <f t="shared" si="2"/>
        <v>3.52</v>
      </c>
      <c r="Q28" s="107">
        <f>SUM(Q21:Q27)</f>
        <v>4.58</v>
      </c>
      <c r="R28" s="107">
        <f t="shared" ref="R28:CC28" si="3">SUM(R21:R27)</f>
        <v>3.32</v>
      </c>
      <c r="S28" s="107">
        <f t="shared" si="3"/>
        <v>3.12</v>
      </c>
      <c r="T28" s="107">
        <f t="shared" si="3"/>
        <v>3.12</v>
      </c>
      <c r="U28" s="107">
        <f t="shared" si="3"/>
        <v>3.06</v>
      </c>
      <c r="V28" s="107">
        <f t="shared" si="3"/>
        <v>2.92</v>
      </c>
      <c r="W28" s="107">
        <f t="shared" si="3"/>
        <v>2.78</v>
      </c>
      <c r="X28" s="107">
        <f t="shared" si="3"/>
        <v>2.4239999999999999</v>
      </c>
      <c r="Y28" s="107">
        <f t="shared" si="3"/>
        <v>4.8289999999999997</v>
      </c>
      <c r="Z28" s="107">
        <f t="shared" si="3"/>
        <v>6.95</v>
      </c>
      <c r="AA28" s="107">
        <f t="shared" si="3"/>
        <v>0.56000000000000005</v>
      </c>
      <c r="AB28" s="107">
        <f t="shared" si="3"/>
        <v>0.56000000000000005</v>
      </c>
      <c r="AC28" s="107">
        <f t="shared" si="3"/>
        <v>4.76</v>
      </c>
      <c r="AD28" s="107">
        <f t="shared" si="3"/>
        <v>1.1000000000000001</v>
      </c>
      <c r="AE28" s="107">
        <f t="shared" si="3"/>
        <v>3.96</v>
      </c>
      <c r="AF28" s="107">
        <f t="shared" si="3"/>
        <v>3.86</v>
      </c>
      <c r="AG28" s="107">
        <f t="shared" si="3"/>
        <v>0.70499999999999996</v>
      </c>
      <c r="AH28" s="107">
        <f t="shared" si="3"/>
        <v>0.59099999999999997</v>
      </c>
      <c r="AI28" s="107">
        <f t="shared" si="3"/>
        <v>48.486000000000004</v>
      </c>
      <c r="AJ28" s="107">
        <f t="shared" si="3"/>
        <v>57.468000000000004</v>
      </c>
      <c r="AK28" s="107">
        <f t="shared" si="3"/>
        <v>34.823</v>
      </c>
      <c r="AL28" s="107">
        <f t="shared" si="3"/>
        <v>79.340999999999994</v>
      </c>
      <c r="AM28" s="107">
        <f t="shared" si="3"/>
        <v>64.248999999999995</v>
      </c>
      <c r="AN28" s="107">
        <f t="shared" si="3"/>
        <v>1.5</v>
      </c>
      <c r="AO28" s="107">
        <f t="shared" si="3"/>
        <v>1.3</v>
      </c>
      <c r="AP28" s="107">
        <f t="shared" si="3"/>
        <v>42.298000000000002</v>
      </c>
      <c r="AQ28" s="107">
        <f t="shared" si="3"/>
        <v>19.768000000000001</v>
      </c>
      <c r="AR28" s="107">
        <f t="shared" si="3"/>
        <v>23.42</v>
      </c>
      <c r="AS28" s="107">
        <f t="shared" si="3"/>
        <v>23.655000000000001</v>
      </c>
      <c r="AT28" s="107">
        <f t="shared" si="3"/>
        <v>39.366</v>
      </c>
      <c r="AU28" s="107">
        <f t="shared" si="3"/>
        <v>32.570999999999998</v>
      </c>
      <c r="AV28" s="107">
        <f t="shared" si="3"/>
        <v>28.439999999999998</v>
      </c>
      <c r="AW28" s="107">
        <f t="shared" si="3"/>
        <v>26.885999999999999</v>
      </c>
      <c r="AX28" s="107">
        <f t="shared" si="3"/>
        <v>21.611000000000001</v>
      </c>
      <c r="AY28" s="107">
        <f t="shared" si="3"/>
        <v>28.312999999999999</v>
      </c>
      <c r="AZ28" s="107">
        <f t="shared" si="3"/>
        <v>31.077000000000002</v>
      </c>
      <c r="BA28" s="107">
        <f t="shared" si="3"/>
        <v>32.438000000000002</v>
      </c>
      <c r="BB28" s="107">
        <f t="shared" si="3"/>
        <v>32.109000000000002</v>
      </c>
      <c r="BC28" s="107">
        <f t="shared" si="3"/>
        <v>31.48</v>
      </c>
      <c r="BD28" s="107">
        <f t="shared" si="3"/>
        <v>22.759</v>
      </c>
      <c r="BE28" s="107">
        <f t="shared" si="3"/>
        <v>29.81</v>
      </c>
      <c r="BF28" s="107">
        <f t="shared" si="3"/>
        <v>18.22</v>
      </c>
      <c r="BG28" s="107">
        <f t="shared" si="3"/>
        <v>46.993000000000002</v>
      </c>
      <c r="BH28" s="107">
        <f t="shared" si="3"/>
        <v>60.311</v>
      </c>
      <c r="BI28" s="107">
        <f t="shared" si="3"/>
        <v>69.635999999999996</v>
      </c>
      <c r="BJ28" s="107">
        <f t="shared" si="3"/>
        <v>22.853999999999999</v>
      </c>
      <c r="BK28" s="107">
        <f t="shared" si="3"/>
        <v>32.268999999999998</v>
      </c>
      <c r="BL28" s="107">
        <f t="shared" si="3"/>
        <v>41.234999999999999</v>
      </c>
      <c r="BM28" s="107">
        <f t="shared" si="3"/>
        <v>41.26</v>
      </c>
      <c r="BN28" s="107">
        <f t="shared" si="3"/>
        <v>128.86000000000001</v>
      </c>
      <c r="BO28" s="107">
        <f t="shared" si="3"/>
        <v>72.5</v>
      </c>
      <c r="BP28" s="107">
        <f t="shared" si="3"/>
        <v>72.3</v>
      </c>
      <c r="BQ28" s="107">
        <f t="shared" si="3"/>
        <v>75.203000000000003</v>
      </c>
      <c r="BR28" s="107">
        <f t="shared" si="3"/>
        <v>12.495000000000001</v>
      </c>
      <c r="BS28" s="107">
        <f t="shared" si="3"/>
        <v>1.7</v>
      </c>
      <c r="BT28" s="107">
        <f t="shared" si="3"/>
        <v>1</v>
      </c>
      <c r="BU28" s="107">
        <f t="shared" si="3"/>
        <v>0.4</v>
      </c>
      <c r="BV28" s="107">
        <f t="shared" si="3"/>
        <v>24.757999999999999</v>
      </c>
      <c r="BW28" s="107">
        <f t="shared" si="3"/>
        <v>23</v>
      </c>
      <c r="BX28" s="107">
        <f t="shared" si="3"/>
        <v>23</v>
      </c>
      <c r="BY28" s="107">
        <f t="shared" si="3"/>
        <v>23</v>
      </c>
      <c r="BZ28" s="107">
        <f t="shared" si="3"/>
        <v>0</v>
      </c>
      <c r="CA28" s="107">
        <f t="shared" si="3"/>
        <v>0.2</v>
      </c>
      <c r="CB28" s="107">
        <f t="shared" si="3"/>
        <v>0.6</v>
      </c>
      <c r="CC28" s="107">
        <f t="shared" si="3"/>
        <v>27.036000000000001</v>
      </c>
      <c r="CD28" s="107">
        <f t="shared" ref="CD28:CW28" si="4">SUM(CD21:CD27)</f>
        <v>1.3</v>
      </c>
      <c r="CE28" s="107">
        <f t="shared" si="4"/>
        <v>1.4</v>
      </c>
      <c r="CF28" s="107">
        <f t="shared" si="4"/>
        <v>1.5</v>
      </c>
      <c r="CG28" s="107">
        <f t="shared" si="4"/>
        <v>9.5389999999999997</v>
      </c>
      <c r="CH28" s="107">
        <f t="shared" si="4"/>
        <v>1.96</v>
      </c>
      <c r="CI28" s="107">
        <f t="shared" si="4"/>
        <v>3.0409999999999999</v>
      </c>
      <c r="CJ28" s="107">
        <f t="shared" si="4"/>
        <v>29.337</v>
      </c>
      <c r="CK28" s="107">
        <f t="shared" si="4"/>
        <v>4.1749999999999998</v>
      </c>
      <c r="CL28" s="107">
        <f t="shared" si="4"/>
        <v>9.6259999999999994</v>
      </c>
      <c r="CM28" s="107">
        <f t="shared" si="4"/>
        <v>14.984</v>
      </c>
      <c r="CN28" s="107">
        <f t="shared" si="4"/>
        <v>17.966000000000001</v>
      </c>
      <c r="CO28" s="107">
        <f t="shared" si="4"/>
        <v>2.5</v>
      </c>
      <c r="CP28" s="107">
        <f t="shared" si="4"/>
        <v>1.9</v>
      </c>
      <c r="CQ28" s="107">
        <f t="shared" si="4"/>
        <v>1.9</v>
      </c>
      <c r="CR28" s="107">
        <f t="shared" si="4"/>
        <v>1.8</v>
      </c>
      <c r="CS28" s="107">
        <f t="shared" si="4"/>
        <v>1.6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451.55624999999998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15.759</v>
      </c>
      <c r="C32" s="94">
        <v>3.72</v>
      </c>
      <c r="D32" s="94">
        <v>3.36</v>
      </c>
      <c r="E32" s="94">
        <v>59.140999999999998</v>
      </c>
      <c r="F32" s="94">
        <v>4.32</v>
      </c>
      <c r="G32" s="94">
        <v>25.375</v>
      </c>
      <c r="H32" s="94">
        <v>152.00200000000001</v>
      </c>
      <c r="I32" s="94">
        <v>203.99100000000001</v>
      </c>
      <c r="J32" s="94">
        <v>133.053</v>
      </c>
      <c r="K32" s="94">
        <v>142.286</v>
      </c>
      <c r="L32" s="94">
        <v>135.655</v>
      </c>
      <c r="M32" s="94">
        <v>111.023</v>
      </c>
      <c r="N32" s="94">
        <v>141.80600000000001</v>
      </c>
      <c r="O32" s="94">
        <v>135.20699999999999</v>
      </c>
      <c r="P32" s="94">
        <v>110.721</v>
      </c>
      <c r="Q32" s="94">
        <v>108.40600000000001</v>
      </c>
      <c r="R32" s="94">
        <v>135.679</v>
      </c>
      <c r="S32" s="94">
        <v>118.58499999999999</v>
      </c>
      <c r="T32" s="94">
        <v>119.149</v>
      </c>
      <c r="U32" s="94">
        <v>138.74600000000001</v>
      </c>
      <c r="V32" s="94">
        <v>92.061000000000007</v>
      </c>
      <c r="W32" s="94">
        <v>8.2840000000000007</v>
      </c>
      <c r="X32" s="94">
        <v>2.8809999999999998</v>
      </c>
      <c r="Y32" s="94">
        <v>35.143000000000001</v>
      </c>
      <c r="Z32" s="94">
        <v>15.755000000000001</v>
      </c>
      <c r="AA32" s="94">
        <v>0.60499999999999998</v>
      </c>
      <c r="AB32" s="94">
        <v>0.59599999999999997</v>
      </c>
      <c r="AC32" s="94">
        <v>9.7850000000000001</v>
      </c>
      <c r="AD32" s="94">
        <v>5.1349999999999998</v>
      </c>
      <c r="AE32" s="94">
        <v>9.032</v>
      </c>
      <c r="AF32" s="94">
        <v>13.98</v>
      </c>
      <c r="AG32" s="94">
        <v>55.664999999999999</v>
      </c>
      <c r="AH32" s="94">
        <v>109.557</v>
      </c>
      <c r="AI32" s="94">
        <v>114.157</v>
      </c>
      <c r="AJ32" s="94">
        <v>110.03100000000001</v>
      </c>
      <c r="AK32" s="94">
        <v>79.486999999999995</v>
      </c>
      <c r="AL32" s="94">
        <v>139.631</v>
      </c>
      <c r="AM32" s="94">
        <v>176.63200000000001</v>
      </c>
      <c r="AN32" s="94">
        <v>115.18600000000001</v>
      </c>
      <c r="AO32" s="94">
        <v>150.636</v>
      </c>
      <c r="AP32" s="94">
        <v>180.75200000000001</v>
      </c>
      <c r="AQ32" s="94">
        <v>139.65299999999999</v>
      </c>
      <c r="AR32" s="94">
        <v>145.77799999999999</v>
      </c>
      <c r="AS32" s="94">
        <v>145.76499999999999</v>
      </c>
      <c r="AT32" s="94">
        <v>141.47900000000001</v>
      </c>
      <c r="AU32" s="94">
        <v>139.09299999999999</v>
      </c>
      <c r="AV32" s="94">
        <v>144.47399999999999</v>
      </c>
      <c r="AW32" s="94">
        <v>146.76400000000001</v>
      </c>
      <c r="AX32" s="94">
        <v>143.31700000000001</v>
      </c>
      <c r="AY32" s="94">
        <v>144.197</v>
      </c>
      <c r="AZ32" s="94">
        <v>144.21299999999999</v>
      </c>
      <c r="BA32" s="94">
        <v>138.61099999999999</v>
      </c>
      <c r="BB32" s="94">
        <v>129.678</v>
      </c>
      <c r="BC32" s="94">
        <v>128.73699999999999</v>
      </c>
      <c r="BD32" s="94">
        <v>123.85</v>
      </c>
      <c r="BE32" s="94">
        <v>115.459</v>
      </c>
      <c r="BF32" s="94">
        <v>124.66200000000001</v>
      </c>
      <c r="BG32" s="94">
        <v>148.03800000000001</v>
      </c>
      <c r="BH32" s="94">
        <v>153.74299999999999</v>
      </c>
      <c r="BI32" s="94">
        <v>141.85400000000001</v>
      </c>
      <c r="BJ32" s="94">
        <v>79.087999999999994</v>
      </c>
      <c r="BK32" s="94">
        <v>95.751000000000005</v>
      </c>
      <c r="BL32" s="94">
        <v>103.31399999999999</v>
      </c>
      <c r="BM32" s="94">
        <v>105.89100000000001</v>
      </c>
      <c r="BN32" s="94">
        <v>164.053</v>
      </c>
      <c r="BO32" s="94">
        <v>72.802000000000007</v>
      </c>
      <c r="BP32" s="94">
        <v>72.599000000000004</v>
      </c>
      <c r="BQ32" s="94">
        <v>117.61499999999999</v>
      </c>
      <c r="BR32" s="94">
        <v>124.601</v>
      </c>
      <c r="BS32" s="94">
        <v>20.361999999999998</v>
      </c>
      <c r="BT32" s="94">
        <v>6.19</v>
      </c>
      <c r="BU32" s="94">
        <v>5.532</v>
      </c>
      <c r="BV32" s="94">
        <v>80.245999999999995</v>
      </c>
      <c r="BW32" s="94">
        <v>62.881</v>
      </c>
      <c r="BX32" s="94">
        <v>47.837000000000003</v>
      </c>
      <c r="BY32" s="94">
        <v>53.134</v>
      </c>
      <c r="BZ32" s="94">
        <v>5.218</v>
      </c>
      <c r="CA32" s="94">
        <v>5.4080000000000004</v>
      </c>
      <c r="CB32" s="94">
        <v>5.7969999999999997</v>
      </c>
      <c r="CC32" s="94">
        <v>109.38500000000001</v>
      </c>
      <c r="CD32" s="94">
        <v>6.4850000000000003</v>
      </c>
      <c r="CE32" s="94">
        <v>6.5919999999999996</v>
      </c>
      <c r="CF32" s="94">
        <v>6.9379999999999997</v>
      </c>
      <c r="CG32" s="94">
        <v>84.995999999999995</v>
      </c>
      <c r="CH32" s="94">
        <v>7.1619999999999999</v>
      </c>
      <c r="CI32" s="94">
        <v>8.84</v>
      </c>
      <c r="CJ32" s="94">
        <v>75.117999999999995</v>
      </c>
      <c r="CK32" s="94">
        <v>21.681999999999999</v>
      </c>
      <c r="CL32" s="94">
        <v>82.477999999999994</v>
      </c>
      <c r="CM32" s="94">
        <v>55.582000000000001</v>
      </c>
      <c r="CN32" s="94">
        <v>74.855999999999995</v>
      </c>
      <c r="CO32" s="94">
        <v>43.398000000000003</v>
      </c>
      <c r="CP32" s="94">
        <v>2.1360000000000001</v>
      </c>
      <c r="CQ32" s="94">
        <v>7.71</v>
      </c>
      <c r="CR32" s="94">
        <v>7.085</v>
      </c>
      <c r="CS32" s="94">
        <v>27.6</v>
      </c>
      <c r="CT32" s="95"/>
      <c r="CU32" s="95"/>
      <c r="CV32" s="95"/>
      <c r="CW32" s="96"/>
      <c r="CX32" s="97">
        <f t="array" ref="CX32">SUMPRODUCT(B32:CW32*0.25)</f>
        <v>1979.6755000000005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15.759</v>
      </c>
      <c r="C34" s="77">
        <f t="shared" ref="C34:BN34" si="5">SUM(C31:C33)</f>
        <v>3.72</v>
      </c>
      <c r="D34" s="77">
        <f t="shared" si="5"/>
        <v>3.36</v>
      </c>
      <c r="E34" s="77">
        <f t="shared" si="5"/>
        <v>59.140999999999998</v>
      </c>
      <c r="F34" s="77">
        <f t="shared" si="5"/>
        <v>4.32</v>
      </c>
      <c r="G34" s="77">
        <f t="shared" si="5"/>
        <v>25.375</v>
      </c>
      <c r="H34" s="77">
        <f t="shared" si="5"/>
        <v>152.00200000000001</v>
      </c>
      <c r="I34" s="77">
        <f t="shared" si="5"/>
        <v>203.99100000000001</v>
      </c>
      <c r="J34" s="77">
        <f t="shared" si="5"/>
        <v>133.053</v>
      </c>
      <c r="K34" s="77">
        <f t="shared" si="5"/>
        <v>142.286</v>
      </c>
      <c r="L34" s="77">
        <f t="shared" si="5"/>
        <v>135.655</v>
      </c>
      <c r="M34" s="77">
        <f t="shared" si="5"/>
        <v>111.023</v>
      </c>
      <c r="N34" s="77">
        <f t="shared" si="5"/>
        <v>141.80600000000001</v>
      </c>
      <c r="O34" s="77">
        <f t="shared" si="5"/>
        <v>135.20699999999999</v>
      </c>
      <c r="P34" s="77">
        <f t="shared" si="5"/>
        <v>110.721</v>
      </c>
      <c r="Q34" s="77">
        <f t="shared" si="5"/>
        <v>108.40600000000001</v>
      </c>
      <c r="R34" s="77">
        <f t="shared" si="5"/>
        <v>135.679</v>
      </c>
      <c r="S34" s="77">
        <f t="shared" si="5"/>
        <v>118.58499999999999</v>
      </c>
      <c r="T34" s="77">
        <f t="shared" si="5"/>
        <v>119.149</v>
      </c>
      <c r="U34" s="77">
        <f t="shared" si="5"/>
        <v>138.74600000000001</v>
      </c>
      <c r="V34" s="77">
        <f t="shared" si="5"/>
        <v>92.061000000000007</v>
      </c>
      <c r="W34" s="77">
        <f t="shared" si="5"/>
        <v>8.2840000000000007</v>
      </c>
      <c r="X34" s="77">
        <f t="shared" si="5"/>
        <v>2.8809999999999998</v>
      </c>
      <c r="Y34" s="77">
        <f t="shared" si="5"/>
        <v>35.143000000000001</v>
      </c>
      <c r="Z34" s="77">
        <f t="shared" si="5"/>
        <v>15.755000000000001</v>
      </c>
      <c r="AA34" s="77">
        <f t="shared" si="5"/>
        <v>0.60499999999999998</v>
      </c>
      <c r="AB34" s="77">
        <f t="shared" si="5"/>
        <v>0.59599999999999997</v>
      </c>
      <c r="AC34" s="77">
        <f t="shared" si="5"/>
        <v>9.7850000000000001</v>
      </c>
      <c r="AD34" s="77">
        <f t="shared" si="5"/>
        <v>5.1349999999999998</v>
      </c>
      <c r="AE34" s="77">
        <f t="shared" si="5"/>
        <v>9.032</v>
      </c>
      <c r="AF34" s="77">
        <f t="shared" si="5"/>
        <v>13.98</v>
      </c>
      <c r="AG34" s="77">
        <f t="shared" si="5"/>
        <v>55.664999999999999</v>
      </c>
      <c r="AH34" s="77">
        <f t="shared" si="5"/>
        <v>109.557</v>
      </c>
      <c r="AI34" s="77">
        <f t="shared" si="5"/>
        <v>114.157</v>
      </c>
      <c r="AJ34" s="77">
        <f t="shared" si="5"/>
        <v>110.03100000000001</v>
      </c>
      <c r="AK34" s="77">
        <f t="shared" si="5"/>
        <v>79.486999999999995</v>
      </c>
      <c r="AL34" s="77">
        <f t="shared" si="5"/>
        <v>139.631</v>
      </c>
      <c r="AM34" s="77">
        <f t="shared" si="5"/>
        <v>176.63200000000001</v>
      </c>
      <c r="AN34" s="77">
        <f t="shared" si="5"/>
        <v>115.18600000000001</v>
      </c>
      <c r="AO34" s="77">
        <f t="shared" si="5"/>
        <v>150.636</v>
      </c>
      <c r="AP34" s="77">
        <f t="shared" si="5"/>
        <v>180.75200000000001</v>
      </c>
      <c r="AQ34" s="77">
        <f t="shared" si="5"/>
        <v>139.65299999999999</v>
      </c>
      <c r="AR34" s="77">
        <f t="shared" si="5"/>
        <v>145.77799999999999</v>
      </c>
      <c r="AS34" s="77">
        <f t="shared" si="5"/>
        <v>145.76499999999999</v>
      </c>
      <c r="AT34" s="77">
        <f t="shared" si="5"/>
        <v>141.47900000000001</v>
      </c>
      <c r="AU34" s="77">
        <f t="shared" si="5"/>
        <v>139.09299999999999</v>
      </c>
      <c r="AV34" s="77">
        <f t="shared" si="5"/>
        <v>144.47399999999999</v>
      </c>
      <c r="AW34" s="77">
        <f t="shared" si="5"/>
        <v>146.76400000000001</v>
      </c>
      <c r="AX34" s="77">
        <f t="shared" si="5"/>
        <v>143.31700000000001</v>
      </c>
      <c r="AY34" s="77">
        <f t="shared" si="5"/>
        <v>144.197</v>
      </c>
      <c r="AZ34" s="77">
        <f t="shared" si="5"/>
        <v>144.21299999999999</v>
      </c>
      <c r="BA34" s="77">
        <f t="shared" si="5"/>
        <v>138.61099999999999</v>
      </c>
      <c r="BB34" s="77">
        <f t="shared" si="5"/>
        <v>129.678</v>
      </c>
      <c r="BC34" s="77">
        <f t="shared" si="5"/>
        <v>128.73699999999999</v>
      </c>
      <c r="BD34" s="77">
        <f t="shared" si="5"/>
        <v>123.85</v>
      </c>
      <c r="BE34" s="77">
        <f t="shared" si="5"/>
        <v>115.459</v>
      </c>
      <c r="BF34" s="77">
        <f t="shared" si="5"/>
        <v>124.66200000000001</v>
      </c>
      <c r="BG34" s="77">
        <f t="shared" si="5"/>
        <v>148.03800000000001</v>
      </c>
      <c r="BH34" s="77">
        <f t="shared" si="5"/>
        <v>153.74299999999999</v>
      </c>
      <c r="BI34" s="77">
        <f t="shared" si="5"/>
        <v>141.85400000000001</v>
      </c>
      <c r="BJ34" s="77">
        <f t="shared" si="5"/>
        <v>79.087999999999994</v>
      </c>
      <c r="BK34" s="77">
        <f t="shared" si="5"/>
        <v>95.751000000000005</v>
      </c>
      <c r="BL34" s="77">
        <f t="shared" si="5"/>
        <v>103.31399999999999</v>
      </c>
      <c r="BM34" s="77">
        <f t="shared" si="5"/>
        <v>105.89100000000001</v>
      </c>
      <c r="BN34" s="77">
        <f t="shared" si="5"/>
        <v>164.053</v>
      </c>
      <c r="BO34" s="77">
        <f t="shared" ref="BO34:CW34" si="6">SUM(BO31:BO33)</f>
        <v>72.802000000000007</v>
      </c>
      <c r="BP34" s="77">
        <f t="shared" si="6"/>
        <v>72.599000000000004</v>
      </c>
      <c r="BQ34" s="77">
        <f t="shared" si="6"/>
        <v>117.61499999999999</v>
      </c>
      <c r="BR34" s="77">
        <f t="shared" si="6"/>
        <v>124.601</v>
      </c>
      <c r="BS34" s="77">
        <f t="shared" si="6"/>
        <v>20.361999999999998</v>
      </c>
      <c r="BT34" s="77">
        <f t="shared" si="6"/>
        <v>6.19</v>
      </c>
      <c r="BU34" s="77">
        <f t="shared" si="6"/>
        <v>5.532</v>
      </c>
      <c r="BV34" s="77">
        <f t="shared" si="6"/>
        <v>80.245999999999995</v>
      </c>
      <c r="BW34" s="77">
        <f t="shared" si="6"/>
        <v>62.881</v>
      </c>
      <c r="BX34" s="77">
        <f t="shared" si="6"/>
        <v>47.837000000000003</v>
      </c>
      <c r="BY34" s="77">
        <f t="shared" si="6"/>
        <v>53.134</v>
      </c>
      <c r="BZ34" s="77">
        <f t="shared" si="6"/>
        <v>5.218</v>
      </c>
      <c r="CA34" s="77">
        <f t="shared" si="6"/>
        <v>5.4080000000000004</v>
      </c>
      <c r="CB34" s="77">
        <f t="shared" si="6"/>
        <v>5.7969999999999997</v>
      </c>
      <c r="CC34" s="77">
        <f t="shared" si="6"/>
        <v>109.38500000000001</v>
      </c>
      <c r="CD34" s="77">
        <f t="shared" si="6"/>
        <v>6.4850000000000003</v>
      </c>
      <c r="CE34" s="77">
        <f t="shared" si="6"/>
        <v>6.5919999999999996</v>
      </c>
      <c r="CF34" s="77">
        <f t="shared" si="6"/>
        <v>6.9379999999999997</v>
      </c>
      <c r="CG34" s="77">
        <f t="shared" si="6"/>
        <v>84.995999999999995</v>
      </c>
      <c r="CH34" s="77">
        <f t="shared" si="6"/>
        <v>7.1619999999999999</v>
      </c>
      <c r="CI34" s="77">
        <f t="shared" si="6"/>
        <v>8.84</v>
      </c>
      <c r="CJ34" s="77">
        <f t="shared" si="6"/>
        <v>75.117999999999995</v>
      </c>
      <c r="CK34" s="77">
        <f t="shared" si="6"/>
        <v>21.681999999999999</v>
      </c>
      <c r="CL34" s="77">
        <f t="shared" si="6"/>
        <v>82.477999999999994</v>
      </c>
      <c r="CM34" s="77">
        <f t="shared" si="6"/>
        <v>55.582000000000001</v>
      </c>
      <c r="CN34" s="77">
        <f t="shared" si="6"/>
        <v>74.855999999999995</v>
      </c>
      <c r="CO34" s="77">
        <f t="shared" si="6"/>
        <v>43.398000000000003</v>
      </c>
      <c r="CP34" s="77">
        <f t="shared" si="6"/>
        <v>2.1360000000000001</v>
      </c>
      <c r="CQ34" s="77">
        <f t="shared" si="6"/>
        <v>7.71</v>
      </c>
      <c r="CR34" s="77">
        <f t="shared" si="6"/>
        <v>7.085</v>
      </c>
      <c r="CS34" s="77">
        <f t="shared" si="6"/>
        <v>27.6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1979.6755000000005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123.9</v>
      </c>
      <c r="C39" s="120">
        <v>39.700000000000003</v>
      </c>
      <c r="D39" s="120">
        <v>50.7</v>
      </c>
      <c r="E39" s="120"/>
      <c r="F39" s="120">
        <v>47.5</v>
      </c>
      <c r="G39" s="120">
        <v>3.2</v>
      </c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>
        <v>35.700000000000003</v>
      </c>
      <c r="X39" s="120">
        <v>37.299999999999997</v>
      </c>
      <c r="Y39" s="120">
        <v>2</v>
      </c>
      <c r="Z39" s="120"/>
      <c r="AA39" s="120">
        <v>113.4</v>
      </c>
      <c r="AB39" s="120">
        <v>89.2</v>
      </c>
      <c r="AC39" s="120">
        <v>90.7</v>
      </c>
      <c r="AD39" s="120">
        <v>47.7</v>
      </c>
      <c r="AE39" s="120">
        <v>82.4</v>
      </c>
      <c r="AF39" s="120">
        <v>44</v>
      </c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18.7</v>
      </c>
      <c r="BP39" s="120">
        <v>21.7</v>
      </c>
      <c r="BQ39" s="120"/>
      <c r="BR39" s="120">
        <v>44.7</v>
      </c>
      <c r="BS39" s="120">
        <v>163.30000000000001</v>
      </c>
      <c r="BT39" s="120">
        <v>228.9</v>
      </c>
      <c r="BU39" s="120">
        <v>211.5</v>
      </c>
      <c r="BV39" s="120">
        <v>116.5</v>
      </c>
      <c r="BW39" s="120">
        <v>136.6</v>
      </c>
      <c r="BX39" s="120">
        <v>151.19999999999999</v>
      </c>
      <c r="BY39" s="120">
        <v>144.80000000000001</v>
      </c>
      <c r="BZ39" s="120">
        <v>250.2</v>
      </c>
      <c r="CA39" s="120">
        <v>284.39999999999998</v>
      </c>
      <c r="CB39" s="120">
        <v>360.2</v>
      </c>
      <c r="CC39" s="120">
        <v>128</v>
      </c>
      <c r="CD39" s="120">
        <v>127.4</v>
      </c>
      <c r="CE39" s="120">
        <v>100.5</v>
      </c>
      <c r="CF39" s="120">
        <v>90.3</v>
      </c>
      <c r="CG39" s="120"/>
      <c r="CH39" s="120">
        <v>81.599999999999994</v>
      </c>
      <c r="CI39" s="120">
        <v>74.099999999999994</v>
      </c>
      <c r="CJ39" s="120"/>
      <c r="CK39" s="120">
        <v>52.6</v>
      </c>
      <c r="CL39" s="120">
        <v>18.5</v>
      </c>
      <c r="CM39" s="120">
        <v>57</v>
      </c>
      <c r="CN39" s="120">
        <v>37.5</v>
      </c>
      <c r="CO39" s="120">
        <v>68.7</v>
      </c>
      <c r="CP39" s="120">
        <v>14.9</v>
      </c>
      <c r="CQ39" s="120">
        <v>8.6999999999999993</v>
      </c>
      <c r="CR39" s="120">
        <v>9.3000000000000007</v>
      </c>
      <c r="CS39" s="120"/>
      <c r="CT39" s="122"/>
      <c r="CU39" s="122"/>
      <c r="CV39" s="122"/>
      <c r="CW39" s="121"/>
      <c r="CX39" s="97">
        <f t="array" ref="CX39">SUMPRODUCT(B39:CW39*0.25)</f>
        <v>952.3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123.9</v>
      </c>
      <c r="C42" s="107">
        <f t="shared" ref="C42:BN42" si="7">SUM(C37:C41)</f>
        <v>39.700000000000003</v>
      </c>
      <c r="D42" s="107">
        <f t="shared" si="7"/>
        <v>50.7</v>
      </c>
      <c r="E42" s="107">
        <f t="shared" si="7"/>
        <v>0</v>
      </c>
      <c r="F42" s="107">
        <f t="shared" si="7"/>
        <v>47.5</v>
      </c>
      <c r="G42" s="107">
        <f t="shared" si="7"/>
        <v>3.2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35.700000000000003</v>
      </c>
      <c r="X42" s="107">
        <f t="shared" si="7"/>
        <v>37.299999999999997</v>
      </c>
      <c r="Y42" s="107">
        <f t="shared" si="7"/>
        <v>2</v>
      </c>
      <c r="Z42" s="107">
        <f t="shared" si="7"/>
        <v>0</v>
      </c>
      <c r="AA42" s="107">
        <f t="shared" si="7"/>
        <v>113.4</v>
      </c>
      <c r="AB42" s="107">
        <f t="shared" si="7"/>
        <v>89.2</v>
      </c>
      <c r="AC42" s="107">
        <f t="shared" si="7"/>
        <v>90.7</v>
      </c>
      <c r="AD42" s="107">
        <f t="shared" si="7"/>
        <v>47.7</v>
      </c>
      <c r="AE42" s="107">
        <f t="shared" si="7"/>
        <v>82.4</v>
      </c>
      <c r="AF42" s="107">
        <f t="shared" si="7"/>
        <v>44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18.7</v>
      </c>
      <c r="BP42" s="107">
        <f t="shared" si="8"/>
        <v>21.7</v>
      </c>
      <c r="BQ42" s="107">
        <f t="shared" si="8"/>
        <v>0</v>
      </c>
      <c r="BR42" s="107">
        <f t="shared" si="8"/>
        <v>44.7</v>
      </c>
      <c r="BS42" s="107">
        <f t="shared" si="8"/>
        <v>163.30000000000001</v>
      </c>
      <c r="BT42" s="107">
        <f t="shared" si="8"/>
        <v>228.9</v>
      </c>
      <c r="BU42" s="107">
        <f t="shared" si="8"/>
        <v>211.5</v>
      </c>
      <c r="BV42" s="107">
        <f t="shared" si="8"/>
        <v>116.5</v>
      </c>
      <c r="BW42" s="107">
        <f t="shared" si="8"/>
        <v>136.6</v>
      </c>
      <c r="BX42" s="107">
        <f t="shared" si="8"/>
        <v>151.19999999999999</v>
      </c>
      <c r="BY42" s="107">
        <f t="shared" si="8"/>
        <v>144.80000000000001</v>
      </c>
      <c r="BZ42" s="107">
        <f t="shared" si="8"/>
        <v>250.2</v>
      </c>
      <c r="CA42" s="107">
        <f t="shared" si="8"/>
        <v>284.39999999999998</v>
      </c>
      <c r="CB42" s="107">
        <f t="shared" si="8"/>
        <v>360.2</v>
      </c>
      <c r="CC42" s="107">
        <f t="shared" si="8"/>
        <v>128</v>
      </c>
      <c r="CD42" s="107">
        <f t="shared" si="8"/>
        <v>127.4</v>
      </c>
      <c r="CE42" s="107">
        <f t="shared" si="8"/>
        <v>100.5</v>
      </c>
      <c r="CF42" s="107">
        <f t="shared" si="8"/>
        <v>90.3</v>
      </c>
      <c r="CG42" s="107">
        <f t="shared" si="8"/>
        <v>0</v>
      </c>
      <c r="CH42" s="107">
        <f t="shared" si="8"/>
        <v>81.599999999999994</v>
      </c>
      <c r="CI42" s="107">
        <f t="shared" si="8"/>
        <v>74.099999999999994</v>
      </c>
      <c r="CJ42" s="107">
        <f t="shared" si="8"/>
        <v>0</v>
      </c>
      <c r="CK42" s="107">
        <f t="shared" si="8"/>
        <v>52.6</v>
      </c>
      <c r="CL42" s="107">
        <f t="shared" si="8"/>
        <v>18.5</v>
      </c>
      <c r="CM42" s="107">
        <f t="shared" si="8"/>
        <v>57</v>
      </c>
      <c r="CN42" s="107">
        <f t="shared" si="8"/>
        <v>37.5</v>
      </c>
      <c r="CO42" s="107">
        <f t="shared" si="8"/>
        <v>68.7</v>
      </c>
      <c r="CP42" s="107">
        <f t="shared" si="8"/>
        <v>14.9</v>
      </c>
      <c r="CQ42" s="107">
        <f t="shared" si="8"/>
        <v>8.6999999999999993</v>
      </c>
      <c r="CR42" s="107">
        <f t="shared" si="8"/>
        <v>9.3000000000000007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952.3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123.9</v>
      </c>
      <c r="C47" s="120">
        <v>39.700000000000003</v>
      </c>
      <c r="D47" s="120">
        <v>50.7</v>
      </c>
      <c r="E47" s="120"/>
      <c r="F47" s="120">
        <v>47.5</v>
      </c>
      <c r="G47" s="120">
        <v>3.2</v>
      </c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>
        <v>35.700000000000003</v>
      </c>
      <c r="X47" s="120">
        <v>37.299999999999997</v>
      </c>
      <c r="Y47" s="120">
        <v>2</v>
      </c>
      <c r="Z47" s="120"/>
      <c r="AA47" s="120">
        <v>113.4</v>
      </c>
      <c r="AB47" s="120">
        <v>89.2</v>
      </c>
      <c r="AC47" s="120">
        <v>90.7</v>
      </c>
      <c r="AD47" s="120">
        <v>47.7</v>
      </c>
      <c r="AE47" s="120">
        <v>82.4</v>
      </c>
      <c r="AF47" s="120">
        <v>44</v>
      </c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18.7</v>
      </c>
      <c r="BP47" s="120">
        <v>21.7</v>
      </c>
      <c r="BQ47" s="120"/>
      <c r="BR47" s="120">
        <v>44.7</v>
      </c>
      <c r="BS47" s="120">
        <v>163.30000000000001</v>
      </c>
      <c r="BT47" s="120">
        <v>228.9</v>
      </c>
      <c r="BU47" s="120">
        <v>211.5</v>
      </c>
      <c r="BV47" s="120">
        <v>116.5</v>
      </c>
      <c r="BW47" s="120">
        <v>136.6</v>
      </c>
      <c r="BX47" s="120">
        <v>151.19999999999999</v>
      </c>
      <c r="BY47" s="120">
        <v>144.80000000000001</v>
      </c>
      <c r="BZ47" s="120">
        <v>250.2</v>
      </c>
      <c r="CA47" s="120">
        <v>284.39999999999998</v>
      </c>
      <c r="CB47" s="120">
        <v>360.2</v>
      </c>
      <c r="CC47" s="120">
        <v>128</v>
      </c>
      <c r="CD47" s="120">
        <v>127.4</v>
      </c>
      <c r="CE47" s="120">
        <v>100.5</v>
      </c>
      <c r="CF47" s="120">
        <v>90.3</v>
      </c>
      <c r="CG47" s="120"/>
      <c r="CH47" s="120">
        <v>81.599999999999994</v>
      </c>
      <c r="CI47" s="120">
        <v>74.099999999999994</v>
      </c>
      <c r="CJ47" s="120"/>
      <c r="CK47" s="120">
        <v>52.6</v>
      </c>
      <c r="CL47" s="120">
        <v>18.5</v>
      </c>
      <c r="CM47" s="120">
        <v>57</v>
      </c>
      <c r="CN47" s="120">
        <v>37.5</v>
      </c>
      <c r="CO47" s="120">
        <v>68.7</v>
      </c>
      <c r="CP47" s="120">
        <v>14.9</v>
      </c>
      <c r="CQ47" s="120">
        <v>8.6999999999999993</v>
      </c>
      <c r="CR47" s="120">
        <v>9.3000000000000007</v>
      </c>
      <c r="CS47" s="120"/>
      <c r="CT47" s="122"/>
      <c r="CU47" s="122"/>
      <c r="CV47" s="122"/>
      <c r="CW47" s="121"/>
      <c r="CX47" s="97">
        <f t="array" ref="CX47">SUMPRODUCT(B47:CW47*0.25)</f>
        <v>952.3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123.9</v>
      </c>
      <c r="C51" s="107">
        <f t="shared" ref="C51:BN51" si="9">SUM(C45:C50)</f>
        <v>39.700000000000003</v>
      </c>
      <c r="D51" s="107">
        <f t="shared" si="9"/>
        <v>50.7</v>
      </c>
      <c r="E51" s="107">
        <f t="shared" si="9"/>
        <v>0</v>
      </c>
      <c r="F51" s="107">
        <f t="shared" si="9"/>
        <v>47.5</v>
      </c>
      <c r="G51" s="107">
        <f t="shared" si="9"/>
        <v>3.2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35.700000000000003</v>
      </c>
      <c r="X51" s="107">
        <f t="shared" si="9"/>
        <v>37.299999999999997</v>
      </c>
      <c r="Y51" s="107">
        <f t="shared" si="9"/>
        <v>2</v>
      </c>
      <c r="Z51" s="107">
        <f t="shared" si="9"/>
        <v>0</v>
      </c>
      <c r="AA51" s="107">
        <f t="shared" si="9"/>
        <v>113.4</v>
      </c>
      <c r="AB51" s="107">
        <f t="shared" si="9"/>
        <v>89.2</v>
      </c>
      <c r="AC51" s="107">
        <f t="shared" si="9"/>
        <v>90.7</v>
      </c>
      <c r="AD51" s="107">
        <f t="shared" si="9"/>
        <v>47.7</v>
      </c>
      <c r="AE51" s="107">
        <f t="shared" si="9"/>
        <v>82.4</v>
      </c>
      <c r="AF51" s="107">
        <f t="shared" si="9"/>
        <v>44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18.7</v>
      </c>
      <c r="BP51" s="107">
        <f t="shared" si="10"/>
        <v>21.7</v>
      </c>
      <c r="BQ51" s="107">
        <f t="shared" si="10"/>
        <v>0</v>
      </c>
      <c r="BR51" s="107">
        <f t="shared" si="10"/>
        <v>44.7</v>
      </c>
      <c r="BS51" s="107">
        <f t="shared" si="10"/>
        <v>163.30000000000001</v>
      </c>
      <c r="BT51" s="107">
        <f t="shared" si="10"/>
        <v>228.9</v>
      </c>
      <c r="BU51" s="107">
        <f t="shared" si="10"/>
        <v>211.5</v>
      </c>
      <c r="BV51" s="107">
        <f t="shared" si="10"/>
        <v>116.5</v>
      </c>
      <c r="BW51" s="107">
        <f t="shared" si="10"/>
        <v>136.6</v>
      </c>
      <c r="BX51" s="107">
        <f t="shared" si="10"/>
        <v>151.19999999999999</v>
      </c>
      <c r="BY51" s="107">
        <f t="shared" si="10"/>
        <v>144.80000000000001</v>
      </c>
      <c r="BZ51" s="107">
        <f t="shared" si="10"/>
        <v>250.2</v>
      </c>
      <c r="CA51" s="107">
        <f t="shared" si="10"/>
        <v>284.39999999999998</v>
      </c>
      <c r="CB51" s="107">
        <f t="shared" si="10"/>
        <v>360.2</v>
      </c>
      <c r="CC51" s="107">
        <f t="shared" si="10"/>
        <v>128</v>
      </c>
      <c r="CD51" s="107">
        <f t="shared" si="10"/>
        <v>127.4</v>
      </c>
      <c r="CE51" s="107">
        <f t="shared" si="10"/>
        <v>100.5</v>
      </c>
      <c r="CF51" s="107">
        <f t="shared" si="10"/>
        <v>90.3</v>
      </c>
      <c r="CG51" s="107">
        <f t="shared" si="10"/>
        <v>0</v>
      </c>
      <c r="CH51" s="107">
        <f t="shared" si="10"/>
        <v>81.599999999999994</v>
      </c>
      <c r="CI51" s="107">
        <f t="shared" si="10"/>
        <v>74.099999999999994</v>
      </c>
      <c r="CJ51" s="107">
        <f t="shared" si="10"/>
        <v>0</v>
      </c>
      <c r="CK51" s="107">
        <f t="shared" si="10"/>
        <v>52.6</v>
      </c>
      <c r="CL51" s="107">
        <f t="shared" si="10"/>
        <v>18.5</v>
      </c>
      <c r="CM51" s="107">
        <f t="shared" si="10"/>
        <v>57</v>
      </c>
      <c r="CN51" s="107">
        <f t="shared" si="10"/>
        <v>37.5</v>
      </c>
      <c r="CO51" s="107">
        <f t="shared" si="10"/>
        <v>68.7</v>
      </c>
      <c r="CP51" s="107">
        <f t="shared" si="10"/>
        <v>14.9</v>
      </c>
      <c r="CQ51" s="107">
        <f t="shared" si="10"/>
        <v>8.6999999999999993</v>
      </c>
      <c r="CR51" s="107">
        <f t="shared" si="10"/>
        <v>9.3000000000000007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952.3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139.65899999999999</v>
      </c>
      <c r="C54" s="107">
        <f t="shared" ref="C54:BN54" si="13">C18+C28+C42</f>
        <v>43.42</v>
      </c>
      <c r="D54" s="107">
        <f t="shared" si="13"/>
        <v>54.06</v>
      </c>
      <c r="E54" s="107">
        <f t="shared" si="13"/>
        <v>59.140999999999998</v>
      </c>
      <c r="F54" s="107">
        <f t="shared" si="13"/>
        <v>51.82</v>
      </c>
      <c r="G54" s="107">
        <f t="shared" si="13"/>
        <v>28.574999999999999</v>
      </c>
      <c r="H54" s="107">
        <f t="shared" si="13"/>
        <v>152.00200000000001</v>
      </c>
      <c r="I54" s="107">
        <f t="shared" si="13"/>
        <v>203.99099999999999</v>
      </c>
      <c r="J54" s="107">
        <f t="shared" si="13"/>
        <v>133.05300000000003</v>
      </c>
      <c r="K54" s="107">
        <f t="shared" si="13"/>
        <v>142.28600000000003</v>
      </c>
      <c r="L54" s="107">
        <f t="shared" si="13"/>
        <v>135.655</v>
      </c>
      <c r="M54" s="107">
        <f t="shared" si="13"/>
        <v>111.023</v>
      </c>
      <c r="N54" s="107">
        <f t="shared" si="13"/>
        <v>141.80600000000001</v>
      </c>
      <c r="O54" s="107">
        <f t="shared" si="13"/>
        <v>135.20700000000002</v>
      </c>
      <c r="P54" s="107">
        <f t="shared" si="13"/>
        <v>110.721</v>
      </c>
      <c r="Q54" s="107">
        <f t="shared" si="13"/>
        <v>108.40600000000001</v>
      </c>
      <c r="R54" s="107">
        <f t="shared" si="13"/>
        <v>135.679</v>
      </c>
      <c r="S54" s="107">
        <f t="shared" si="13"/>
        <v>118.58499999999999</v>
      </c>
      <c r="T54" s="107">
        <f t="shared" si="13"/>
        <v>119.149</v>
      </c>
      <c r="U54" s="107">
        <f t="shared" si="13"/>
        <v>138.74600000000001</v>
      </c>
      <c r="V54" s="107">
        <f t="shared" si="13"/>
        <v>92.060999999999993</v>
      </c>
      <c r="W54" s="107">
        <f t="shared" si="13"/>
        <v>43.984000000000002</v>
      </c>
      <c r="X54" s="107">
        <f t="shared" si="13"/>
        <v>40.180999999999997</v>
      </c>
      <c r="Y54" s="107">
        <f t="shared" si="13"/>
        <v>37.143000000000001</v>
      </c>
      <c r="Z54" s="107">
        <f t="shared" si="13"/>
        <v>15.754999999999999</v>
      </c>
      <c r="AA54" s="107">
        <f t="shared" si="13"/>
        <v>114.00500000000001</v>
      </c>
      <c r="AB54" s="107">
        <f t="shared" si="13"/>
        <v>89.796000000000006</v>
      </c>
      <c r="AC54" s="107">
        <f t="shared" si="13"/>
        <v>100.485</v>
      </c>
      <c r="AD54" s="107">
        <f t="shared" si="13"/>
        <v>52.835000000000001</v>
      </c>
      <c r="AE54" s="107">
        <f t="shared" si="13"/>
        <v>91.432000000000002</v>
      </c>
      <c r="AF54" s="107">
        <f t="shared" si="13"/>
        <v>57.980000000000004</v>
      </c>
      <c r="AG54" s="107">
        <f t="shared" si="13"/>
        <v>55.664999999999992</v>
      </c>
      <c r="AH54" s="107">
        <f t="shared" si="13"/>
        <v>109.55699999999999</v>
      </c>
      <c r="AI54" s="107">
        <f t="shared" si="13"/>
        <v>114.15700000000001</v>
      </c>
      <c r="AJ54" s="107">
        <f t="shared" si="13"/>
        <v>110.03100000000001</v>
      </c>
      <c r="AK54" s="107">
        <f t="shared" si="13"/>
        <v>79.486999999999995</v>
      </c>
      <c r="AL54" s="107">
        <f t="shared" si="13"/>
        <v>139.631</v>
      </c>
      <c r="AM54" s="107">
        <f t="shared" si="13"/>
        <v>176.63200000000001</v>
      </c>
      <c r="AN54" s="107">
        <f t="shared" si="13"/>
        <v>115.18600000000001</v>
      </c>
      <c r="AO54" s="107">
        <f t="shared" si="13"/>
        <v>150.63600000000002</v>
      </c>
      <c r="AP54" s="107">
        <f t="shared" si="13"/>
        <v>180.75200000000001</v>
      </c>
      <c r="AQ54" s="107">
        <f t="shared" si="13"/>
        <v>139.65299999999999</v>
      </c>
      <c r="AR54" s="107">
        <f t="shared" si="13"/>
        <v>145.77800000000002</v>
      </c>
      <c r="AS54" s="107">
        <f t="shared" si="13"/>
        <v>145.76499999999999</v>
      </c>
      <c r="AT54" s="107">
        <f t="shared" si="13"/>
        <v>141.47899999999998</v>
      </c>
      <c r="AU54" s="107">
        <f t="shared" si="13"/>
        <v>139.09300000000002</v>
      </c>
      <c r="AV54" s="107">
        <f t="shared" si="13"/>
        <v>144.47399999999999</v>
      </c>
      <c r="AW54" s="107">
        <f t="shared" si="13"/>
        <v>146.76400000000001</v>
      </c>
      <c r="AX54" s="107">
        <f t="shared" si="13"/>
        <v>143.31700000000001</v>
      </c>
      <c r="AY54" s="107">
        <f t="shared" si="13"/>
        <v>144.197</v>
      </c>
      <c r="AZ54" s="107">
        <f t="shared" si="13"/>
        <v>144.21299999999999</v>
      </c>
      <c r="BA54" s="107">
        <f t="shared" si="13"/>
        <v>138.61099999999999</v>
      </c>
      <c r="BB54" s="107">
        <f t="shared" si="13"/>
        <v>129.678</v>
      </c>
      <c r="BC54" s="107">
        <f t="shared" si="13"/>
        <v>128.73699999999999</v>
      </c>
      <c r="BD54" s="107">
        <f t="shared" si="13"/>
        <v>123.85</v>
      </c>
      <c r="BE54" s="107">
        <f t="shared" si="13"/>
        <v>115.459</v>
      </c>
      <c r="BF54" s="107">
        <f t="shared" si="13"/>
        <v>124.66199999999999</v>
      </c>
      <c r="BG54" s="107">
        <f t="shared" si="13"/>
        <v>148.03800000000001</v>
      </c>
      <c r="BH54" s="107">
        <f t="shared" si="13"/>
        <v>153.74299999999999</v>
      </c>
      <c r="BI54" s="107">
        <f t="shared" si="13"/>
        <v>141.85399999999998</v>
      </c>
      <c r="BJ54" s="107">
        <f t="shared" si="13"/>
        <v>79.087999999999994</v>
      </c>
      <c r="BK54" s="107">
        <f t="shared" si="13"/>
        <v>95.751000000000005</v>
      </c>
      <c r="BL54" s="107">
        <f t="shared" si="13"/>
        <v>103.31399999999999</v>
      </c>
      <c r="BM54" s="107">
        <f t="shared" si="13"/>
        <v>105.89099999999999</v>
      </c>
      <c r="BN54" s="107">
        <f t="shared" si="13"/>
        <v>164.053</v>
      </c>
      <c r="BO54" s="107">
        <f t="shared" ref="BO54:CX54" si="14">BO18+BO28+BO42</f>
        <v>91.50200000000001</v>
      </c>
      <c r="BP54" s="107">
        <f t="shared" si="14"/>
        <v>94.299000000000007</v>
      </c>
      <c r="BQ54" s="107">
        <f t="shared" si="14"/>
        <v>117.61500000000001</v>
      </c>
      <c r="BR54" s="107">
        <f t="shared" si="14"/>
        <v>169.30099999999999</v>
      </c>
      <c r="BS54" s="107">
        <f t="shared" si="14"/>
        <v>183.66200000000001</v>
      </c>
      <c r="BT54" s="107">
        <f t="shared" si="14"/>
        <v>235.09</v>
      </c>
      <c r="BU54" s="107">
        <f t="shared" si="14"/>
        <v>217.03200000000001</v>
      </c>
      <c r="BV54" s="107">
        <f t="shared" si="14"/>
        <v>196.74599999999998</v>
      </c>
      <c r="BW54" s="107">
        <f t="shared" si="14"/>
        <v>199.48099999999999</v>
      </c>
      <c r="BX54" s="107">
        <f t="shared" si="14"/>
        <v>199.03699999999998</v>
      </c>
      <c r="BY54" s="107">
        <f t="shared" si="14"/>
        <v>197.93400000000003</v>
      </c>
      <c r="BZ54" s="107">
        <f t="shared" si="14"/>
        <v>255.41799999999998</v>
      </c>
      <c r="CA54" s="107">
        <f t="shared" si="14"/>
        <v>289.80799999999999</v>
      </c>
      <c r="CB54" s="107">
        <f t="shared" si="14"/>
        <v>365.99700000000001</v>
      </c>
      <c r="CC54" s="107">
        <f t="shared" si="14"/>
        <v>237.38499999999999</v>
      </c>
      <c r="CD54" s="107">
        <f t="shared" si="14"/>
        <v>133.88499999999999</v>
      </c>
      <c r="CE54" s="107">
        <f t="shared" si="14"/>
        <v>107.092</v>
      </c>
      <c r="CF54" s="107">
        <f t="shared" si="14"/>
        <v>97.238</v>
      </c>
      <c r="CG54" s="107">
        <f t="shared" si="14"/>
        <v>84.995999999999995</v>
      </c>
      <c r="CH54" s="107">
        <f t="shared" si="14"/>
        <v>88.762</v>
      </c>
      <c r="CI54" s="107">
        <f t="shared" si="14"/>
        <v>82.94</v>
      </c>
      <c r="CJ54" s="107">
        <f t="shared" si="14"/>
        <v>75.117999999999995</v>
      </c>
      <c r="CK54" s="107">
        <f t="shared" si="14"/>
        <v>74.282000000000011</v>
      </c>
      <c r="CL54" s="107">
        <f t="shared" si="14"/>
        <v>100.97800000000001</v>
      </c>
      <c r="CM54" s="107">
        <f t="shared" si="14"/>
        <v>112.58199999999999</v>
      </c>
      <c r="CN54" s="107">
        <f t="shared" si="14"/>
        <v>112.35599999999999</v>
      </c>
      <c r="CO54" s="107">
        <f t="shared" si="14"/>
        <v>112.09800000000001</v>
      </c>
      <c r="CP54" s="107">
        <f t="shared" si="14"/>
        <v>17.036000000000001</v>
      </c>
      <c r="CQ54" s="107">
        <f t="shared" si="14"/>
        <v>16.409999999999997</v>
      </c>
      <c r="CR54" s="107">
        <f t="shared" si="14"/>
        <v>16.385000000000002</v>
      </c>
      <c r="CS54" s="107">
        <f t="shared" si="14"/>
        <v>27.6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2931.9754999999996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139.65700000000001</v>
      </c>
      <c r="C5" s="25">
        <v>43.457999999999998</v>
      </c>
      <c r="D5" s="25">
        <v>54.026000000000003</v>
      </c>
      <c r="E5" s="25">
        <v>59.182000000000002</v>
      </c>
      <c r="F5" s="25">
        <v>51.808999999999997</v>
      </c>
      <c r="G5" s="25">
        <v>28.526</v>
      </c>
      <c r="H5" s="25">
        <v>151.97200000000001</v>
      </c>
      <c r="I5" s="25">
        <v>203.94399999999999</v>
      </c>
      <c r="J5" s="25">
        <v>133.04499999999999</v>
      </c>
      <c r="K5" s="25">
        <v>142.24700000000001</v>
      </c>
      <c r="L5" s="25">
        <v>135.68799999999999</v>
      </c>
      <c r="M5" s="25">
        <v>111.023</v>
      </c>
      <c r="N5" s="25">
        <v>141.80600000000001</v>
      </c>
      <c r="O5" s="25">
        <v>135.20699999999999</v>
      </c>
      <c r="P5" s="25">
        <v>110.721</v>
      </c>
      <c r="Q5" s="25">
        <v>108.35599999999999</v>
      </c>
      <c r="R5" s="25">
        <v>135.679</v>
      </c>
      <c r="S5" s="25">
        <v>118.58499999999999</v>
      </c>
      <c r="T5" s="25">
        <v>119.102</v>
      </c>
      <c r="U5" s="25">
        <v>138.74600000000001</v>
      </c>
      <c r="V5" s="25">
        <v>92.072000000000003</v>
      </c>
      <c r="W5" s="25">
        <v>44.002000000000002</v>
      </c>
      <c r="X5" s="25">
        <v>40.216999999999999</v>
      </c>
      <c r="Y5" s="25">
        <v>37.142000000000003</v>
      </c>
      <c r="Z5" s="25">
        <v>15.755000000000001</v>
      </c>
      <c r="AA5" s="25">
        <v>114.021</v>
      </c>
      <c r="AB5" s="25">
        <v>89.747</v>
      </c>
      <c r="AC5" s="25">
        <v>100.53400000000001</v>
      </c>
      <c r="AD5" s="25">
        <v>52.792999999999999</v>
      </c>
      <c r="AE5" s="25">
        <v>91.456999999999994</v>
      </c>
      <c r="AF5" s="25">
        <v>58.000999999999998</v>
      </c>
      <c r="AG5" s="25">
        <v>55.664999999999999</v>
      </c>
      <c r="AH5" s="25">
        <v>109.557</v>
      </c>
      <c r="AI5" s="25">
        <v>114.14100000000001</v>
      </c>
      <c r="AJ5" s="25">
        <v>110.03100000000001</v>
      </c>
      <c r="AK5" s="25">
        <v>79.486999999999995</v>
      </c>
      <c r="AL5" s="25">
        <v>139.631</v>
      </c>
      <c r="AM5" s="25">
        <v>176.63200000000001</v>
      </c>
      <c r="AN5" s="25">
        <v>115.18600000000001</v>
      </c>
      <c r="AO5" s="25">
        <v>150.636</v>
      </c>
      <c r="AP5" s="25">
        <v>180.75200000000001</v>
      </c>
      <c r="AQ5" s="25">
        <v>139.65299999999999</v>
      </c>
      <c r="AR5" s="25">
        <v>145.77799999999999</v>
      </c>
      <c r="AS5" s="25">
        <v>145.76499999999999</v>
      </c>
      <c r="AT5" s="25">
        <v>141.47900000000001</v>
      </c>
      <c r="AU5" s="25">
        <v>139.09299999999999</v>
      </c>
      <c r="AV5" s="25">
        <v>144.47399999999999</v>
      </c>
      <c r="AW5" s="25">
        <v>146.76400000000001</v>
      </c>
      <c r="AX5" s="25">
        <v>143.31700000000001</v>
      </c>
      <c r="AY5" s="25">
        <v>144.197</v>
      </c>
      <c r="AZ5" s="25">
        <v>144.21299999999999</v>
      </c>
      <c r="BA5" s="25">
        <v>138.61099999999999</v>
      </c>
      <c r="BB5" s="25">
        <v>129.678</v>
      </c>
      <c r="BC5" s="25">
        <v>128.73699999999999</v>
      </c>
      <c r="BD5" s="25">
        <v>123.85</v>
      </c>
      <c r="BE5" s="25">
        <v>115.459</v>
      </c>
      <c r="BF5" s="25">
        <v>124.66200000000001</v>
      </c>
      <c r="BG5" s="25">
        <v>148.03800000000001</v>
      </c>
      <c r="BH5" s="25">
        <v>153.74299999999999</v>
      </c>
      <c r="BI5" s="25">
        <v>141.85400000000001</v>
      </c>
      <c r="BJ5" s="25">
        <v>79.087999999999994</v>
      </c>
      <c r="BK5" s="25">
        <v>95.751000000000005</v>
      </c>
      <c r="BL5" s="25">
        <v>103.31399999999999</v>
      </c>
      <c r="BM5" s="25">
        <v>105.917</v>
      </c>
      <c r="BN5" s="25">
        <v>164.01400000000001</v>
      </c>
      <c r="BO5" s="25">
        <v>91.501999999999995</v>
      </c>
      <c r="BP5" s="25">
        <v>94.281999999999996</v>
      </c>
      <c r="BQ5" s="25">
        <v>117.652</v>
      </c>
      <c r="BR5" s="25">
        <v>169.36699999999999</v>
      </c>
      <c r="BS5" s="25">
        <v>183.64699999999999</v>
      </c>
      <c r="BT5" s="25">
        <v>235.15799999999999</v>
      </c>
      <c r="BU5" s="25">
        <v>217.029</v>
      </c>
      <c r="BV5" s="25">
        <v>196.678</v>
      </c>
      <c r="BW5" s="25">
        <v>199.488</v>
      </c>
      <c r="BX5" s="25">
        <v>198.999</v>
      </c>
      <c r="BY5" s="25">
        <v>197.91399999999999</v>
      </c>
      <c r="BZ5" s="25">
        <v>255.43100000000001</v>
      </c>
      <c r="CA5" s="25">
        <v>289.839</v>
      </c>
      <c r="CB5" s="25">
        <v>366.03800000000001</v>
      </c>
      <c r="CC5" s="25">
        <v>237.36</v>
      </c>
      <c r="CD5" s="25">
        <v>133.91499999999999</v>
      </c>
      <c r="CE5" s="25">
        <v>107.084</v>
      </c>
      <c r="CF5" s="25">
        <v>97.234999999999999</v>
      </c>
      <c r="CG5" s="25">
        <v>84.983000000000004</v>
      </c>
      <c r="CH5" s="25">
        <v>88.757000000000005</v>
      </c>
      <c r="CI5" s="25">
        <v>82.912000000000006</v>
      </c>
      <c r="CJ5" s="25">
        <v>75.103999999999999</v>
      </c>
      <c r="CK5" s="25">
        <v>74.185000000000002</v>
      </c>
      <c r="CL5" s="25">
        <v>101</v>
      </c>
      <c r="CM5" s="25">
        <v>112.63</v>
      </c>
      <c r="CN5" s="25">
        <v>112.402</v>
      </c>
      <c r="CO5" s="25">
        <v>112.137</v>
      </c>
      <c r="CP5" s="25">
        <v>17.036000000000001</v>
      </c>
      <c r="CQ5" s="25">
        <v>16.391999999999999</v>
      </c>
      <c r="CR5" s="25">
        <v>16.356999999999999</v>
      </c>
      <c r="CS5" s="25">
        <v>27.6</v>
      </c>
      <c r="CT5" s="26"/>
      <c r="CU5" s="26"/>
      <c r="CV5" s="26"/>
      <c r="CW5" s="27"/>
      <c r="CX5" s="28">
        <f t="array" ref="CX5">SUMPRODUCT(B5:CW5*0.25)</f>
        <v>2931.9500000000021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203.84</v>
      </c>
      <c r="C8" s="37">
        <v>183.54</v>
      </c>
      <c r="D8" s="37">
        <v>171.5</v>
      </c>
      <c r="E8" s="37">
        <v>168.48</v>
      </c>
      <c r="F8" s="37">
        <v>170.02</v>
      </c>
      <c r="G8" s="37">
        <v>166.48</v>
      </c>
      <c r="H8" s="37">
        <v>170.02</v>
      </c>
      <c r="I8" s="37">
        <v>170.02</v>
      </c>
      <c r="J8" s="37">
        <v>166.27</v>
      </c>
      <c r="K8" s="37">
        <v>164.87</v>
      </c>
      <c r="L8" s="37">
        <v>165.9</v>
      </c>
      <c r="M8" s="37">
        <v>165.38</v>
      </c>
      <c r="N8" s="37">
        <v>165.17</v>
      </c>
      <c r="O8" s="37">
        <v>165.96</v>
      </c>
      <c r="P8" s="37">
        <v>165.48</v>
      </c>
      <c r="Q8" s="37">
        <v>165.83</v>
      </c>
      <c r="R8" s="37">
        <v>165.85</v>
      </c>
      <c r="S8" s="37">
        <v>165.37</v>
      </c>
      <c r="T8" s="37">
        <v>170</v>
      </c>
      <c r="U8" s="37">
        <v>165.41</v>
      </c>
      <c r="V8" s="37">
        <v>170.11</v>
      </c>
      <c r="W8" s="37">
        <v>208.78</v>
      </c>
      <c r="X8" s="37">
        <v>211.54</v>
      </c>
      <c r="Y8" s="37">
        <v>209.5</v>
      </c>
      <c r="Z8" s="37">
        <v>201.29</v>
      </c>
      <c r="AA8" s="37">
        <v>220.03</v>
      </c>
      <c r="AB8" s="37">
        <v>226.47</v>
      </c>
      <c r="AC8" s="37">
        <v>227.9</v>
      </c>
      <c r="AD8" s="37">
        <v>234.85</v>
      </c>
      <c r="AE8" s="37">
        <v>220.03</v>
      </c>
      <c r="AF8" s="37">
        <v>210.01</v>
      </c>
      <c r="AG8" s="37">
        <v>163.96</v>
      </c>
      <c r="AH8" s="37">
        <v>141.80000000000001</v>
      </c>
      <c r="AI8" s="37">
        <v>68.760000000000005</v>
      </c>
      <c r="AJ8" s="37">
        <v>38.909999999999997</v>
      </c>
      <c r="AK8" s="37">
        <v>4.67</v>
      </c>
      <c r="AL8" s="37">
        <v>10.119999999999999</v>
      </c>
      <c r="AM8" s="37">
        <v>8.2799999999999994</v>
      </c>
      <c r="AN8" s="37">
        <v>0</v>
      </c>
      <c r="AO8" s="37">
        <v>-5.67</v>
      </c>
      <c r="AP8" s="37">
        <v>4.99</v>
      </c>
      <c r="AQ8" s="37">
        <v>1.99</v>
      </c>
      <c r="AR8" s="37">
        <v>2.39</v>
      </c>
      <c r="AS8" s="37">
        <v>2.44</v>
      </c>
      <c r="AT8" s="37">
        <v>4.57</v>
      </c>
      <c r="AU8" s="37">
        <v>3.51</v>
      </c>
      <c r="AV8" s="37">
        <v>2.73</v>
      </c>
      <c r="AW8" s="37">
        <v>2.57</v>
      </c>
      <c r="AX8" s="37">
        <v>2.09</v>
      </c>
      <c r="AY8" s="37">
        <v>2.84</v>
      </c>
      <c r="AZ8" s="37">
        <v>3.27</v>
      </c>
      <c r="BA8" s="37">
        <v>3.49</v>
      </c>
      <c r="BB8" s="37">
        <v>3.49</v>
      </c>
      <c r="BC8" s="37">
        <v>3.49</v>
      </c>
      <c r="BD8" s="37">
        <v>2.37</v>
      </c>
      <c r="BE8" s="37">
        <v>3.51</v>
      </c>
      <c r="BF8" s="37">
        <v>1.99</v>
      </c>
      <c r="BG8" s="37">
        <v>6.46</v>
      </c>
      <c r="BH8" s="37">
        <v>8.74</v>
      </c>
      <c r="BI8" s="37">
        <v>10.24</v>
      </c>
      <c r="BJ8" s="37">
        <v>3.1</v>
      </c>
      <c r="BK8" s="37">
        <v>5.81</v>
      </c>
      <c r="BL8" s="37">
        <v>20.37</v>
      </c>
      <c r="BM8" s="37">
        <v>65.239999999999995</v>
      </c>
      <c r="BN8" s="37">
        <v>75.739999999999995</v>
      </c>
      <c r="BO8" s="37">
        <v>148.08000000000001</v>
      </c>
      <c r="BP8" s="37">
        <v>177.51</v>
      </c>
      <c r="BQ8" s="37">
        <v>221.33</v>
      </c>
      <c r="BR8" s="37">
        <v>193.77</v>
      </c>
      <c r="BS8" s="37">
        <v>241.13</v>
      </c>
      <c r="BT8" s="37">
        <v>241.8</v>
      </c>
      <c r="BU8" s="37">
        <v>248.58</v>
      </c>
      <c r="BV8" s="37">
        <v>246.51</v>
      </c>
      <c r="BW8" s="37">
        <v>260.92</v>
      </c>
      <c r="BX8" s="37">
        <v>257.06</v>
      </c>
      <c r="BY8" s="37">
        <v>257.14</v>
      </c>
      <c r="BZ8" s="37">
        <v>260</v>
      </c>
      <c r="CA8" s="37">
        <v>274.26</v>
      </c>
      <c r="CB8" s="37">
        <v>276.2</v>
      </c>
      <c r="CC8" s="37">
        <v>274.04000000000002</v>
      </c>
      <c r="CD8" s="37">
        <v>265.01</v>
      </c>
      <c r="CE8" s="37">
        <v>252.31</v>
      </c>
      <c r="CF8" s="37">
        <v>246.94</v>
      </c>
      <c r="CG8" s="37">
        <v>268.64</v>
      </c>
      <c r="CH8" s="37">
        <v>249.51</v>
      </c>
      <c r="CI8" s="37">
        <v>245.14</v>
      </c>
      <c r="CJ8" s="37">
        <v>230.8</v>
      </c>
      <c r="CK8" s="37">
        <v>232.83</v>
      </c>
      <c r="CL8" s="37">
        <v>218.61</v>
      </c>
      <c r="CM8" s="37">
        <v>228.79</v>
      </c>
      <c r="CN8" s="37">
        <v>224.36</v>
      </c>
      <c r="CO8" s="37">
        <v>230.25</v>
      </c>
      <c r="CP8" s="37">
        <v>239.34</v>
      </c>
      <c r="CQ8" s="37">
        <v>235.44</v>
      </c>
      <c r="CR8" s="37">
        <v>227.83</v>
      </c>
      <c r="CS8" s="37">
        <v>199.46</v>
      </c>
      <c r="CT8" s="38"/>
      <c r="CU8" s="38"/>
      <c r="CV8" s="38"/>
      <c r="CW8" s="39"/>
      <c r="CX8" s="40">
        <f>IF(SUM(B8:CW8)&lt;&gt;0,AVERAGEIF(B8:CW8,"&lt;&gt;"""),"")</f>
        <v>143.62239583333334</v>
      </c>
    </row>
    <row r="9" spans="1:102" ht="24.95" customHeight="1" thickBot="1" x14ac:dyDescent="0.25">
      <c r="A9" s="41" t="s">
        <v>6</v>
      </c>
      <c r="B9" s="42">
        <v>181.84</v>
      </c>
      <c r="C9" s="43">
        <v>181.84</v>
      </c>
      <c r="D9" s="43">
        <v>181.84</v>
      </c>
      <c r="E9" s="43">
        <v>181.84</v>
      </c>
      <c r="F9" s="43">
        <v>169.13499999999999</v>
      </c>
      <c r="G9" s="43">
        <v>169.13499999999999</v>
      </c>
      <c r="H9" s="43">
        <v>169.13499999999999</v>
      </c>
      <c r="I9" s="43">
        <v>169.13499999999999</v>
      </c>
      <c r="J9" s="43">
        <v>165.60499999999999</v>
      </c>
      <c r="K9" s="43">
        <v>165.60499999999999</v>
      </c>
      <c r="L9" s="43">
        <v>165.60499999999999</v>
      </c>
      <c r="M9" s="43">
        <v>165.60499999999999</v>
      </c>
      <c r="N9" s="43">
        <v>165.61</v>
      </c>
      <c r="O9" s="43">
        <v>165.61</v>
      </c>
      <c r="P9" s="43">
        <v>165.61</v>
      </c>
      <c r="Q9" s="43">
        <v>165.61</v>
      </c>
      <c r="R9" s="43">
        <v>166.6575</v>
      </c>
      <c r="S9" s="43">
        <v>166.6575</v>
      </c>
      <c r="T9" s="43">
        <v>166.6575</v>
      </c>
      <c r="U9" s="43">
        <v>166.6575</v>
      </c>
      <c r="V9" s="43">
        <v>199.98249999999999</v>
      </c>
      <c r="W9" s="43">
        <v>199.98249999999999</v>
      </c>
      <c r="X9" s="43">
        <v>199.98249999999999</v>
      </c>
      <c r="Y9" s="43">
        <v>199.98249999999999</v>
      </c>
      <c r="Z9" s="43">
        <v>218.92250000000001</v>
      </c>
      <c r="AA9" s="43">
        <v>218.92250000000001</v>
      </c>
      <c r="AB9" s="43">
        <v>218.92250000000001</v>
      </c>
      <c r="AC9" s="43">
        <v>218.92250000000001</v>
      </c>
      <c r="AD9" s="43">
        <v>207.21250000000001</v>
      </c>
      <c r="AE9" s="43">
        <v>207.21250000000001</v>
      </c>
      <c r="AF9" s="43">
        <v>207.21250000000001</v>
      </c>
      <c r="AG9" s="43">
        <v>207.21250000000001</v>
      </c>
      <c r="AH9" s="43">
        <v>63.534999999999997</v>
      </c>
      <c r="AI9" s="43">
        <v>63.534999999999997</v>
      </c>
      <c r="AJ9" s="43">
        <v>63.534999999999997</v>
      </c>
      <c r="AK9" s="43">
        <v>63.534999999999997</v>
      </c>
      <c r="AL9" s="43">
        <v>3.1825000000000001</v>
      </c>
      <c r="AM9" s="43">
        <v>3.1825000000000001</v>
      </c>
      <c r="AN9" s="43">
        <v>3.1825000000000001</v>
      </c>
      <c r="AO9" s="43">
        <v>3.1825000000000001</v>
      </c>
      <c r="AP9" s="43">
        <v>2.9525000000000001</v>
      </c>
      <c r="AQ9" s="43">
        <v>2.9525000000000001</v>
      </c>
      <c r="AR9" s="43">
        <v>2.9525000000000001</v>
      </c>
      <c r="AS9" s="43">
        <v>2.9525000000000001</v>
      </c>
      <c r="AT9" s="43">
        <v>3.3450000000000002</v>
      </c>
      <c r="AU9" s="43">
        <v>3.3450000000000002</v>
      </c>
      <c r="AV9" s="43">
        <v>3.3450000000000002</v>
      </c>
      <c r="AW9" s="43">
        <v>3.3450000000000002</v>
      </c>
      <c r="AX9" s="43">
        <v>2.9224999999999999</v>
      </c>
      <c r="AY9" s="43">
        <v>2.9224999999999999</v>
      </c>
      <c r="AZ9" s="43">
        <v>2.9224999999999999</v>
      </c>
      <c r="BA9" s="43">
        <v>2.9224999999999999</v>
      </c>
      <c r="BB9" s="43">
        <v>3.2149999999999999</v>
      </c>
      <c r="BC9" s="43">
        <v>3.2149999999999999</v>
      </c>
      <c r="BD9" s="43">
        <v>3.2149999999999999</v>
      </c>
      <c r="BE9" s="43">
        <v>3.2149999999999999</v>
      </c>
      <c r="BF9" s="43">
        <v>6.8574999999999999</v>
      </c>
      <c r="BG9" s="43">
        <v>6.8574999999999999</v>
      </c>
      <c r="BH9" s="43">
        <v>6.8574999999999999</v>
      </c>
      <c r="BI9" s="43">
        <v>6.8574999999999999</v>
      </c>
      <c r="BJ9" s="43">
        <v>23.63</v>
      </c>
      <c r="BK9" s="43">
        <v>23.63</v>
      </c>
      <c r="BL9" s="43">
        <v>23.63</v>
      </c>
      <c r="BM9" s="43">
        <v>23.63</v>
      </c>
      <c r="BN9" s="43">
        <v>155.66499999999999</v>
      </c>
      <c r="BO9" s="43">
        <v>155.66499999999999</v>
      </c>
      <c r="BP9" s="43">
        <v>155.66499999999999</v>
      </c>
      <c r="BQ9" s="43">
        <v>155.66499999999999</v>
      </c>
      <c r="BR9" s="43">
        <v>231.32</v>
      </c>
      <c r="BS9" s="43">
        <v>231.32</v>
      </c>
      <c r="BT9" s="43">
        <v>231.32</v>
      </c>
      <c r="BU9" s="43">
        <v>231.32</v>
      </c>
      <c r="BV9" s="43">
        <v>255.4075</v>
      </c>
      <c r="BW9" s="43">
        <v>255.4075</v>
      </c>
      <c r="BX9" s="43">
        <v>255.4075</v>
      </c>
      <c r="BY9" s="43">
        <v>255.4075</v>
      </c>
      <c r="BZ9" s="43">
        <v>271.125</v>
      </c>
      <c r="CA9" s="43">
        <v>271.125</v>
      </c>
      <c r="CB9" s="43">
        <v>271.125</v>
      </c>
      <c r="CC9" s="43">
        <v>271.125</v>
      </c>
      <c r="CD9" s="43">
        <v>258.22500000000002</v>
      </c>
      <c r="CE9" s="43">
        <v>258.22500000000002</v>
      </c>
      <c r="CF9" s="43">
        <v>258.22500000000002</v>
      </c>
      <c r="CG9" s="43">
        <v>258.22500000000002</v>
      </c>
      <c r="CH9" s="43">
        <v>239.57</v>
      </c>
      <c r="CI9" s="43">
        <v>239.57</v>
      </c>
      <c r="CJ9" s="43">
        <v>239.57</v>
      </c>
      <c r="CK9" s="43">
        <v>239.57</v>
      </c>
      <c r="CL9" s="43">
        <v>225.5025</v>
      </c>
      <c r="CM9" s="43">
        <v>225.5025</v>
      </c>
      <c r="CN9" s="43">
        <v>225.5025</v>
      </c>
      <c r="CO9" s="43">
        <v>225.5025</v>
      </c>
      <c r="CP9" s="43">
        <v>225.51750000000001</v>
      </c>
      <c r="CQ9" s="43">
        <v>225.51750000000001</v>
      </c>
      <c r="CR9" s="43">
        <v>225.51750000000001</v>
      </c>
      <c r="CS9" s="43">
        <v>225.51750000000001</v>
      </c>
      <c r="CT9" s="44"/>
      <c r="CU9" s="44"/>
      <c r="CV9" s="44"/>
      <c r="CW9" s="45"/>
      <c r="CX9" s="46">
        <f>IF(SUM(B9:CW9)&lt;&gt;0,AVERAGEIF(B9:CW9,"&lt;&gt;"""),"")</f>
        <v>143.62239583333331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118.786</v>
      </c>
      <c r="C11" s="53">
        <v>4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14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34.1965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>
        <v>53.304000000000002</v>
      </c>
      <c r="AL13" s="65">
        <v>90</v>
      </c>
      <c r="AM13" s="65">
        <v>135</v>
      </c>
      <c r="AN13" s="65">
        <v>90</v>
      </c>
      <c r="AO13" s="65">
        <v>45</v>
      </c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>
        <v>77.367999999999995</v>
      </c>
      <c r="BK13" s="65">
        <v>13.241</v>
      </c>
      <c r="BL13" s="65">
        <v>16.693999999999999</v>
      </c>
      <c r="BM13" s="65">
        <v>19.902999999999999</v>
      </c>
      <c r="BN13" s="65">
        <v>60.164000000000001</v>
      </c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150.16849999999999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10.417</v>
      </c>
      <c r="C15" s="71">
        <v>25.529</v>
      </c>
      <c r="D15" s="71">
        <v>48.948999999999998</v>
      </c>
      <c r="E15" s="71">
        <v>20.315999999999999</v>
      </c>
      <c r="F15" s="71">
        <v>45.796999999999997</v>
      </c>
      <c r="G15" s="71">
        <v>24.155999999999999</v>
      </c>
      <c r="H15" s="71">
        <v>4.96</v>
      </c>
      <c r="I15" s="71">
        <v>4.6440000000000001</v>
      </c>
      <c r="J15" s="71">
        <v>14.978999999999999</v>
      </c>
      <c r="K15" s="71">
        <v>15.154</v>
      </c>
      <c r="L15" s="71">
        <v>14.297000000000001</v>
      </c>
      <c r="M15" s="71">
        <v>18.393000000000001</v>
      </c>
      <c r="N15" s="71">
        <v>10.598000000000001</v>
      </c>
      <c r="O15" s="71">
        <v>8.5389999999999997</v>
      </c>
      <c r="P15" s="71">
        <v>18.169</v>
      </c>
      <c r="Q15" s="71">
        <v>18.178999999999998</v>
      </c>
      <c r="R15" s="71">
        <v>10.891999999999999</v>
      </c>
      <c r="S15" s="71">
        <v>27.192</v>
      </c>
      <c r="T15" s="71">
        <v>8.1989999999999998</v>
      </c>
      <c r="U15" s="71">
        <v>8</v>
      </c>
      <c r="V15" s="71">
        <v>26.248000000000001</v>
      </c>
      <c r="W15" s="71">
        <v>7.89</v>
      </c>
      <c r="X15" s="71">
        <v>3.7559999999999998</v>
      </c>
      <c r="Y15" s="71">
        <v>3.11</v>
      </c>
      <c r="Z15" s="71">
        <v>3.1789999999999998</v>
      </c>
      <c r="AA15" s="71">
        <v>80.394999999999996</v>
      </c>
      <c r="AB15" s="71">
        <v>65.742000000000004</v>
      </c>
      <c r="AC15" s="71">
        <v>74.218999999999994</v>
      </c>
      <c r="AD15" s="71">
        <v>34.527000000000001</v>
      </c>
      <c r="AE15" s="71">
        <v>68.852000000000004</v>
      </c>
      <c r="AF15" s="71">
        <v>38.380000000000003</v>
      </c>
      <c r="AG15" s="71">
        <v>39.082000000000001</v>
      </c>
      <c r="AH15" s="71">
        <v>65.915000000000006</v>
      </c>
      <c r="AI15" s="71">
        <v>23.081</v>
      </c>
      <c r="AJ15" s="71">
        <v>46.430999999999997</v>
      </c>
      <c r="AK15" s="71">
        <v>25.613</v>
      </c>
      <c r="AL15" s="71">
        <v>49.621000000000002</v>
      </c>
      <c r="AM15" s="71">
        <v>27.917000000000002</v>
      </c>
      <c r="AN15" s="71">
        <v>9.9060000000000006</v>
      </c>
      <c r="AO15" s="71">
        <v>87.980999999999995</v>
      </c>
      <c r="AP15" s="71">
        <v>165.42</v>
      </c>
      <c r="AQ15" s="71">
        <v>119.18899999999999</v>
      </c>
      <c r="AR15" s="71">
        <v>124.572</v>
      </c>
      <c r="AS15" s="71">
        <v>123.836</v>
      </c>
      <c r="AT15" s="71">
        <v>125.682</v>
      </c>
      <c r="AU15" s="71">
        <v>123.459</v>
      </c>
      <c r="AV15" s="71">
        <v>123.77800000000001</v>
      </c>
      <c r="AW15" s="71">
        <v>125.913</v>
      </c>
      <c r="AX15" s="71">
        <v>121.511</v>
      </c>
      <c r="AY15" s="71">
        <v>122.328</v>
      </c>
      <c r="AZ15" s="71">
        <v>122.498</v>
      </c>
      <c r="BA15" s="71">
        <v>116.85599999999999</v>
      </c>
      <c r="BB15" s="71">
        <v>109.137</v>
      </c>
      <c r="BC15" s="71">
        <v>110.486</v>
      </c>
      <c r="BD15" s="71">
        <v>102.815</v>
      </c>
      <c r="BE15" s="71">
        <v>99.152000000000001</v>
      </c>
      <c r="BF15" s="71">
        <v>108.803</v>
      </c>
      <c r="BG15" s="71">
        <v>132.95099999999999</v>
      </c>
      <c r="BH15" s="71">
        <v>140.19</v>
      </c>
      <c r="BI15" s="71">
        <v>128.715</v>
      </c>
      <c r="BJ15" s="71"/>
      <c r="BK15" s="71">
        <v>82.31</v>
      </c>
      <c r="BL15" s="71">
        <v>76.58</v>
      </c>
      <c r="BM15" s="71">
        <v>77.174000000000007</v>
      </c>
      <c r="BN15" s="71">
        <v>6.83</v>
      </c>
      <c r="BO15" s="71">
        <v>65.912000000000006</v>
      </c>
      <c r="BP15" s="71">
        <v>55.487000000000002</v>
      </c>
      <c r="BQ15" s="71">
        <v>4.68</v>
      </c>
      <c r="BR15" s="71">
        <v>1.9670000000000001</v>
      </c>
      <c r="BS15" s="71">
        <v>3.58</v>
      </c>
      <c r="BT15" s="71">
        <v>8.8249999999999993</v>
      </c>
      <c r="BU15" s="71">
        <v>8.9489999999999998</v>
      </c>
      <c r="BV15" s="71">
        <v>3.5339999999999998</v>
      </c>
      <c r="BW15" s="71">
        <v>3.419</v>
      </c>
      <c r="BX15" s="71">
        <v>2.74</v>
      </c>
      <c r="BY15" s="71">
        <v>2.109</v>
      </c>
      <c r="BZ15" s="71">
        <v>6.9450000000000003</v>
      </c>
      <c r="CA15" s="71">
        <v>36.106000000000002</v>
      </c>
      <c r="CB15" s="71">
        <v>39.767000000000003</v>
      </c>
      <c r="CC15" s="71"/>
      <c r="CD15" s="71">
        <v>25.693000000000001</v>
      </c>
      <c r="CE15" s="71">
        <v>7.6020000000000003</v>
      </c>
      <c r="CF15" s="71">
        <v>5.359</v>
      </c>
      <c r="CG15" s="71">
        <v>0.04</v>
      </c>
      <c r="CH15" s="71">
        <v>5</v>
      </c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2"/>
      <c r="CU15" s="72"/>
      <c r="CV15" s="72"/>
      <c r="CW15" s="73"/>
      <c r="CX15" s="74">
        <f t="array" ref="CX15">SUMPRODUCT(B15:CW15*0.25)</f>
        <v>1029.27575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>
        <v>16.2</v>
      </c>
      <c r="K17" s="71">
        <v>33.35</v>
      </c>
      <c r="L17" s="71">
        <v>30.5</v>
      </c>
      <c r="M17" s="71"/>
      <c r="N17" s="71">
        <v>33.35</v>
      </c>
      <c r="O17" s="71">
        <v>28.670999999999999</v>
      </c>
      <c r="P17" s="71"/>
      <c r="Q17" s="71"/>
      <c r="R17" s="71">
        <v>33.35</v>
      </c>
      <c r="S17" s="71"/>
      <c r="T17" s="71"/>
      <c r="U17" s="71">
        <v>9.0009999999999994</v>
      </c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46.105499999999999</v>
      </c>
    </row>
    <row r="18" spans="1:102" ht="30" customHeight="1" thickBot="1" x14ac:dyDescent="0.25">
      <c r="A18" s="75" t="s">
        <v>15</v>
      </c>
      <c r="B18" s="76">
        <f>SUM(B11:B17)</f>
        <v>129.203</v>
      </c>
      <c r="C18" s="77">
        <f t="shared" ref="C18:BN18" si="0">SUM(C11:C17)</f>
        <v>29.529</v>
      </c>
      <c r="D18" s="77">
        <f t="shared" si="0"/>
        <v>48.948999999999998</v>
      </c>
      <c r="E18" s="77">
        <f t="shared" si="0"/>
        <v>20.315999999999999</v>
      </c>
      <c r="F18" s="77">
        <f t="shared" si="0"/>
        <v>45.796999999999997</v>
      </c>
      <c r="G18" s="77">
        <f t="shared" si="0"/>
        <v>24.155999999999999</v>
      </c>
      <c r="H18" s="77">
        <f t="shared" si="0"/>
        <v>4.96</v>
      </c>
      <c r="I18" s="77">
        <f t="shared" si="0"/>
        <v>4.6440000000000001</v>
      </c>
      <c r="J18" s="77">
        <f t="shared" si="0"/>
        <v>31.178999999999998</v>
      </c>
      <c r="K18" s="77">
        <f t="shared" si="0"/>
        <v>48.504000000000005</v>
      </c>
      <c r="L18" s="77">
        <f t="shared" si="0"/>
        <v>44.796999999999997</v>
      </c>
      <c r="M18" s="77">
        <f t="shared" si="0"/>
        <v>18.393000000000001</v>
      </c>
      <c r="N18" s="77">
        <f t="shared" si="0"/>
        <v>43.948</v>
      </c>
      <c r="O18" s="77">
        <f t="shared" si="0"/>
        <v>37.21</v>
      </c>
      <c r="P18" s="77">
        <f t="shared" si="0"/>
        <v>18.169</v>
      </c>
      <c r="Q18" s="77">
        <f t="shared" si="0"/>
        <v>18.178999999999998</v>
      </c>
      <c r="R18" s="77">
        <f t="shared" si="0"/>
        <v>44.242000000000004</v>
      </c>
      <c r="S18" s="77">
        <f t="shared" si="0"/>
        <v>27.192</v>
      </c>
      <c r="T18" s="77">
        <f t="shared" si="0"/>
        <v>8.1989999999999998</v>
      </c>
      <c r="U18" s="77">
        <f t="shared" si="0"/>
        <v>17.000999999999998</v>
      </c>
      <c r="V18" s="77">
        <f t="shared" si="0"/>
        <v>26.248000000000001</v>
      </c>
      <c r="W18" s="77">
        <f t="shared" si="0"/>
        <v>7.89</v>
      </c>
      <c r="X18" s="77">
        <f t="shared" si="0"/>
        <v>3.7559999999999998</v>
      </c>
      <c r="Y18" s="77">
        <f t="shared" si="0"/>
        <v>3.11</v>
      </c>
      <c r="Z18" s="77">
        <f t="shared" si="0"/>
        <v>3.1789999999999998</v>
      </c>
      <c r="AA18" s="77">
        <f t="shared" si="0"/>
        <v>80.394999999999996</v>
      </c>
      <c r="AB18" s="77">
        <f t="shared" si="0"/>
        <v>65.742000000000004</v>
      </c>
      <c r="AC18" s="77">
        <f t="shared" si="0"/>
        <v>74.218999999999994</v>
      </c>
      <c r="AD18" s="77">
        <f t="shared" si="0"/>
        <v>34.527000000000001</v>
      </c>
      <c r="AE18" s="77">
        <f t="shared" si="0"/>
        <v>68.852000000000004</v>
      </c>
      <c r="AF18" s="77">
        <f t="shared" si="0"/>
        <v>38.380000000000003</v>
      </c>
      <c r="AG18" s="77">
        <f t="shared" si="0"/>
        <v>39.082000000000001</v>
      </c>
      <c r="AH18" s="77">
        <f t="shared" si="0"/>
        <v>65.915000000000006</v>
      </c>
      <c r="AI18" s="77">
        <f t="shared" si="0"/>
        <v>23.081</v>
      </c>
      <c r="AJ18" s="77">
        <f t="shared" si="0"/>
        <v>46.430999999999997</v>
      </c>
      <c r="AK18" s="77">
        <f t="shared" si="0"/>
        <v>78.917000000000002</v>
      </c>
      <c r="AL18" s="77">
        <f t="shared" si="0"/>
        <v>139.62100000000001</v>
      </c>
      <c r="AM18" s="77">
        <f t="shared" si="0"/>
        <v>162.917</v>
      </c>
      <c r="AN18" s="77">
        <f t="shared" si="0"/>
        <v>99.906000000000006</v>
      </c>
      <c r="AO18" s="77">
        <f t="shared" si="0"/>
        <v>132.98099999999999</v>
      </c>
      <c r="AP18" s="77">
        <f t="shared" si="0"/>
        <v>165.42</v>
      </c>
      <c r="AQ18" s="77">
        <f t="shared" si="0"/>
        <v>119.18899999999999</v>
      </c>
      <c r="AR18" s="77">
        <f t="shared" si="0"/>
        <v>124.572</v>
      </c>
      <c r="AS18" s="77">
        <f t="shared" si="0"/>
        <v>123.836</v>
      </c>
      <c r="AT18" s="77">
        <f t="shared" si="0"/>
        <v>125.682</v>
      </c>
      <c r="AU18" s="77">
        <f t="shared" si="0"/>
        <v>123.459</v>
      </c>
      <c r="AV18" s="77">
        <f t="shared" si="0"/>
        <v>123.77800000000001</v>
      </c>
      <c r="AW18" s="77">
        <f t="shared" si="0"/>
        <v>125.913</v>
      </c>
      <c r="AX18" s="77">
        <f t="shared" si="0"/>
        <v>121.511</v>
      </c>
      <c r="AY18" s="77">
        <f t="shared" si="0"/>
        <v>122.328</v>
      </c>
      <c r="AZ18" s="77">
        <f t="shared" si="0"/>
        <v>122.498</v>
      </c>
      <c r="BA18" s="77">
        <f t="shared" si="0"/>
        <v>116.85599999999999</v>
      </c>
      <c r="BB18" s="77">
        <f t="shared" si="0"/>
        <v>109.137</v>
      </c>
      <c r="BC18" s="77">
        <f t="shared" si="0"/>
        <v>110.486</v>
      </c>
      <c r="BD18" s="77">
        <f t="shared" si="0"/>
        <v>102.815</v>
      </c>
      <c r="BE18" s="77">
        <f t="shared" si="0"/>
        <v>99.152000000000001</v>
      </c>
      <c r="BF18" s="77">
        <f t="shared" si="0"/>
        <v>108.803</v>
      </c>
      <c r="BG18" s="77">
        <f t="shared" si="0"/>
        <v>132.95099999999999</v>
      </c>
      <c r="BH18" s="77">
        <f t="shared" si="0"/>
        <v>140.19</v>
      </c>
      <c r="BI18" s="77">
        <f t="shared" si="0"/>
        <v>128.715</v>
      </c>
      <c r="BJ18" s="77">
        <f t="shared" si="0"/>
        <v>77.367999999999995</v>
      </c>
      <c r="BK18" s="77">
        <f t="shared" si="0"/>
        <v>95.551000000000002</v>
      </c>
      <c r="BL18" s="77">
        <f t="shared" si="0"/>
        <v>93.274000000000001</v>
      </c>
      <c r="BM18" s="77">
        <f t="shared" si="0"/>
        <v>97.076999999999998</v>
      </c>
      <c r="BN18" s="77">
        <f t="shared" si="0"/>
        <v>66.994</v>
      </c>
      <c r="BO18" s="77">
        <f t="shared" ref="BO18:CW18" si="1">SUM(BO11:BO17)</f>
        <v>65.912000000000006</v>
      </c>
      <c r="BP18" s="77">
        <f t="shared" si="1"/>
        <v>69.486999999999995</v>
      </c>
      <c r="BQ18" s="77">
        <f t="shared" si="1"/>
        <v>4.68</v>
      </c>
      <c r="BR18" s="77">
        <f t="shared" si="1"/>
        <v>1.9670000000000001</v>
      </c>
      <c r="BS18" s="77">
        <f t="shared" si="1"/>
        <v>3.58</v>
      </c>
      <c r="BT18" s="77">
        <f t="shared" si="1"/>
        <v>8.8249999999999993</v>
      </c>
      <c r="BU18" s="77">
        <f t="shared" si="1"/>
        <v>8.9489999999999998</v>
      </c>
      <c r="BV18" s="77">
        <f t="shared" si="1"/>
        <v>3.5339999999999998</v>
      </c>
      <c r="BW18" s="77">
        <f t="shared" si="1"/>
        <v>3.419</v>
      </c>
      <c r="BX18" s="77">
        <f t="shared" si="1"/>
        <v>2.74</v>
      </c>
      <c r="BY18" s="77">
        <f t="shared" si="1"/>
        <v>2.109</v>
      </c>
      <c r="BZ18" s="77">
        <f t="shared" si="1"/>
        <v>6.9450000000000003</v>
      </c>
      <c r="CA18" s="77">
        <f t="shared" si="1"/>
        <v>36.106000000000002</v>
      </c>
      <c r="CB18" s="77">
        <f t="shared" si="1"/>
        <v>39.767000000000003</v>
      </c>
      <c r="CC18" s="77">
        <f t="shared" si="1"/>
        <v>0</v>
      </c>
      <c r="CD18" s="77">
        <f t="shared" si="1"/>
        <v>25.693000000000001</v>
      </c>
      <c r="CE18" s="77">
        <f t="shared" si="1"/>
        <v>7.6020000000000003</v>
      </c>
      <c r="CF18" s="77">
        <f t="shared" si="1"/>
        <v>5.359</v>
      </c>
      <c r="CG18" s="77">
        <f t="shared" si="1"/>
        <v>0.04</v>
      </c>
      <c r="CH18" s="77">
        <f t="shared" si="1"/>
        <v>5</v>
      </c>
      <c r="CI18" s="77">
        <f t="shared" si="1"/>
        <v>0</v>
      </c>
      <c r="CJ18" s="77">
        <f t="shared" si="1"/>
        <v>0</v>
      </c>
      <c r="CK18" s="77">
        <f t="shared" si="1"/>
        <v>0</v>
      </c>
      <c r="CL18" s="77">
        <f t="shared" si="1"/>
        <v>0</v>
      </c>
      <c r="CM18" s="77">
        <f t="shared" si="1"/>
        <v>0</v>
      </c>
      <c r="CN18" s="77">
        <f t="shared" si="1"/>
        <v>0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0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1259.7462499999999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>
        <v>5</v>
      </c>
      <c r="AR21" s="88">
        <v>5</v>
      </c>
      <c r="AS21" s="88">
        <v>5</v>
      </c>
      <c r="AT21" s="88"/>
      <c r="AU21" s="88"/>
      <c r="AV21" s="88">
        <v>5</v>
      </c>
      <c r="AW21" s="88">
        <v>5</v>
      </c>
      <c r="AX21" s="88">
        <v>5</v>
      </c>
      <c r="AY21" s="88">
        <v>5</v>
      </c>
      <c r="AZ21" s="88">
        <v>5</v>
      </c>
      <c r="BA21" s="88">
        <v>4.99</v>
      </c>
      <c r="BB21" s="88">
        <v>4.3410000000000002</v>
      </c>
      <c r="BC21" s="88">
        <v>2.7330000000000001</v>
      </c>
      <c r="BD21" s="88">
        <v>5</v>
      </c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>
        <v>18</v>
      </c>
      <c r="BS21" s="88">
        <v>18</v>
      </c>
      <c r="BT21" s="88">
        <v>18</v>
      </c>
      <c r="BU21" s="88">
        <v>18</v>
      </c>
      <c r="BV21" s="88">
        <v>18</v>
      </c>
      <c r="BW21" s="88">
        <v>18</v>
      </c>
      <c r="BX21" s="88">
        <v>18</v>
      </c>
      <c r="BY21" s="88">
        <v>18</v>
      </c>
      <c r="BZ21" s="88">
        <v>18</v>
      </c>
      <c r="CA21" s="88">
        <v>18</v>
      </c>
      <c r="CB21" s="88">
        <v>18</v>
      </c>
      <c r="CC21" s="88">
        <v>18</v>
      </c>
      <c r="CD21" s="88">
        <v>18</v>
      </c>
      <c r="CE21" s="88">
        <v>18</v>
      </c>
      <c r="CF21" s="88">
        <v>18</v>
      </c>
      <c r="CG21" s="88">
        <v>18</v>
      </c>
      <c r="CH21" s="88">
        <v>18</v>
      </c>
      <c r="CI21" s="88">
        <v>18</v>
      </c>
      <c r="CJ21" s="88">
        <v>18</v>
      </c>
      <c r="CK21" s="88">
        <v>18</v>
      </c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104.26599999999999</v>
      </c>
    </row>
    <row r="22" spans="1:102" ht="24.95" customHeight="1" x14ac:dyDescent="0.2">
      <c r="A22" s="92" t="s">
        <v>18</v>
      </c>
      <c r="B22" s="93">
        <v>6.7149999999999999</v>
      </c>
      <c r="C22" s="94">
        <v>8.0489999999999995</v>
      </c>
      <c r="D22" s="94">
        <v>1.24</v>
      </c>
      <c r="E22" s="94">
        <v>1.24</v>
      </c>
      <c r="F22" s="94">
        <v>1.26</v>
      </c>
      <c r="G22" s="94">
        <v>1.1919999999999999</v>
      </c>
      <c r="H22" s="94">
        <v>1.1839999999999999</v>
      </c>
      <c r="I22" s="94"/>
      <c r="J22" s="94">
        <v>1.1559999999999999</v>
      </c>
      <c r="K22" s="94">
        <v>1.224</v>
      </c>
      <c r="L22" s="94">
        <v>1.1439999999999999</v>
      </c>
      <c r="M22" s="94">
        <v>1.208</v>
      </c>
      <c r="N22" s="94">
        <v>1.236</v>
      </c>
      <c r="O22" s="94">
        <v>1.264</v>
      </c>
      <c r="P22" s="94">
        <v>1.228</v>
      </c>
      <c r="Q22" s="94">
        <v>1.1879999999999999</v>
      </c>
      <c r="R22" s="94">
        <v>1.1439999999999999</v>
      </c>
      <c r="S22" s="94">
        <v>1.2</v>
      </c>
      <c r="T22" s="94">
        <v>7.9939999999999998</v>
      </c>
      <c r="U22" s="94">
        <v>1.1439999999999999</v>
      </c>
      <c r="V22" s="94">
        <v>8.0060000000000002</v>
      </c>
      <c r="W22" s="94">
        <v>8.4239999999999995</v>
      </c>
      <c r="X22" s="94">
        <v>8.8390000000000004</v>
      </c>
      <c r="Y22" s="94">
        <v>7.4290000000000003</v>
      </c>
      <c r="Z22" s="94">
        <v>1.716</v>
      </c>
      <c r="AA22" s="94">
        <v>9.2449999999999992</v>
      </c>
      <c r="AB22" s="94">
        <v>9.4030000000000005</v>
      </c>
      <c r="AC22" s="94">
        <v>9.6449999999999996</v>
      </c>
      <c r="AD22" s="94">
        <v>9.6359999999999992</v>
      </c>
      <c r="AE22" s="94">
        <v>9.6489999999999991</v>
      </c>
      <c r="AF22" s="94">
        <v>9.7050000000000001</v>
      </c>
      <c r="AG22" s="94">
        <v>7.8940000000000001</v>
      </c>
      <c r="AH22" s="94">
        <v>7.86</v>
      </c>
      <c r="AI22" s="94"/>
      <c r="AJ22" s="94"/>
      <c r="AK22" s="94">
        <v>0.01</v>
      </c>
      <c r="AL22" s="94">
        <v>0.01</v>
      </c>
      <c r="AM22" s="94">
        <v>7.1269999999999998</v>
      </c>
      <c r="AN22" s="94">
        <v>6.9539999999999997</v>
      </c>
      <c r="AO22" s="94">
        <v>6.97</v>
      </c>
      <c r="AP22" s="94">
        <v>6.9020000000000001</v>
      </c>
      <c r="AQ22" s="94">
        <v>6.9020000000000001</v>
      </c>
      <c r="AR22" s="94">
        <v>7.06</v>
      </c>
      <c r="AS22" s="94">
        <v>7.1260000000000003</v>
      </c>
      <c r="AT22" s="94">
        <v>7.0650000000000004</v>
      </c>
      <c r="AU22" s="94">
        <v>6.8970000000000002</v>
      </c>
      <c r="AV22" s="94">
        <v>6.9029999999999996</v>
      </c>
      <c r="AW22" s="94">
        <v>6.94</v>
      </c>
      <c r="AX22" s="94">
        <v>7.032</v>
      </c>
      <c r="AY22" s="94">
        <v>6.9950000000000001</v>
      </c>
      <c r="AZ22" s="94">
        <v>6.9530000000000003</v>
      </c>
      <c r="BA22" s="94">
        <v>6.8150000000000004</v>
      </c>
      <c r="BB22" s="94">
        <v>6.7409999999999997</v>
      </c>
      <c r="BC22" s="94">
        <v>6.7610000000000001</v>
      </c>
      <c r="BD22" s="94">
        <v>6.7779999999999996</v>
      </c>
      <c r="BE22" s="94">
        <v>6.64</v>
      </c>
      <c r="BF22" s="94">
        <v>6.2880000000000003</v>
      </c>
      <c r="BG22" s="94">
        <v>6.367</v>
      </c>
      <c r="BH22" s="94">
        <v>6.5250000000000004</v>
      </c>
      <c r="BI22" s="94">
        <v>6.6070000000000002</v>
      </c>
      <c r="BJ22" s="94"/>
      <c r="BK22" s="94"/>
      <c r="BL22" s="94"/>
      <c r="BM22" s="94"/>
      <c r="BN22" s="94"/>
      <c r="BO22" s="94">
        <v>6.657</v>
      </c>
      <c r="BP22" s="94">
        <v>6.6870000000000003</v>
      </c>
      <c r="BQ22" s="94">
        <v>6.8230000000000004</v>
      </c>
      <c r="BR22" s="94"/>
      <c r="BS22" s="94">
        <v>6.9539999999999997</v>
      </c>
      <c r="BT22" s="94">
        <v>8.141</v>
      </c>
      <c r="BU22" s="94">
        <v>8.2330000000000005</v>
      </c>
      <c r="BV22" s="94">
        <v>7.1269999999999998</v>
      </c>
      <c r="BW22" s="94">
        <v>8.4209999999999994</v>
      </c>
      <c r="BX22" s="94">
        <v>8.4529999999999994</v>
      </c>
      <c r="BY22" s="94">
        <v>8.5990000000000002</v>
      </c>
      <c r="BZ22" s="94">
        <v>8.7720000000000002</v>
      </c>
      <c r="CA22" s="94">
        <v>8.7949999999999999</v>
      </c>
      <c r="CB22" s="94">
        <v>8.7590000000000003</v>
      </c>
      <c r="CC22" s="94">
        <v>7.165</v>
      </c>
      <c r="CD22" s="94">
        <v>8.4429999999999996</v>
      </c>
      <c r="CE22" s="94">
        <v>8.4610000000000003</v>
      </c>
      <c r="CF22" s="94">
        <v>8.5060000000000002</v>
      </c>
      <c r="CG22" s="94">
        <v>7.0940000000000003</v>
      </c>
      <c r="CH22" s="94">
        <v>8.4459999999999997</v>
      </c>
      <c r="CI22" s="94">
        <v>8.5180000000000007</v>
      </c>
      <c r="CJ22" s="94"/>
      <c r="CK22" s="94">
        <v>7.2480000000000002</v>
      </c>
      <c r="CL22" s="94"/>
      <c r="CM22" s="94">
        <v>7.1</v>
      </c>
      <c r="CN22" s="94">
        <v>6.9930000000000003</v>
      </c>
      <c r="CO22" s="94">
        <v>6.7919999999999998</v>
      </c>
      <c r="CP22" s="94">
        <v>6.8029999999999999</v>
      </c>
      <c r="CQ22" s="94">
        <v>6.8460000000000001</v>
      </c>
      <c r="CR22" s="94">
        <v>6.8049999999999997</v>
      </c>
      <c r="CS22" s="94"/>
      <c r="CT22" s="95"/>
      <c r="CU22" s="95"/>
      <c r="CV22" s="95"/>
      <c r="CW22" s="96"/>
      <c r="CX22" s="97">
        <f t="array" ref="CX22">SUMPRODUCT(B22:CW22*0.25)</f>
        <v>128.61750000000001</v>
      </c>
    </row>
    <row r="23" spans="1:102" ht="24.95" customHeight="1" x14ac:dyDescent="0.2">
      <c r="A23" s="92" t="s">
        <v>19</v>
      </c>
      <c r="B23" s="98">
        <v>3.7389999999999999</v>
      </c>
      <c r="C23" s="99">
        <v>5.88</v>
      </c>
      <c r="D23" s="99">
        <v>3.8370000000000002</v>
      </c>
      <c r="E23" s="99">
        <v>2.4260000000000002</v>
      </c>
      <c r="F23" s="99">
        <v>4.7519999999999998</v>
      </c>
      <c r="G23" s="99">
        <v>3.1779999999999999</v>
      </c>
      <c r="H23" s="99">
        <v>0.628</v>
      </c>
      <c r="I23" s="99"/>
      <c r="J23" s="99">
        <v>3.01</v>
      </c>
      <c r="K23" s="99">
        <v>2.919</v>
      </c>
      <c r="L23" s="99">
        <v>3.1469999999999998</v>
      </c>
      <c r="M23" s="99">
        <v>2.9220000000000002</v>
      </c>
      <c r="N23" s="99">
        <v>2.9220000000000002</v>
      </c>
      <c r="O23" s="99">
        <v>3.133</v>
      </c>
      <c r="P23" s="99">
        <v>3.1240000000000001</v>
      </c>
      <c r="Q23" s="99">
        <v>2.8889999999999998</v>
      </c>
      <c r="R23" s="99">
        <v>2.093</v>
      </c>
      <c r="S23" s="99">
        <v>2.093</v>
      </c>
      <c r="T23" s="99">
        <v>5.8090000000000002</v>
      </c>
      <c r="U23" s="99">
        <v>2.101</v>
      </c>
      <c r="V23" s="99">
        <v>6.1180000000000003</v>
      </c>
      <c r="W23" s="99">
        <v>5.3879999999999999</v>
      </c>
      <c r="X23" s="99">
        <v>5.3220000000000001</v>
      </c>
      <c r="Y23" s="99">
        <v>4.3029999999999999</v>
      </c>
      <c r="Z23" s="99">
        <v>0.66</v>
      </c>
      <c r="AA23" s="99">
        <v>24.381</v>
      </c>
      <c r="AB23" s="99">
        <v>14.602</v>
      </c>
      <c r="AC23" s="99">
        <v>16.670000000000002</v>
      </c>
      <c r="AD23" s="99">
        <v>8.6300000000000008</v>
      </c>
      <c r="AE23" s="99">
        <v>12.956</v>
      </c>
      <c r="AF23" s="99">
        <v>9.9160000000000004</v>
      </c>
      <c r="AG23" s="99">
        <v>8.6890000000000001</v>
      </c>
      <c r="AH23" s="99">
        <v>10.782</v>
      </c>
      <c r="AI23" s="99">
        <v>0.56000000000000005</v>
      </c>
      <c r="AJ23" s="99">
        <v>0.6</v>
      </c>
      <c r="AK23" s="99">
        <v>0.56000000000000005</v>
      </c>
      <c r="AL23" s="99"/>
      <c r="AM23" s="99">
        <v>6.5880000000000001</v>
      </c>
      <c r="AN23" s="99">
        <v>8.3260000000000005</v>
      </c>
      <c r="AO23" s="99">
        <v>10.685</v>
      </c>
      <c r="AP23" s="99">
        <v>8.43</v>
      </c>
      <c r="AQ23" s="99">
        <v>8.5619999999999994</v>
      </c>
      <c r="AR23" s="99">
        <v>9.1460000000000008</v>
      </c>
      <c r="AS23" s="99">
        <v>9.8030000000000008</v>
      </c>
      <c r="AT23" s="99">
        <v>8.7319999999999993</v>
      </c>
      <c r="AU23" s="99">
        <v>8.7370000000000001</v>
      </c>
      <c r="AV23" s="99">
        <v>8.7929999999999993</v>
      </c>
      <c r="AW23" s="99">
        <v>8.9109999999999996</v>
      </c>
      <c r="AX23" s="99">
        <v>9.7739999999999991</v>
      </c>
      <c r="AY23" s="99">
        <v>9.8740000000000006</v>
      </c>
      <c r="AZ23" s="99">
        <v>9.7620000000000005</v>
      </c>
      <c r="BA23" s="99">
        <v>9.9499999999999993</v>
      </c>
      <c r="BB23" s="99">
        <v>9.4589999999999996</v>
      </c>
      <c r="BC23" s="99">
        <v>8.7569999999999997</v>
      </c>
      <c r="BD23" s="99">
        <v>9.2569999999999997</v>
      </c>
      <c r="BE23" s="99">
        <v>9.6669999999999998</v>
      </c>
      <c r="BF23" s="99">
        <v>9.5709999999999997</v>
      </c>
      <c r="BG23" s="99">
        <v>8.7200000000000006</v>
      </c>
      <c r="BH23" s="99">
        <v>7.0279999999999996</v>
      </c>
      <c r="BI23" s="99">
        <v>6.532</v>
      </c>
      <c r="BJ23" s="99">
        <v>1.72</v>
      </c>
      <c r="BK23" s="99">
        <v>0.2</v>
      </c>
      <c r="BL23" s="99">
        <v>10.039999999999999</v>
      </c>
      <c r="BM23" s="99">
        <v>0.04</v>
      </c>
      <c r="BN23" s="99">
        <v>1.1200000000000001</v>
      </c>
      <c r="BO23" s="99">
        <v>18.933</v>
      </c>
      <c r="BP23" s="99">
        <v>18.108000000000001</v>
      </c>
      <c r="BQ23" s="99">
        <v>7.0490000000000004</v>
      </c>
      <c r="BR23" s="99">
        <v>0.6</v>
      </c>
      <c r="BS23" s="99">
        <v>6.3129999999999997</v>
      </c>
      <c r="BT23" s="99">
        <v>51.392000000000003</v>
      </c>
      <c r="BU23" s="99">
        <v>33.046999999999997</v>
      </c>
      <c r="BV23" s="99">
        <v>6.617</v>
      </c>
      <c r="BW23" s="99">
        <v>8.2479999999999993</v>
      </c>
      <c r="BX23" s="99">
        <v>8.4060000000000006</v>
      </c>
      <c r="BY23" s="99">
        <v>7.806</v>
      </c>
      <c r="BZ23" s="99">
        <v>15.513999999999999</v>
      </c>
      <c r="CA23" s="99">
        <v>20.738</v>
      </c>
      <c r="CB23" s="99">
        <v>93.311999999999998</v>
      </c>
      <c r="CC23" s="99">
        <v>5.9950000000000001</v>
      </c>
      <c r="CD23" s="99">
        <v>27.379000000000001</v>
      </c>
      <c r="CE23" s="99">
        <v>18.620999999999999</v>
      </c>
      <c r="CF23" s="99">
        <v>10.97</v>
      </c>
      <c r="CG23" s="99">
        <v>5.4489999999999998</v>
      </c>
      <c r="CH23" s="99">
        <v>13.211</v>
      </c>
      <c r="CI23" s="99">
        <v>12.294</v>
      </c>
      <c r="CJ23" s="99">
        <v>3.3039999999999998</v>
      </c>
      <c r="CK23" s="99">
        <v>4.8369999999999997</v>
      </c>
      <c r="CL23" s="99"/>
      <c r="CM23" s="99">
        <v>4.53</v>
      </c>
      <c r="CN23" s="99">
        <v>4.4089999999999998</v>
      </c>
      <c r="CO23" s="99">
        <v>4.3449999999999998</v>
      </c>
      <c r="CP23" s="99">
        <v>10.233000000000001</v>
      </c>
      <c r="CQ23" s="99">
        <v>9.5459999999999994</v>
      </c>
      <c r="CR23" s="99">
        <v>9.5519999999999996</v>
      </c>
      <c r="CS23" s="99">
        <v>6.5</v>
      </c>
      <c r="CT23" s="100"/>
      <c r="CU23" s="100"/>
      <c r="CV23" s="100"/>
      <c r="CW23" s="96"/>
      <c r="CX23" s="97">
        <f t="array" ref="CX23">SUMPRODUCT(B23:CW23*0.25)</f>
        <v>214.04525000000004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10.454000000000001</v>
      </c>
      <c r="C28" s="107">
        <f t="shared" ref="C28:BN28" si="2">SUM(C21:C27)</f>
        <v>13.928999999999998</v>
      </c>
      <c r="D28" s="107">
        <f t="shared" si="2"/>
        <v>5.077</v>
      </c>
      <c r="E28" s="107">
        <f t="shared" si="2"/>
        <v>3.6660000000000004</v>
      </c>
      <c r="F28" s="107">
        <f t="shared" si="2"/>
        <v>6.0119999999999996</v>
      </c>
      <c r="G28" s="107">
        <f t="shared" si="2"/>
        <v>4.37</v>
      </c>
      <c r="H28" s="107">
        <f t="shared" si="2"/>
        <v>1.8119999999999998</v>
      </c>
      <c r="I28" s="107">
        <f t="shared" si="2"/>
        <v>0</v>
      </c>
      <c r="J28" s="107">
        <f t="shared" si="2"/>
        <v>4.1659999999999995</v>
      </c>
      <c r="K28" s="107">
        <f t="shared" si="2"/>
        <v>4.1429999999999998</v>
      </c>
      <c r="L28" s="107">
        <f t="shared" si="2"/>
        <v>4.2909999999999995</v>
      </c>
      <c r="M28" s="107">
        <f t="shared" si="2"/>
        <v>4.13</v>
      </c>
      <c r="N28" s="107">
        <f t="shared" si="2"/>
        <v>4.1580000000000004</v>
      </c>
      <c r="O28" s="107">
        <f t="shared" si="2"/>
        <v>4.3970000000000002</v>
      </c>
      <c r="P28" s="107">
        <f t="shared" si="2"/>
        <v>4.3520000000000003</v>
      </c>
      <c r="Q28" s="107">
        <f t="shared" si="2"/>
        <v>4.077</v>
      </c>
      <c r="R28" s="107">
        <f t="shared" si="2"/>
        <v>3.2370000000000001</v>
      </c>
      <c r="S28" s="107">
        <f t="shared" si="2"/>
        <v>3.2930000000000001</v>
      </c>
      <c r="T28" s="107">
        <f t="shared" si="2"/>
        <v>13.803000000000001</v>
      </c>
      <c r="U28" s="107">
        <f t="shared" si="2"/>
        <v>3.2450000000000001</v>
      </c>
      <c r="V28" s="107">
        <f t="shared" si="2"/>
        <v>14.124000000000001</v>
      </c>
      <c r="W28" s="107">
        <f t="shared" si="2"/>
        <v>13.811999999999999</v>
      </c>
      <c r="X28" s="107">
        <f t="shared" si="2"/>
        <v>14.161000000000001</v>
      </c>
      <c r="Y28" s="107">
        <f t="shared" si="2"/>
        <v>11.731999999999999</v>
      </c>
      <c r="Z28" s="107">
        <f t="shared" si="2"/>
        <v>2.3759999999999999</v>
      </c>
      <c r="AA28" s="107">
        <f t="shared" si="2"/>
        <v>33.625999999999998</v>
      </c>
      <c r="AB28" s="107">
        <f t="shared" si="2"/>
        <v>24.005000000000003</v>
      </c>
      <c r="AC28" s="107">
        <f t="shared" si="2"/>
        <v>26.315000000000001</v>
      </c>
      <c r="AD28" s="107">
        <f t="shared" si="2"/>
        <v>18.265999999999998</v>
      </c>
      <c r="AE28" s="107">
        <f t="shared" si="2"/>
        <v>22.604999999999997</v>
      </c>
      <c r="AF28" s="107">
        <f t="shared" si="2"/>
        <v>19.621000000000002</v>
      </c>
      <c r="AG28" s="107">
        <f t="shared" si="2"/>
        <v>16.582999999999998</v>
      </c>
      <c r="AH28" s="107">
        <f t="shared" si="2"/>
        <v>18.641999999999999</v>
      </c>
      <c r="AI28" s="107">
        <f t="shared" si="2"/>
        <v>0.56000000000000005</v>
      </c>
      <c r="AJ28" s="107">
        <f t="shared" si="2"/>
        <v>0.6</v>
      </c>
      <c r="AK28" s="107">
        <f t="shared" si="2"/>
        <v>0.57000000000000006</v>
      </c>
      <c r="AL28" s="107">
        <f t="shared" si="2"/>
        <v>0.01</v>
      </c>
      <c r="AM28" s="107">
        <f t="shared" si="2"/>
        <v>13.715</v>
      </c>
      <c r="AN28" s="107">
        <f t="shared" si="2"/>
        <v>15.280000000000001</v>
      </c>
      <c r="AO28" s="107">
        <f t="shared" si="2"/>
        <v>17.655000000000001</v>
      </c>
      <c r="AP28" s="107">
        <f t="shared" si="2"/>
        <v>15.332000000000001</v>
      </c>
      <c r="AQ28" s="107">
        <f t="shared" si="2"/>
        <v>20.463999999999999</v>
      </c>
      <c r="AR28" s="107">
        <f t="shared" si="2"/>
        <v>21.206</v>
      </c>
      <c r="AS28" s="107">
        <f t="shared" si="2"/>
        <v>21.929000000000002</v>
      </c>
      <c r="AT28" s="107">
        <f t="shared" si="2"/>
        <v>15.797000000000001</v>
      </c>
      <c r="AU28" s="107">
        <f t="shared" si="2"/>
        <v>15.634</v>
      </c>
      <c r="AV28" s="107">
        <f t="shared" si="2"/>
        <v>20.695999999999998</v>
      </c>
      <c r="AW28" s="107">
        <f t="shared" si="2"/>
        <v>20.850999999999999</v>
      </c>
      <c r="AX28" s="107">
        <f t="shared" si="2"/>
        <v>21.805999999999997</v>
      </c>
      <c r="AY28" s="107">
        <f t="shared" si="2"/>
        <v>21.869</v>
      </c>
      <c r="AZ28" s="107">
        <f t="shared" si="2"/>
        <v>21.715</v>
      </c>
      <c r="BA28" s="107">
        <f t="shared" si="2"/>
        <v>21.754999999999999</v>
      </c>
      <c r="BB28" s="107">
        <f t="shared" si="2"/>
        <v>20.541</v>
      </c>
      <c r="BC28" s="107">
        <f t="shared" si="2"/>
        <v>18.250999999999998</v>
      </c>
      <c r="BD28" s="107">
        <f t="shared" si="2"/>
        <v>21.034999999999997</v>
      </c>
      <c r="BE28" s="107">
        <f t="shared" si="2"/>
        <v>16.306999999999999</v>
      </c>
      <c r="BF28" s="107">
        <f t="shared" si="2"/>
        <v>15.859</v>
      </c>
      <c r="BG28" s="107">
        <f t="shared" si="2"/>
        <v>15.087</v>
      </c>
      <c r="BH28" s="107">
        <f t="shared" si="2"/>
        <v>13.553000000000001</v>
      </c>
      <c r="BI28" s="107">
        <f t="shared" si="2"/>
        <v>13.138999999999999</v>
      </c>
      <c r="BJ28" s="107">
        <f t="shared" si="2"/>
        <v>1.72</v>
      </c>
      <c r="BK28" s="107">
        <f t="shared" si="2"/>
        <v>0.2</v>
      </c>
      <c r="BL28" s="107">
        <f t="shared" si="2"/>
        <v>10.039999999999999</v>
      </c>
      <c r="BM28" s="107">
        <f t="shared" si="2"/>
        <v>0.04</v>
      </c>
      <c r="BN28" s="107">
        <f t="shared" si="2"/>
        <v>1.1200000000000001</v>
      </c>
      <c r="BO28" s="107">
        <f t="shared" ref="BO28:CW28" si="3">SUM(BO21:BO27)</f>
        <v>25.59</v>
      </c>
      <c r="BP28" s="107">
        <f t="shared" si="3"/>
        <v>24.795000000000002</v>
      </c>
      <c r="BQ28" s="107">
        <f t="shared" si="3"/>
        <v>13.872</v>
      </c>
      <c r="BR28" s="107">
        <f t="shared" si="3"/>
        <v>18.600000000000001</v>
      </c>
      <c r="BS28" s="107">
        <f t="shared" si="3"/>
        <v>31.266999999999999</v>
      </c>
      <c r="BT28" s="107">
        <f t="shared" si="3"/>
        <v>77.533000000000001</v>
      </c>
      <c r="BU28" s="107">
        <f t="shared" si="3"/>
        <v>59.28</v>
      </c>
      <c r="BV28" s="107">
        <f t="shared" si="3"/>
        <v>31.744</v>
      </c>
      <c r="BW28" s="107">
        <f t="shared" si="3"/>
        <v>34.668999999999997</v>
      </c>
      <c r="BX28" s="107">
        <f t="shared" si="3"/>
        <v>34.859000000000002</v>
      </c>
      <c r="BY28" s="107">
        <f t="shared" si="3"/>
        <v>34.405000000000001</v>
      </c>
      <c r="BZ28" s="107">
        <f t="shared" si="3"/>
        <v>42.286000000000001</v>
      </c>
      <c r="CA28" s="107">
        <f t="shared" si="3"/>
        <v>47.533000000000001</v>
      </c>
      <c r="CB28" s="107">
        <f t="shared" si="3"/>
        <v>120.071</v>
      </c>
      <c r="CC28" s="107">
        <f t="shared" si="3"/>
        <v>31.16</v>
      </c>
      <c r="CD28" s="107">
        <f t="shared" si="3"/>
        <v>53.822000000000003</v>
      </c>
      <c r="CE28" s="107">
        <f t="shared" si="3"/>
        <v>45.081999999999994</v>
      </c>
      <c r="CF28" s="107">
        <f t="shared" si="3"/>
        <v>37.475999999999999</v>
      </c>
      <c r="CG28" s="107">
        <f t="shared" si="3"/>
        <v>30.542999999999999</v>
      </c>
      <c r="CH28" s="107">
        <f t="shared" si="3"/>
        <v>39.656999999999996</v>
      </c>
      <c r="CI28" s="107">
        <f t="shared" si="3"/>
        <v>38.811999999999998</v>
      </c>
      <c r="CJ28" s="107">
        <f t="shared" si="3"/>
        <v>21.303999999999998</v>
      </c>
      <c r="CK28" s="107">
        <f t="shared" si="3"/>
        <v>30.085000000000001</v>
      </c>
      <c r="CL28" s="107">
        <f t="shared" si="3"/>
        <v>0</v>
      </c>
      <c r="CM28" s="107">
        <f t="shared" si="3"/>
        <v>11.629999999999999</v>
      </c>
      <c r="CN28" s="107">
        <f t="shared" si="3"/>
        <v>11.402000000000001</v>
      </c>
      <c r="CO28" s="107">
        <f t="shared" si="3"/>
        <v>11.137</v>
      </c>
      <c r="CP28" s="107">
        <f t="shared" si="3"/>
        <v>17.036000000000001</v>
      </c>
      <c r="CQ28" s="107">
        <f t="shared" si="3"/>
        <v>16.391999999999999</v>
      </c>
      <c r="CR28" s="107">
        <f t="shared" si="3"/>
        <v>16.356999999999999</v>
      </c>
      <c r="CS28" s="107">
        <f t="shared" si="3"/>
        <v>6.5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446.92875000000004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139.65700000000001</v>
      </c>
      <c r="C32" s="94">
        <v>43.457999999999998</v>
      </c>
      <c r="D32" s="94">
        <v>54.026000000000003</v>
      </c>
      <c r="E32" s="94">
        <v>23.981999999999999</v>
      </c>
      <c r="F32" s="94">
        <v>51.808999999999997</v>
      </c>
      <c r="G32" s="94">
        <v>28.526</v>
      </c>
      <c r="H32" s="94">
        <v>6.7720000000000002</v>
      </c>
      <c r="I32" s="94">
        <v>4.6440000000000001</v>
      </c>
      <c r="J32" s="94">
        <v>35.344999999999999</v>
      </c>
      <c r="K32" s="94">
        <v>52.646999999999998</v>
      </c>
      <c r="L32" s="94">
        <v>49.088000000000001</v>
      </c>
      <c r="M32" s="94">
        <v>22.523</v>
      </c>
      <c r="N32" s="94">
        <v>48.106000000000002</v>
      </c>
      <c r="O32" s="94">
        <v>41.606999999999999</v>
      </c>
      <c r="P32" s="94">
        <v>22.521000000000001</v>
      </c>
      <c r="Q32" s="94">
        <v>22.256</v>
      </c>
      <c r="R32" s="94">
        <v>47.478999999999999</v>
      </c>
      <c r="S32" s="94">
        <v>30.484999999999999</v>
      </c>
      <c r="T32" s="94">
        <v>22.001999999999999</v>
      </c>
      <c r="U32" s="94">
        <v>20.245999999999999</v>
      </c>
      <c r="V32" s="94">
        <v>40.372</v>
      </c>
      <c r="W32" s="94">
        <v>21.702000000000002</v>
      </c>
      <c r="X32" s="94">
        <v>17.917000000000002</v>
      </c>
      <c r="Y32" s="94">
        <v>14.842000000000001</v>
      </c>
      <c r="Z32" s="94">
        <v>5.5549999999999997</v>
      </c>
      <c r="AA32" s="94">
        <v>114.021</v>
      </c>
      <c r="AB32" s="94">
        <v>89.747</v>
      </c>
      <c r="AC32" s="94">
        <v>100.53400000000001</v>
      </c>
      <c r="AD32" s="94">
        <v>52.792999999999999</v>
      </c>
      <c r="AE32" s="94">
        <v>91.456999999999994</v>
      </c>
      <c r="AF32" s="94">
        <v>58.000999999999998</v>
      </c>
      <c r="AG32" s="94">
        <v>55.664999999999999</v>
      </c>
      <c r="AH32" s="94">
        <v>84.557000000000002</v>
      </c>
      <c r="AI32" s="94">
        <v>23.640999999999998</v>
      </c>
      <c r="AJ32" s="94">
        <v>47.030999999999999</v>
      </c>
      <c r="AK32" s="94">
        <v>79.486999999999995</v>
      </c>
      <c r="AL32" s="94">
        <v>139.631</v>
      </c>
      <c r="AM32" s="94">
        <v>176.63200000000001</v>
      </c>
      <c r="AN32" s="94">
        <v>115.18600000000001</v>
      </c>
      <c r="AO32" s="94">
        <v>150.636</v>
      </c>
      <c r="AP32" s="94">
        <v>180.75200000000001</v>
      </c>
      <c r="AQ32" s="94">
        <v>139.65299999999999</v>
      </c>
      <c r="AR32" s="94">
        <v>145.77799999999999</v>
      </c>
      <c r="AS32" s="94">
        <v>145.76499999999999</v>
      </c>
      <c r="AT32" s="94">
        <v>141.47900000000001</v>
      </c>
      <c r="AU32" s="94">
        <v>139.09299999999999</v>
      </c>
      <c r="AV32" s="94">
        <v>144.47399999999999</v>
      </c>
      <c r="AW32" s="94">
        <v>146.76400000000001</v>
      </c>
      <c r="AX32" s="94">
        <v>143.31700000000001</v>
      </c>
      <c r="AY32" s="94">
        <v>144.197</v>
      </c>
      <c r="AZ32" s="94">
        <v>144.21299999999999</v>
      </c>
      <c r="BA32" s="94">
        <v>138.61099999999999</v>
      </c>
      <c r="BB32" s="94">
        <v>129.678</v>
      </c>
      <c r="BC32" s="94">
        <v>128.73699999999999</v>
      </c>
      <c r="BD32" s="94">
        <v>123.85</v>
      </c>
      <c r="BE32" s="94">
        <v>115.459</v>
      </c>
      <c r="BF32" s="94">
        <v>124.66200000000001</v>
      </c>
      <c r="BG32" s="94">
        <v>148.03800000000001</v>
      </c>
      <c r="BH32" s="94">
        <v>153.74299999999999</v>
      </c>
      <c r="BI32" s="94">
        <v>141.85400000000001</v>
      </c>
      <c r="BJ32" s="94">
        <v>79.087999999999994</v>
      </c>
      <c r="BK32" s="94">
        <v>95.751000000000005</v>
      </c>
      <c r="BL32" s="94">
        <v>103.31399999999999</v>
      </c>
      <c r="BM32" s="94">
        <v>97.117000000000004</v>
      </c>
      <c r="BN32" s="94">
        <v>68.114000000000004</v>
      </c>
      <c r="BO32" s="94">
        <v>91.501999999999995</v>
      </c>
      <c r="BP32" s="94">
        <v>94.281999999999996</v>
      </c>
      <c r="BQ32" s="94">
        <v>18.552</v>
      </c>
      <c r="BR32" s="94">
        <v>20.567</v>
      </c>
      <c r="BS32" s="94">
        <v>34.847000000000001</v>
      </c>
      <c r="BT32" s="94">
        <v>86.358000000000004</v>
      </c>
      <c r="BU32" s="94">
        <v>68.228999999999999</v>
      </c>
      <c r="BV32" s="94">
        <v>35.277999999999999</v>
      </c>
      <c r="BW32" s="94">
        <v>38.088000000000001</v>
      </c>
      <c r="BX32" s="94">
        <v>37.598999999999997</v>
      </c>
      <c r="BY32" s="94">
        <v>36.514000000000003</v>
      </c>
      <c r="BZ32" s="94">
        <v>49.231000000000002</v>
      </c>
      <c r="CA32" s="94">
        <v>83.638999999999996</v>
      </c>
      <c r="CB32" s="94">
        <v>159.83799999999999</v>
      </c>
      <c r="CC32" s="94">
        <v>31.16</v>
      </c>
      <c r="CD32" s="94">
        <v>79.515000000000001</v>
      </c>
      <c r="CE32" s="94">
        <v>52.683999999999997</v>
      </c>
      <c r="CF32" s="94">
        <v>42.835000000000001</v>
      </c>
      <c r="CG32" s="94">
        <v>30.582999999999998</v>
      </c>
      <c r="CH32" s="94">
        <v>44.656999999999996</v>
      </c>
      <c r="CI32" s="94">
        <v>38.811999999999998</v>
      </c>
      <c r="CJ32" s="94">
        <v>21.303999999999998</v>
      </c>
      <c r="CK32" s="94">
        <v>30.085000000000001</v>
      </c>
      <c r="CL32" s="94"/>
      <c r="CM32" s="94">
        <v>11.63</v>
      </c>
      <c r="CN32" s="94">
        <v>11.401999999999999</v>
      </c>
      <c r="CO32" s="94">
        <v>11.137</v>
      </c>
      <c r="CP32" s="94">
        <v>17.036000000000001</v>
      </c>
      <c r="CQ32" s="94">
        <v>16.391999999999999</v>
      </c>
      <c r="CR32" s="94">
        <v>16.356999999999999</v>
      </c>
      <c r="CS32" s="94">
        <v>6.5</v>
      </c>
      <c r="CT32" s="95"/>
      <c r="CU32" s="95"/>
      <c r="CV32" s="95"/>
      <c r="CW32" s="96"/>
      <c r="CX32" s="97">
        <f t="array" ref="CX32">SUMPRODUCT(B32:CW32*0.25)</f>
        <v>1706.6750000000002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139.65700000000001</v>
      </c>
      <c r="C34" s="77">
        <f t="shared" ref="C34:BN34" si="4">SUM(C31:C33)</f>
        <v>43.457999999999998</v>
      </c>
      <c r="D34" s="77">
        <f t="shared" si="4"/>
        <v>54.026000000000003</v>
      </c>
      <c r="E34" s="77">
        <f t="shared" si="4"/>
        <v>23.981999999999999</v>
      </c>
      <c r="F34" s="77">
        <f t="shared" si="4"/>
        <v>51.808999999999997</v>
      </c>
      <c r="G34" s="77">
        <f t="shared" si="4"/>
        <v>28.526</v>
      </c>
      <c r="H34" s="77">
        <f t="shared" si="4"/>
        <v>6.7720000000000002</v>
      </c>
      <c r="I34" s="77">
        <f t="shared" si="4"/>
        <v>4.6440000000000001</v>
      </c>
      <c r="J34" s="77">
        <f t="shared" si="4"/>
        <v>35.344999999999999</v>
      </c>
      <c r="K34" s="77">
        <f t="shared" si="4"/>
        <v>52.646999999999998</v>
      </c>
      <c r="L34" s="77">
        <f t="shared" si="4"/>
        <v>49.088000000000001</v>
      </c>
      <c r="M34" s="77">
        <f t="shared" si="4"/>
        <v>22.523</v>
      </c>
      <c r="N34" s="77">
        <f t="shared" si="4"/>
        <v>48.106000000000002</v>
      </c>
      <c r="O34" s="77">
        <f t="shared" si="4"/>
        <v>41.606999999999999</v>
      </c>
      <c r="P34" s="77">
        <f t="shared" si="4"/>
        <v>22.521000000000001</v>
      </c>
      <c r="Q34" s="77">
        <f t="shared" si="4"/>
        <v>22.256</v>
      </c>
      <c r="R34" s="77">
        <f t="shared" si="4"/>
        <v>47.478999999999999</v>
      </c>
      <c r="S34" s="77">
        <f t="shared" si="4"/>
        <v>30.484999999999999</v>
      </c>
      <c r="T34" s="77">
        <f t="shared" si="4"/>
        <v>22.001999999999999</v>
      </c>
      <c r="U34" s="77">
        <f t="shared" si="4"/>
        <v>20.245999999999999</v>
      </c>
      <c r="V34" s="77">
        <f t="shared" si="4"/>
        <v>40.372</v>
      </c>
      <c r="W34" s="77">
        <f t="shared" si="4"/>
        <v>21.702000000000002</v>
      </c>
      <c r="X34" s="77">
        <f t="shared" si="4"/>
        <v>17.917000000000002</v>
      </c>
      <c r="Y34" s="77">
        <f t="shared" si="4"/>
        <v>14.842000000000001</v>
      </c>
      <c r="Z34" s="77">
        <f t="shared" si="4"/>
        <v>5.5549999999999997</v>
      </c>
      <c r="AA34" s="77">
        <f t="shared" si="4"/>
        <v>114.021</v>
      </c>
      <c r="AB34" s="77">
        <f t="shared" si="4"/>
        <v>89.747</v>
      </c>
      <c r="AC34" s="77">
        <f t="shared" si="4"/>
        <v>100.53400000000001</v>
      </c>
      <c r="AD34" s="77">
        <f t="shared" si="4"/>
        <v>52.792999999999999</v>
      </c>
      <c r="AE34" s="77">
        <f t="shared" si="4"/>
        <v>91.456999999999994</v>
      </c>
      <c r="AF34" s="77">
        <f t="shared" si="4"/>
        <v>58.000999999999998</v>
      </c>
      <c r="AG34" s="77">
        <f t="shared" si="4"/>
        <v>55.664999999999999</v>
      </c>
      <c r="AH34" s="77">
        <f t="shared" si="4"/>
        <v>84.557000000000002</v>
      </c>
      <c r="AI34" s="77">
        <f t="shared" si="4"/>
        <v>23.640999999999998</v>
      </c>
      <c r="AJ34" s="77">
        <f t="shared" si="4"/>
        <v>47.030999999999999</v>
      </c>
      <c r="AK34" s="77">
        <f t="shared" si="4"/>
        <v>79.486999999999995</v>
      </c>
      <c r="AL34" s="77">
        <f t="shared" si="4"/>
        <v>139.631</v>
      </c>
      <c r="AM34" s="77">
        <f t="shared" si="4"/>
        <v>176.63200000000001</v>
      </c>
      <c r="AN34" s="77">
        <f t="shared" si="4"/>
        <v>115.18600000000001</v>
      </c>
      <c r="AO34" s="77">
        <f t="shared" si="4"/>
        <v>150.636</v>
      </c>
      <c r="AP34" s="77">
        <f t="shared" si="4"/>
        <v>180.75200000000001</v>
      </c>
      <c r="AQ34" s="77">
        <f t="shared" si="4"/>
        <v>139.65299999999999</v>
      </c>
      <c r="AR34" s="77">
        <f t="shared" si="4"/>
        <v>145.77799999999999</v>
      </c>
      <c r="AS34" s="77">
        <f t="shared" si="4"/>
        <v>145.76499999999999</v>
      </c>
      <c r="AT34" s="77">
        <f t="shared" si="4"/>
        <v>141.47900000000001</v>
      </c>
      <c r="AU34" s="77">
        <f t="shared" si="4"/>
        <v>139.09299999999999</v>
      </c>
      <c r="AV34" s="77">
        <f t="shared" si="4"/>
        <v>144.47399999999999</v>
      </c>
      <c r="AW34" s="77">
        <f t="shared" si="4"/>
        <v>146.76400000000001</v>
      </c>
      <c r="AX34" s="77">
        <f t="shared" si="4"/>
        <v>143.31700000000001</v>
      </c>
      <c r="AY34" s="77">
        <f t="shared" si="4"/>
        <v>144.197</v>
      </c>
      <c r="AZ34" s="77">
        <f t="shared" si="4"/>
        <v>144.21299999999999</v>
      </c>
      <c r="BA34" s="77">
        <f t="shared" si="4"/>
        <v>138.61099999999999</v>
      </c>
      <c r="BB34" s="77">
        <f t="shared" si="4"/>
        <v>129.678</v>
      </c>
      <c r="BC34" s="77">
        <f t="shared" si="4"/>
        <v>128.73699999999999</v>
      </c>
      <c r="BD34" s="77">
        <f t="shared" si="4"/>
        <v>123.85</v>
      </c>
      <c r="BE34" s="77">
        <f t="shared" si="4"/>
        <v>115.459</v>
      </c>
      <c r="BF34" s="77">
        <f t="shared" si="4"/>
        <v>124.66200000000001</v>
      </c>
      <c r="BG34" s="77">
        <f t="shared" si="4"/>
        <v>148.03800000000001</v>
      </c>
      <c r="BH34" s="77">
        <f t="shared" si="4"/>
        <v>153.74299999999999</v>
      </c>
      <c r="BI34" s="77">
        <f t="shared" si="4"/>
        <v>141.85400000000001</v>
      </c>
      <c r="BJ34" s="77">
        <f t="shared" si="4"/>
        <v>79.087999999999994</v>
      </c>
      <c r="BK34" s="77">
        <f t="shared" si="4"/>
        <v>95.751000000000005</v>
      </c>
      <c r="BL34" s="77">
        <f t="shared" si="4"/>
        <v>103.31399999999999</v>
      </c>
      <c r="BM34" s="77">
        <f t="shared" si="4"/>
        <v>97.117000000000004</v>
      </c>
      <c r="BN34" s="77">
        <f t="shared" si="4"/>
        <v>68.114000000000004</v>
      </c>
      <c r="BO34" s="77">
        <f t="shared" ref="BO34:CW34" si="5">SUM(BO31:BO33)</f>
        <v>91.501999999999995</v>
      </c>
      <c r="BP34" s="77">
        <f t="shared" si="5"/>
        <v>94.281999999999996</v>
      </c>
      <c r="BQ34" s="77">
        <f t="shared" si="5"/>
        <v>18.552</v>
      </c>
      <c r="BR34" s="77">
        <f t="shared" si="5"/>
        <v>20.567</v>
      </c>
      <c r="BS34" s="77">
        <f t="shared" si="5"/>
        <v>34.847000000000001</v>
      </c>
      <c r="BT34" s="77">
        <f t="shared" si="5"/>
        <v>86.358000000000004</v>
      </c>
      <c r="BU34" s="77">
        <f t="shared" si="5"/>
        <v>68.228999999999999</v>
      </c>
      <c r="BV34" s="77">
        <f t="shared" si="5"/>
        <v>35.277999999999999</v>
      </c>
      <c r="BW34" s="77">
        <f t="shared" si="5"/>
        <v>38.088000000000001</v>
      </c>
      <c r="BX34" s="77">
        <f t="shared" si="5"/>
        <v>37.598999999999997</v>
      </c>
      <c r="BY34" s="77">
        <f t="shared" si="5"/>
        <v>36.514000000000003</v>
      </c>
      <c r="BZ34" s="77">
        <f t="shared" si="5"/>
        <v>49.231000000000002</v>
      </c>
      <c r="CA34" s="77">
        <f t="shared" si="5"/>
        <v>83.638999999999996</v>
      </c>
      <c r="CB34" s="77">
        <f t="shared" si="5"/>
        <v>159.83799999999999</v>
      </c>
      <c r="CC34" s="77">
        <f t="shared" si="5"/>
        <v>31.16</v>
      </c>
      <c r="CD34" s="77">
        <f t="shared" si="5"/>
        <v>79.515000000000001</v>
      </c>
      <c r="CE34" s="77">
        <f t="shared" si="5"/>
        <v>52.683999999999997</v>
      </c>
      <c r="CF34" s="77">
        <f t="shared" si="5"/>
        <v>42.835000000000001</v>
      </c>
      <c r="CG34" s="77">
        <f t="shared" si="5"/>
        <v>30.582999999999998</v>
      </c>
      <c r="CH34" s="77">
        <f t="shared" si="5"/>
        <v>44.656999999999996</v>
      </c>
      <c r="CI34" s="77">
        <f t="shared" si="5"/>
        <v>38.811999999999998</v>
      </c>
      <c r="CJ34" s="77">
        <f t="shared" si="5"/>
        <v>21.303999999999998</v>
      </c>
      <c r="CK34" s="77">
        <f t="shared" si="5"/>
        <v>30.085000000000001</v>
      </c>
      <c r="CL34" s="77">
        <f t="shared" si="5"/>
        <v>0</v>
      </c>
      <c r="CM34" s="77">
        <f t="shared" si="5"/>
        <v>11.63</v>
      </c>
      <c r="CN34" s="77">
        <f t="shared" si="5"/>
        <v>11.401999999999999</v>
      </c>
      <c r="CO34" s="77">
        <f t="shared" si="5"/>
        <v>11.137</v>
      </c>
      <c r="CP34" s="77">
        <f t="shared" si="5"/>
        <v>17.036000000000001</v>
      </c>
      <c r="CQ34" s="77">
        <f t="shared" si="5"/>
        <v>16.391999999999999</v>
      </c>
      <c r="CR34" s="77">
        <f t="shared" si="5"/>
        <v>16.356999999999999</v>
      </c>
      <c r="CS34" s="77">
        <f t="shared" si="5"/>
        <v>6.5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1706.6750000000002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>
        <v>35.200000000000003</v>
      </c>
      <c r="F39" s="120"/>
      <c r="G39" s="120"/>
      <c r="H39" s="120">
        <v>145.19999999999999</v>
      </c>
      <c r="I39" s="120">
        <v>199.3</v>
      </c>
      <c r="J39" s="120">
        <v>97.7</v>
      </c>
      <c r="K39" s="120">
        <v>89.6</v>
      </c>
      <c r="L39" s="120">
        <v>86.6</v>
      </c>
      <c r="M39" s="120">
        <v>88.5</v>
      </c>
      <c r="N39" s="120">
        <v>93.7</v>
      </c>
      <c r="O39" s="120">
        <v>93.6</v>
      </c>
      <c r="P39" s="120">
        <v>88.2</v>
      </c>
      <c r="Q39" s="120">
        <v>86.1</v>
      </c>
      <c r="R39" s="120">
        <v>88.2</v>
      </c>
      <c r="S39" s="120">
        <v>88.1</v>
      </c>
      <c r="T39" s="120">
        <v>97.1</v>
      </c>
      <c r="U39" s="120">
        <v>118.5</v>
      </c>
      <c r="V39" s="120">
        <v>29.4</v>
      </c>
      <c r="W39" s="120"/>
      <c r="X39" s="120"/>
      <c r="Y39" s="120"/>
      <c r="Z39" s="120">
        <v>10.199999999999999</v>
      </c>
      <c r="AA39" s="120"/>
      <c r="AB39" s="120"/>
      <c r="AC39" s="120"/>
      <c r="AD39" s="120"/>
      <c r="AE39" s="120"/>
      <c r="AF39" s="120"/>
      <c r="AG39" s="120"/>
      <c r="AH39" s="120">
        <v>25</v>
      </c>
      <c r="AI39" s="120">
        <v>90.5</v>
      </c>
      <c r="AJ39" s="120">
        <v>63</v>
      </c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>
        <v>8.8000000000000007</v>
      </c>
      <c r="BN39" s="120">
        <v>95.9</v>
      </c>
      <c r="BO39" s="120"/>
      <c r="BP39" s="120"/>
      <c r="BQ39" s="120">
        <v>99.1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>
        <v>9.6999999999999993</v>
      </c>
      <c r="CK39" s="120"/>
      <c r="CL39" s="120"/>
      <c r="CM39" s="120"/>
      <c r="CN39" s="120"/>
      <c r="CO39" s="120"/>
      <c r="CP39" s="120"/>
      <c r="CQ39" s="120"/>
      <c r="CR39" s="120"/>
      <c r="CS39" s="120">
        <v>21.1</v>
      </c>
      <c r="CT39" s="122"/>
      <c r="CU39" s="122"/>
      <c r="CV39" s="122"/>
      <c r="CW39" s="121"/>
      <c r="CX39" s="97">
        <f t="array" ref="CX39">SUMPRODUCT(B39:CW39*0.25)</f>
        <v>487.07499999999999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>
        <v>22.3</v>
      </c>
      <c r="W41" s="120">
        <v>22.3</v>
      </c>
      <c r="X41" s="120">
        <v>22.3</v>
      </c>
      <c r="Y41" s="120">
        <v>22.3</v>
      </c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148.80000000000001</v>
      </c>
      <c r="BS41" s="120">
        <v>148.80000000000001</v>
      </c>
      <c r="BT41" s="120">
        <v>148.80000000000001</v>
      </c>
      <c r="BU41" s="120">
        <v>148.80000000000001</v>
      </c>
      <c r="BV41" s="120">
        <v>161.4</v>
      </c>
      <c r="BW41" s="120">
        <v>161.4</v>
      </c>
      <c r="BX41" s="120">
        <v>161.4</v>
      </c>
      <c r="BY41" s="120">
        <v>161.4</v>
      </c>
      <c r="BZ41" s="120">
        <v>206.2</v>
      </c>
      <c r="CA41" s="120">
        <v>206.2</v>
      </c>
      <c r="CB41" s="120">
        <v>206.2</v>
      </c>
      <c r="CC41" s="120">
        <v>206.2</v>
      </c>
      <c r="CD41" s="120">
        <v>54.4</v>
      </c>
      <c r="CE41" s="120">
        <v>54.4</v>
      </c>
      <c r="CF41" s="120">
        <v>54.4</v>
      </c>
      <c r="CG41" s="120">
        <v>54.4</v>
      </c>
      <c r="CH41" s="120">
        <v>44.1</v>
      </c>
      <c r="CI41" s="120">
        <v>44.1</v>
      </c>
      <c r="CJ41" s="120">
        <v>44.1</v>
      </c>
      <c r="CK41" s="120">
        <v>44.1</v>
      </c>
      <c r="CL41" s="120">
        <v>101</v>
      </c>
      <c r="CM41" s="120">
        <v>101</v>
      </c>
      <c r="CN41" s="120">
        <v>101</v>
      </c>
      <c r="CO41" s="120">
        <v>101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738.2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35.200000000000003</v>
      </c>
      <c r="F42" s="107">
        <f t="shared" si="6"/>
        <v>0</v>
      </c>
      <c r="G42" s="107">
        <f t="shared" si="6"/>
        <v>0</v>
      </c>
      <c r="H42" s="107">
        <f t="shared" si="6"/>
        <v>145.19999999999999</v>
      </c>
      <c r="I42" s="107">
        <f t="shared" si="6"/>
        <v>199.3</v>
      </c>
      <c r="J42" s="107">
        <f t="shared" si="6"/>
        <v>97.7</v>
      </c>
      <c r="K42" s="107">
        <f t="shared" si="6"/>
        <v>89.6</v>
      </c>
      <c r="L42" s="107">
        <f t="shared" si="6"/>
        <v>86.6</v>
      </c>
      <c r="M42" s="107">
        <f t="shared" si="6"/>
        <v>88.5</v>
      </c>
      <c r="N42" s="107">
        <f t="shared" si="6"/>
        <v>93.7</v>
      </c>
      <c r="O42" s="107">
        <f t="shared" si="6"/>
        <v>93.6</v>
      </c>
      <c r="P42" s="107">
        <f t="shared" si="6"/>
        <v>88.2</v>
      </c>
      <c r="Q42" s="107">
        <f t="shared" si="6"/>
        <v>86.1</v>
      </c>
      <c r="R42" s="107">
        <f t="shared" si="6"/>
        <v>88.2</v>
      </c>
      <c r="S42" s="107">
        <f t="shared" si="6"/>
        <v>88.1</v>
      </c>
      <c r="T42" s="107">
        <f t="shared" si="6"/>
        <v>97.1</v>
      </c>
      <c r="U42" s="107">
        <f t="shared" si="6"/>
        <v>118.5</v>
      </c>
      <c r="V42" s="107">
        <f t="shared" si="6"/>
        <v>51.7</v>
      </c>
      <c r="W42" s="107">
        <f t="shared" si="6"/>
        <v>22.3</v>
      </c>
      <c r="X42" s="107">
        <f t="shared" si="6"/>
        <v>22.3</v>
      </c>
      <c r="Y42" s="107">
        <f t="shared" si="6"/>
        <v>22.3</v>
      </c>
      <c r="Z42" s="107">
        <f t="shared" si="6"/>
        <v>10.199999999999999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25</v>
      </c>
      <c r="AI42" s="107">
        <f t="shared" si="6"/>
        <v>90.5</v>
      </c>
      <c r="AJ42" s="107">
        <f t="shared" si="6"/>
        <v>63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8.8000000000000007</v>
      </c>
      <c r="BN42" s="107">
        <f t="shared" si="6"/>
        <v>95.9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99.1</v>
      </c>
      <c r="BR42" s="107">
        <f t="shared" si="7"/>
        <v>148.80000000000001</v>
      </c>
      <c r="BS42" s="107">
        <f t="shared" si="7"/>
        <v>148.80000000000001</v>
      </c>
      <c r="BT42" s="107">
        <f t="shared" si="7"/>
        <v>148.80000000000001</v>
      </c>
      <c r="BU42" s="107">
        <f t="shared" si="7"/>
        <v>148.80000000000001</v>
      </c>
      <c r="BV42" s="107">
        <f t="shared" si="7"/>
        <v>161.4</v>
      </c>
      <c r="BW42" s="107">
        <f t="shared" si="7"/>
        <v>161.4</v>
      </c>
      <c r="BX42" s="107">
        <f t="shared" si="7"/>
        <v>161.4</v>
      </c>
      <c r="BY42" s="107">
        <f t="shared" si="7"/>
        <v>161.4</v>
      </c>
      <c r="BZ42" s="107">
        <f t="shared" si="7"/>
        <v>206.2</v>
      </c>
      <c r="CA42" s="107">
        <f t="shared" si="7"/>
        <v>206.2</v>
      </c>
      <c r="CB42" s="107">
        <f t="shared" si="7"/>
        <v>206.2</v>
      </c>
      <c r="CC42" s="107">
        <f t="shared" si="7"/>
        <v>206.2</v>
      </c>
      <c r="CD42" s="107">
        <f t="shared" si="7"/>
        <v>54.4</v>
      </c>
      <c r="CE42" s="107">
        <f t="shared" si="7"/>
        <v>54.4</v>
      </c>
      <c r="CF42" s="107">
        <f t="shared" si="7"/>
        <v>54.4</v>
      </c>
      <c r="CG42" s="107">
        <f t="shared" si="7"/>
        <v>54.4</v>
      </c>
      <c r="CH42" s="107">
        <f t="shared" si="7"/>
        <v>44.1</v>
      </c>
      <c r="CI42" s="107">
        <f t="shared" si="7"/>
        <v>44.1</v>
      </c>
      <c r="CJ42" s="107">
        <f t="shared" si="7"/>
        <v>53.8</v>
      </c>
      <c r="CK42" s="107">
        <f t="shared" si="7"/>
        <v>44.1</v>
      </c>
      <c r="CL42" s="107">
        <f t="shared" si="7"/>
        <v>101</v>
      </c>
      <c r="CM42" s="107">
        <f t="shared" si="7"/>
        <v>101</v>
      </c>
      <c r="CN42" s="107">
        <f t="shared" si="7"/>
        <v>101</v>
      </c>
      <c r="CO42" s="107">
        <f t="shared" si="7"/>
        <v>101</v>
      </c>
      <c r="CP42" s="107">
        <f t="shared" si="7"/>
        <v>0</v>
      </c>
      <c r="CQ42" s="107">
        <f t="shared" si="7"/>
        <v>0</v>
      </c>
      <c r="CR42" s="107">
        <f t="shared" si="7"/>
        <v>0</v>
      </c>
      <c r="CS42" s="107">
        <f t="shared" si="7"/>
        <v>21.1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1225.2750000000001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>
        <v>35.200000000000003</v>
      </c>
      <c r="F47" s="120"/>
      <c r="G47" s="120"/>
      <c r="H47" s="120">
        <v>145.19999999999999</v>
      </c>
      <c r="I47" s="120">
        <v>199.3</v>
      </c>
      <c r="J47" s="120">
        <v>97.7</v>
      </c>
      <c r="K47" s="120">
        <v>89.6</v>
      </c>
      <c r="L47" s="120">
        <v>86.6</v>
      </c>
      <c r="M47" s="120">
        <v>88.5</v>
      </c>
      <c r="N47" s="120">
        <v>93.7</v>
      </c>
      <c r="O47" s="120">
        <v>93.6</v>
      </c>
      <c r="P47" s="120">
        <v>88.2</v>
      </c>
      <c r="Q47" s="120">
        <v>86.1</v>
      </c>
      <c r="R47" s="120">
        <v>88.2</v>
      </c>
      <c r="S47" s="120">
        <v>88.1</v>
      </c>
      <c r="T47" s="120">
        <v>97.1</v>
      </c>
      <c r="U47" s="120">
        <v>118.5</v>
      </c>
      <c r="V47" s="120">
        <v>29.4</v>
      </c>
      <c r="W47" s="120"/>
      <c r="X47" s="120"/>
      <c r="Y47" s="120"/>
      <c r="Z47" s="120">
        <v>10.199999999999999</v>
      </c>
      <c r="AA47" s="120"/>
      <c r="AB47" s="120"/>
      <c r="AC47" s="120"/>
      <c r="AD47" s="120"/>
      <c r="AE47" s="120"/>
      <c r="AF47" s="120"/>
      <c r="AG47" s="120"/>
      <c r="AH47" s="120">
        <v>25</v>
      </c>
      <c r="AI47" s="120">
        <v>90.5</v>
      </c>
      <c r="AJ47" s="120">
        <v>63</v>
      </c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>
        <v>8.8000000000000007</v>
      </c>
      <c r="BN47" s="120">
        <v>95.9</v>
      </c>
      <c r="BO47" s="120"/>
      <c r="BP47" s="120"/>
      <c r="BQ47" s="120">
        <v>99.1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>
        <v>9.6999999999999993</v>
      </c>
      <c r="CK47" s="120"/>
      <c r="CL47" s="120"/>
      <c r="CM47" s="120"/>
      <c r="CN47" s="120"/>
      <c r="CO47" s="120"/>
      <c r="CP47" s="120"/>
      <c r="CQ47" s="120"/>
      <c r="CR47" s="120"/>
      <c r="CS47" s="120">
        <v>21.1</v>
      </c>
      <c r="CT47" s="122"/>
      <c r="CU47" s="122"/>
      <c r="CV47" s="122"/>
      <c r="CW47" s="121"/>
      <c r="CX47" s="97">
        <f t="array" ref="CX47">SUMPRODUCT(B47:CW47*0.25)</f>
        <v>487.07499999999999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>
        <v>22.3</v>
      </c>
      <c r="W49" s="120">
        <v>22.3</v>
      </c>
      <c r="X49" s="120">
        <v>22.3</v>
      </c>
      <c r="Y49" s="120">
        <v>22.3</v>
      </c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148.80000000000001</v>
      </c>
      <c r="BS49" s="120">
        <v>148.80000000000001</v>
      </c>
      <c r="BT49" s="120">
        <v>148.80000000000001</v>
      </c>
      <c r="BU49" s="120">
        <v>148.80000000000001</v>
      </c>
      <c r="BV49" s="120">
        <v>161.4</v>
      </c>
      <c r="BW49" s="120">
        <v>161.4</v>
      </c>
      <c r="BX49" s="120">
        <v>161.4</v>
      </c>
      <c r="BY49" s="120">
        <v>161.4</v>
      </c>
      <c r="BZ49" s="120">
        <v>206.2</v>
      </c>
      <c r="CA49" s="120">
        <v>206.2</v>
      </c>
      <c r="CB49" s="120">
        <v>206.2</v>
      </c>
      <c r="CC49" s="120">
        <v>206.2</v>
      </c>
      <c r="CD49" s="120">
        <v>54.4</v>
      </c>
      <c r="CE49" s="120">
        <v>54.4</v>
      </c>
      <c r="CF49" s="120">
        <v>54.4</v>
      </c>
      <c r="CG49" s="120">
        <v>54.4</v>
      </c>
      <c r="CH49" s="120">
        <v>44.1</v>
      </c>
      <c r="CI49" s="120">
        <v>44.1</v>
      </c>
      <c r="CJ49" s="120">
        <v>44.1</v>
      </c>
      <c r="CK49" s="120">
        <v>44.1</v>
      </c>
      <c r="CL49" s="120">
        <v>101</v>
      </c>
      <c r="CM49" s="120">
        <v>101</v>
      </c>
      <c r="CN49" s="120">
        <v>101</v>
      </c>
      <c r="CO49" s="120">
        <v>101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738.2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35.200000000000003</v>
      </c>
      <c r="F51" s="107">
        <f t="shared" si="8"/>
        <v>0</v>
      </c>
      <c r="G51" s="107">
        <f t="shared" si="8"/>
        <v>0</v>
      </c>
      <c r="H51" s="107">
        <f t="shared" si="8"/>
        <v>145.19999999999999</v>
      </c>
      <c r="I51" s="107">
        <f t="shared" si="8"/>
        <v>199.3</v>
      </c>
      <c r="J51" s="107">
        <f t="shared" si="8"/>
        <v>97.7</v>
      </c>
      <c r="K51" s="107">
        <f t="shared" si="8"/>
        <v>89.6</v>
      </c>
      <c r="L51" s="107">
        <f t="shared" si="8"/>
        <v>86.6</v>
      </c>
      <c r="M51" s="107">
        <f t="shared" si="8"/>
        <v>88.5</v>
      </c>
      <c r="N51" s="107">
        <f t="shared" si="8"/>
        <v>93.7</v>
      </c>
      <c r="O51" s="107">
        <f t="shared" si="8"/>
        <v>93.6</v>
      </c>
      <c r="P51" s="107">
        <f t="shared" si="8"/>
        <v>88.2</v>
      </c>
      <c r="Q51" s="107">
        <f t="shared" si="8"/>
        <v>86.1</v>
      </c>
      <c r="R51" s="107">
        <f t="shared" si="8"/>
        <v>88.2</v>
      </c>
      <c r="S51" s="107">
        <f t="shared" si="8"/>
        <v>88.1</v>
      </c>
      <c r="T51" s="107">
        <f t="shared" si="8"/>
        <v>97.1</v>
      </c>
      <c r="U51" s="107">
        <f t="shared" si="8"/>
        <v>118.5</v>
      </c>
      <c r="V51" s="107">
        <f t="shared" si="8"/>
        <v>51.7</v>
      </c>
      <c r="W51" s="107">
        <f t="shared" si="8"/>
        <v>22.3</v>
      </c>
      <c r="X51" s="107">
        <f t="shared" si="8"/>
        <v>22.3</v>
      </c>
      <c r="Y51" s="107">
        <f t="shared" si="8"/>
        <v>22.3</v>
      </c>
      <c r="Z51" s="107">
        <f t="shared" si="8"/>
        <v>10.199999999999999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25</v>
      </c>
      <c r="AI51" s="107">
        <f t="shared" si="8"/>
        <v>90.5</v>
      </c>
      <c r="AJ51" s="107">
        <f t="shared" si="8"/>
        <v>63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8.8000000000000007</v>
      </c>
      <c r="BN51" s="107">
        <f t="shared" si="8"/>
        <v>95.9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99.1</v>
      </c>
      <c r="BR51" s="107">
        <f t="shared" si="9"/>
        <v>148.80000000000001</v>
      </c>
      <c r="BS51" s="107">
        <f t="shared" si="9"/>
        <v>148.80000000000001</v>
      </c>
      <c r="BT51" s="107">
        <f t="shared" si="9"/>
        <v>148.80000000000001</v>
      </c>
      <c r="BU51" s="107">
        <f t="shared" si="9"/>
        <v>148.80000000000001</v>
      </c>
      <c r="BV51" s="107">
        <f t="shared" si="9"/>
        <v>161.4</v>
      </c>
      <c r="BW51" s="107">
        <f t="shared" si="9"/>
        <v>161.4</v>
      </c>
      <c r="BX51" s="107">
        <f t="shared" si="9"/>
        <v>161.4</v>
      </c>
      <c r="BY51" s="107">
        <f t="shared" si="9"/>
        <v>161.4</v>
      </c>
      <c r="BZ51" s="107">
        <f t="shared" si="9"/>
        <v>206.2</v>
      </c>
      <c r="CA51" s="107">
        <f t="shared" si="9"/>
        <v>206.2</v>
      </c>
      <c r="CB51" s="107">
        <f t="shared" si="9"/>
        <v>206.2</v>
      </c>
      <c r="CC51" s="107">
        <f t="shared" si="9"/>
        <v>206.2</v>
      </c>
      <c r="CD51" s="107">
        <f t="shared" si="9"/>
        <v>54.4</v>
      </c>
      <c r="CE51" s="107">
        <f t="shared" si="9"/>
        <v>54.4</v>
      </c>
      <c r="CF51" s="107">
        <f t="shared" si="9"/>
        <v>54.4</v>
      </c>
      <c r="CG51" s="107">
        <f t="shared" si="9"/>
        <v>54.4</v>
      </c>
      <c r="CH51" s="107">
        <f t="shared" si="9"/>
        <v>44.1</v>
      </c>
      <c r="CI51" s="107">
        <f t="shared" si="9"/>
        <v>44.1</v>
      </c>
      <c r="CJ51" s="107">
        <f t="shared" si="9"/>
        <v>53.8</v>
      </c>
      <c r="CK51" s="107">
        <f t="shared" si="9"/>
        <v>44.1</v>
      </c>
      <c r="CL51" s="107">
        <f t="shared" si="9"/>
        <v>101</v>
      </c>
      <c r="CM51" s="107">
        <f t="shared" si="9"/>
        <v>101</v>
      </c>
      <c r="CN51" s="107">
        <f t="shared" si="9"/>
        <v>101</v>
      </c>
      <c r="CO51" s="107">
        <f t="shared" si="9"/>
        <v>101</v>
      </c>
      <c r="CP51" s="107">
        <f t="shared" si="9"/>
        <v>0</v>
      </c>
      <c r="CQ51" s="107">
        <f t="shared" si="9"/>
        <v>0</v>
      </c>
      <c r="CR51" s="107">
        <f t="shared" si="9"/>
        <v>0</v>
      </c>
      <c r="CS51" s="107">
        <f t="shared" si="9"/>
        <v>21.1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1225.2750000000001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139.65700000000001</v>
      </c>
      <c r="C54" s="107">
        <f t="shared" ref="C54:BN54" si="12">C18+C28+C42</f>
        <v>43.457999999999998</v>
      </c>
      <c r="D54" s="107">
        <f t="shared" si="12"/>
        <v>54.025999999999996</v>
      </c>
      <c r="E54" s="107">
        <f t="shared" si="12"/>
        <v>59.182000000000002</v>
      </c>
      <c r="F54" s="107">
        <f t="shared" si="12"/>
        <v>51.808999999999997</v>
      </c>
      <c r="G54" s="107">
        <f t="shared" si="12"/>
        <v>28.526</v>
      </c>
      <c r="H54" s="107">
        <f t="shared" si="12"/>
        <v>151.97199999999998</v>
      </c>
      <c r="I54" s="107">
        <f t="shared" si="12"/>
        <v>203.94400000000002</v>
      </c>
      <c r="J54" s="107">
        <f t="shared" si="12"/>
        <v>133.04500000000002</v>
      </c>
      <c r="K54" s="107">
        <f t="shared" si="12"/>
        <v>142.24700000000001</v>
      </c>
      <c r="L54" s="107">
        <f t="shared" si="12"/>
        <v>135.68799999999999</v>
      </c>
      <c r="M54" s="107">
        <f t="shared" si="12"/>
        <v>111.023</v>
      </c>
      <c r="N54" s="107">
        <f t="shared" si="12"/>
        <v>141.80600000000001</v>
      </c>
      <c r="O54" s="107">
        <f t="shared" si="12"/>
        <v>135.20699999999999</v>
      </c>
      <c r="P54" s="107">
        <f t="shared" si="12"/>
        <v>110.721</v>
      </c>
      <c r="Q54" s="107">
        <f t="shared" si="12"/>
        <v>108.35599999999999</v>
      </c>
      <c r="R54" s="107">
        <f t="shared" si="12"/>
        <v>135.679</v>
      </c>
      <c r="S54" s="107">
        <f t="shared" si="12"/>
        <v>118.58499999999999</v>
      </c>
      <c r="T54" s="107">
        <f t="shared" si="12"/>
        <v>119.102</v>
      </c>
      <c r="U54" s="107">
        <f t="shared" si="12"/>
        <v>138.74600000000001</v>
      </c>
      <c r="V54" s="107">
        <f t="shared" si="12"/>
        <v>92.072000000000003</v>
      </c>
      <c r="W54" s="107">
        <f t="shared" si="12"/>
        <v>44.001999999999995</v>
      </c>
      <c r="X54" s="107">
        <f t="shared" si="12"/>
        <v>40.216999999999999</v>
      </c>
      <c r="Y54" s="107">
        <f t="shared" si="12"/>
        <v>37.141999999999996</v>
      </c>
      <c r="Z54" s="107">
        <f t="shared" si="12"/>
        <v>15.754999999999999</v>
      </c>
      <c r="AA54" s="107">
        <f t="shared" si="12"/>
        <v>114.02099999999999</v>
      </c>
      <c r="AB54" s="107">
        <f t="shared" si="12"/>
        <v>89.747000000000014</v>
      </c>
      <c r="AC54" s="107">
        <f t="shared" si="12"/>
        <v>100.53399999999999</v>
      </c>
      <c r="AD54" s="107">
        <f t="shared" si="12"/>
        <v>52.792999999999999</v>
      </c>
      <c r="AE54" s="107">
        <f t="shared" si="12"/>
        <v>91.456999999999994</v>
      </c>
      <c r="AF54" s="107">
        <f t="shared" si="12"/>
        <v>58.001000000000005</v>
      </c>
      <c r="AG54" s="107">
        <f t="shared" si="12"/>
        <v>55.664999999999999</v>
      </c>
      <c r="AH54" s="107">
        <f t="shared" si="12"/>
        <v>109.557</v>
      </c>
      <c r="AI54" s="107">
        <f t="shared" si="12"/>
        <v>114.14099999999999</v>
      </c>
      <c r="AJ54" s="107">
        <f t="shared" si="12"/>
        <v>110.03100000000001</v>
      </c>
      <c r="AK54" s="107">
        <f t="shared" si="12"/>
        <v>79.486999999999995</v>
      </c>
      <c r="AL54" s="107">
        <f t="shared" si="12"/>
        <v>139.631</v>
      </c>
      <c r="AM54" s="107">
        <f t="shared" si="12"/>
        <v>176.63200000000001</v>
      </c>
      <c r="AN54" s="107">
        <f t="shared" si="12"/>
        <v>115.18600000000001</v>
      </c>
      <c r="AO54" s="107">
        <f t="shared" si="12"/>
        <v>150.636</v>
      </c>
      <c r="AP54" s="107">
        <f t="shared" si="12"/>
        <v>180.75199999999998</v>
      </c>
      <c r="AQ54" s="107">
        <f t="shared" si="12"/>
        <v>139.65299999999999</v>
      </c>
      <c r="AR54" s="107">
        <f t="shared" si="12"/>
        <v>145.77799999999999</v>
      </c>
      <c r="AS54" s="107">
        <f t="shared" si="12"/>
        <v>145.76499999999999</v>
      </c>
      <c r="AT54" s="107">
        <f t="shared" si="12"/>
        <v>141.47900000000001</v>
      </c>
      <c r="AU54" s="107">
        <f t="shared" si="12"/>
        <v>139.09300000000002</v>
      </c>
      <c r="AV54" s="107">
        <f t="shared" si="12"/>
        <v>144.47399999999999</v>
      </c>
      <c r="AW54" s="107">
        <f t="shared" si="12"/>
        <v>146.76400000000001</v>
      </c>
      <c r="AX54" s="107">
        <f t="shared" si="12"/>
        <v>143.31700000000001</v>
      </c>
      <c r="AY54" s="107">
        <f t="shared" si="12"/>
        <v>144.197</v>
      </c>
      <c r="AZ54" s="107">
        <f t="shared" si="12"/>
        <v>144.21299999999999</v>
      </c>
      <c r="BA54" s="107">
        <f t="shared" si="12"/>
        <v>138.61099999999999</v>
      </c>
      <c r="BB54" s="107">
        <f t="shared" si="12"/>
        <v>129.678</v>
      </c>
      <c r="BC54" s="107">
        <f t="shared" si="12"/>
        <v>128.73699999999999</v>
      </c>
      <c r="BD54" s="107">
        <f t="shared" si="12"/>
        <v>123.85</v>
      </c>
      <c r="BE54" s="107">
        <f t="shared" si="12"/>
        <v>115.459</v>
      </c>
      <c r="BF54" s="107">
        <f t="shared" si="12"/>
        <v>124.66199999999999</v>
      </c>
      <c r="BG54" s="107">
        <f t="shared" si="12"/>
        <v>148.03799999999998</v>
      </c>
      <c r="BH54" s="107">
        <f t="shared" si="12"/>
        <v>153.74299999999999</v>
      </c>
      <c r="BI54" s="107">
        <f t="shared" si="12"/>
        <v>141.85400000000001</v>
      </c>
      <c r="BJ54" s="107">
        <f t="shared" si="12"/>
        <v>79.087999999999994</v>
      </c>
      <c r="BK54" s="107">
        <f t="shared" si="12"/>
        <v>95.751000000000005</v>
      </c>
      <c r="BL54" s="107">
        <f t="shared" si="12"/>
        <v>103.31399999999999</v>
      </c>
      <c r="BM54" s="107">
        <f t="shared" si="12"/>
        <v>105.917</v>
      </c>
      <c r="BN54" s="107">
        <f t="shared" si="12"/>
        <v>164.01400000000001</v>
      </c>
      <c r="BO54" s="107">
        <f t="shared" ref="BO54:CX54" si="13">BO18+BO28+BO42</f>
        <v>91.50200000000001</v>
      </c>
      <c r="BP54" s="107">
        <f t="shared" si="13"/>
        <v>94.281999999999996</v>
      </c>
      <c r="BQ54" s="107">
        <f t="shared" si="13"/>
        <v>117.65199999999999</v>
      </c>
      <c r="BR54" s="107">
        <f t="shared" si="13"/>
        <v>169.36700000000002</v>
      </c>
      <c r="BS54" s="107">
        <f t="shared" si="13"/>
        <v>183.64700000000002</v>
      </c>
      <c r="BT54" s="107">
        <f t="shared" si="13"/>
        <v>235.15800000000002</v>
      </c>
      <c r="BU54" s="107">
        <f t="shared" si="13"/>
        <v>217.029</v>
      </c>
      <c r="BV54" s="107">
        <f t="shared" si="13"/>
        <v>196.678</v>
      </c>
      <c r="BW54" s="107">
        <f t="shared" si="13"/>
        <v>199.488</v>
      </c>
      <c r="BX54" s="107">
        <f t="shared" si="13"/>
        <v>198.99900000000002</v>
      </c>
      <c r="BY54" s="107">
        <f t="shared" si="13"/>
        <v>197.91400000000002</v>
      </c>
      <c r="BZ54" s="107">
        <f t="shared" si="13"/>
        <v>255.43099999999998</v>
      </c>
      <c r="CA54" s="107">
        <f t="shared" si="13"/>
        <v>289.839</v>
      </c>
      <c r="CB54" s="107">
        <f t="shared" si="13"/>
        <v>366.03800000000001</v>
      </c>
      <c r="CC54" s="107">
        <f t="shared" si="13"/>
        <v>237.35999999999999</v>
      </c>
      <c r="CD54" s="107">
        <f t="shared" si="13"/>
        <v>133.91499999999999</v>
      </c>
      <c r="CE54" s="107">
        <f t="shared" si="13"/>
        <v>107.084</v>
      </c>
      <c r="CF54" s="107">
        <f t="shared" si="13"/>
        <v>97.234999999999999</v>
      </c>
      <c r="CG54" s="107">
        <f t="shared" si="13"/>
        <v>84.983000000000004</v>
      </c>
      <c r="CH54" s="107">
        <f t="shared" si="13"/>
        <v>88.757000000000005</v>
      </c>
      <c r="CI54" s="107">
        <f t="shared" si="13"/>
        <v>82.912000000000006</v>
      </c>
      <c r="CJ54" s="107">
        <f t="shared" si="13"/>
        <v>75.103999999999999</v>
      </c>
      <c r="CK54" s="107">
        <f t="shared" si="13"/>
        <v>74.185000000000002</v>
      </c>
      <c r="CL54" s="107">
        <f t="shared" si="13"/>
        <v>101</v>
      </c>
      <c r="CM54" s="107">
        <f t="shared" si="13"/>
        <v>112.63</v>
      </c>
      <c r="CN54" s="107">
        <f t="shared" si="13"/>
        <v>112.402</v>
      </c>
      <c r="CO54" s="107">
        <f t="shared" si="13"/>
        <v>112.137</v>
      </c>
      <c r="CP54" s="107">
        <f t="shared" si="13"/>
        <v>17.036000000000001</v>
      </c>
      <c r="CQ54" s="107">
        <f t="shared" si="13"/>
        <v>16.391999999999999</v>
      </c>
      <c r="CR54" s="107">
        <f t="shared" si="13"/>
        <v>16.356999999999999</v>
      </c>
      <c r="CS54" s="107">
        <f t="shared" si="13"/>
        <v>27.6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2931.95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46282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-123.9</v>
      </c>
      <c r="C5" s="25">
        <v>-39.700000000000003</v>
      </c>
      <c r="D5" s="25">
        <v>-50.7</v>
      </c>
      <c r="E5" s="25">
        <v>35.200000000000003</v>
      </c>
      <c r="F5" s="25">
        <v>-47.5</v>
      </c>
      <c r="G5" s="25">
        <v>-3.2</v>
      </c>
      <c r="H5" s="25">
        <v>145.19999999999999</v>
      </c>
      <c r="I5" s="25">
        <v>199.3</v>
      </c>
      <c r="J5" s="25">
        <v>97.7</v>
      </c>
      <c r="K5" s="25">
        <v>89.6</v>
      </c>
      <c r="L5" s="25">
        <v>86.6</v>
      </c>
      <c r="M5" s="25">
        <v>88.5</v>
      </c>
      <c r="N5" s="25">
        <v>93.7</v>
      </c>
      <c r="O5" s="25">
        <v>93.6</v>
      </c>
      <c r="P5" s="25">
        <v>88.2</v>
      </c>
      <c r="Q5" s="25">
        <v>86.1</v>
      </c>
      <c r="R5" s="25">
        <v>88.2</v>
      </c>
      <c r="S5" s="25">
        <v>88.1</v>
      </c>
      <c r="T5" s="25">
        <v>97.1</v>
      </c>
      <c r="U5" s="25">
        <v>118.5</v>
      </c>
      <c r="V5" s="25">
        <v>51.7</v>
      </c>
      <c r="W5" s="25">
        <v>-13.400000000000002</v>
      </c>
      <c r="X5" s="25">
        <v>-14.999999999999996</v>
      </c>
      <c r="Y5" s="25">
        <v>20.3</v>
      </c>
      <c r="Z5" s="25">
        <v>10.199999999999999</v>
      </c>
      <c r="AA5" s="25">
        <v>-113.4</v>
      </c>
      <c r="AB5" s="25">
        <v>-89.2</v>
      </c>
      <c r="AC5" s="25">
        <v>-90.7</v>
      </c>
      <c r="AD5" s="25">
        <v>-47.7</v>
      </c>
      <c r="AE5" s="25">
        <v>-82.4</v>
      </c>
      <c r="AF5" s="25">
        <v>-44</v>
      </c>
      <c r="AG5" s="25"/>
      <c r="AH5" s="25">
        <v>25</v>
      </c>
      <c r="AI5" s="25">
        <v>90.5</v>
      </c>
      <c r="AJ5" s="25">
        <v>63</v>
      </c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>
        <v>8.8000000000000007</v>
      </c>
      <c r="BN5" s="25">
        <v>95.9</v>
      </c>
      <c r="BO5" s="25">
        <v>-18.7</v>
      </c>
      <c r="BP5" s="25">
        <v>-21.7</v>
      </c>
      <c r="BQ5" s="25">
        <v>99.1</v>
      </c>
      <c r="BR5" s="25">
        <v>104.10000000000001</v>
      </c>
      <c r="BS5" s="25">
        <v>-14.5</v>
      </c>
      <c r="BT5" s="25">
        <v>-80.099999999999994</v>
      </c>
      <c r="BU5" s="25">
        <v>-62.699999999999989</v>
      </c>
      <c r="BV5" s="25">
        <v>44.900000000000006</v>
      </c>
      <c r="BW5" s="25">
        <v>24.800000000000011</v>
      </c>
      <c r="BX5" s="25">
        <v>10.200000000000017</v>
      </c>
      <c r="BY5" s="25">
        <v>16.599999999999994</v>
      </c>
      <c r="BZ5" s="25">
        <v>-44</v>
      </c>
      <c r="CA5" s="25">
        <v>-78.199999999999989</v>
      </c>
      <c r="CB5" s="25">
        <v>-154</v>
      </c>
      <c r="CC5" s="25">
        <v>78.199999999999989</v>
      </c>
      <c r="CD5" s="25">
        <v>-73</v>
      </c>
      <c r="CE5" s="25">
        <v>-46.1</v>
      </c>
      <c r="CF5" s="25">
        <v>-35.9</v>
      </c>
      <c r="CG5" s="25">
        <v>54.4</v>
      </c>
      <c r="CH5" s="25">
        <v>-37.499999999999993</v>
      </c>
      <c r="CI5" s="25">
        <v>-29.999999999999993</v>
      </c>
      <c r="CJ5" s="25">
        <v>53.8</v>
      </c>
      <c r="CK5" s="25">
        <v>-8.5</v>
      </c>
      <c r="CL5" s="25">
        <v>82.5</v>
      </c>
      <c r="CM5" s="25">
        <v>44</v>
      </c>
      <c r="CN5" s="25">
        <v>63.5</v>
      </c>
      <c r="CO5" s="25">
        <v>32.299999999999997</v>
      </c>
      <c r="CP5" s="25">
        <v>-14.9</v>
      </c>
      <c r="CQ5" s="25">
        <v>-8.6999999999999993</v>
      </c>
      <c r="CR5" s="25">
        <v>-9.3000000000000007</v>
      </c>
      <c r="CS5" s="25">
        <v>21.1</v>
      </c>
      <c r="CT5" s="26"/>
      <c r="CU5" s="26"/>
      <c r="CV5" s="26"/>
      <c r="CW5" s="27"/>
      <c r="CX5" s="132">
        <f t="array" ref="CX5">SUMPRODUCT(B5:CW5*0.25)</f>
        <v>272.97499999999985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203.84</v>
      </c>
      <c r="C8" s="138">
        <v>183.54</v>
      </c>
      <c r="D8" s="138">
        <v>171.5</v>
      </c>
      <c r="E8" s="138">
        <v>168.48</v>
      </c>
      <c r="F8" s="138">
        <v>170.02</v>
      </c>
      <c r="G8" s="138">
        <v>166.48</v>
      </c>
      <c r="H8" s="138">
        <v>170.02</v>
      </c>
      <c r="I8" s="138">
        <v>170.02</v>
      </c>
      <c r="J8" s="138">
        <v>166.27</v>
      </c>
      <c r="K8" s="138">
        <v>164.87</v>
      </c>
      <c r="L8" s="138">
        <v>165.9</v>
      </c>
      <c r="M8" s="138">
        <v>165.38</v>
      </c>
      <c r="N8" s="138">
        <v>165.17</v>
      </c>
      <c r="O8" s="138">
        <v>165.96</v>
      </c>
      <c r="P8" s="138">
        <v>165.48</v>
      </c>
      <c r="Q8" s="138">
        <v>165.83</v>
      </c>
      <c r="R8" s="138">
        <v>165.85</v>
      </c>
      <c r="S8" s="138">
        <v>165.37</v>
      </c>
      <c r="T8" s="138">
        <v>170</v>
      </c>
      <c r="U8" s="138">
        <v>165.41</v>
      </c>
      <c r="V8" s="138">
        <v>170.11</v>
      </c>
      <c r="W8" s="138">
        <v>208.78</v>
      </c>
      <c r="X8" s="138">
        <v>211.54</v>
      </c>
      <c r="Y8" s="138">
        <v>209.5</v>
      </c>
      <c r="Z8" s="138">
        <v>201.29</v>
      </c>
      <c r="AA8" s="138">
        <v>220.03</v>
      </c>
      <c r="AB8" s="138">
        <v>226.47</v>
      </c>
      <c r="AC8" s="138">
        <v>227.9</v>
      </c>
      <c r="AD8" s="138">
        <v>234.85</v>
      </c>
      <c r="AE8" s="138">
        <v>220.03</v>
      </c>
      <c r="AF8" s="138">
        <v>210.01</v>
      </c>
      <c r="AG8" s="138">
        <v>163.96</v>
      </c>
      <c r="AH8" s="138">
        <v>141.80000000000001</v>
      </c>
      <c r="AI8" s="138">
        <v>68.760000000000005</v>
      </c>
      <c r="AJ8" s="138">
        <v>38.909999999999997</v>
      </c>
      <c r="AK8" s="138">
        <v>4.67</v>
      </c>
      <c r="AL8" s="138">
        <v>10.119999999999999</v>
      </c>
      <c r="AM8" s="138">
        <v>8.2799999999999994</v>
      </c>
      <c r="AN8" s="138">
        <v>0</v>
      </c>
      <c r="AO8" s="138">
        <v>-5.67</v>
      </c>
      <c r="AP8" s="138">
        <v>4.99</v>
      </c>
      <c r="AQ8" s="138">
        <v>1.99</v>
      </c>
      <c r="AR8" s="138">
        <v>2.39</v>
      </c>
      <c r="AS8" s="138">
        <v>2.44</v>
      </c>
      <c r="AT8" s="138">
        <v>4.57</v>
      </c>
      <c r="AU8" s="138">
        <v>3.51</v>
      </c>
      <c r="AV8" s="138">
        <v>2.73</v>
      </c>
      <c r="AW8" s="138">
        <v>2.57</v>
      </c>
      <c r="AX8" s="138">
        <v>2.09</v>
      </c>
      <c r="AY8" s="138">
        <v>2.84</v>
      </c>
      <c r="AZ8" s="138">
        <v>3.27</v>
      </c>
      <c r="BA8" s="138">
        <v>3.49</v>
      </c>
      <c r="BB8" s="138">
        <v>3.49</v>
      </c>
      <c r="BC8" s="138">
        <v>3.49</v>
      </c>
      <c r="BD8" s="138">
        <v>2.37</v>
      </c>
      <c r="BE8" s="138">
        <v>3.51</v>
      </c>
      <c r="BF8" s="138">
        <v>1.99</v>
      </c>
      <c r="BG8" s="138">
        <v>6.46</v>
      </c>
      <c r="BH8" s="138">
        <v>8.74</v>
      </c>
      <c r="BI8" s="138">
        <v>10.24</v>
      </c>
      <c r="BJ8" s="138">
        <v>3.1</v>
      </c>
      <c r="BK8" s="138">
        <v>5.81</v>
      </c>
      <c r="BL8" s="138">
        <v>20.37</v>
      </c>
      <c r="BM8" s="138">
        <v>65.239999999999995</v>
      </c>
      <c r="BN8" s="138">
        <v>75.739999999999995</v>
      </c>
      <c r="BO8" s="138">
        <v>148.08000000000001</v>
      </c>
      <c r="BP8" s="138">
        <v>177.51</v>
      </c>
      <c r="BQ8" s="138">
        <v>221.33</v>
      </c>
      <c r="BR8" s="138">
        <v>193.77</v>
      </c>
      <c r="BS8" s="138">
        <v>241.13</v>
      </c>
      <c r="BT8" s="138">
        <v>241.8</v>
      </c>
      <c r="BU8" s="138">
        <v>248.58</v>
      </c>
      <c r="BV8" s="138">
        <v>246.51</v>
      </c>
      <c r="BW8" s="138">
        <v>260.92</v>
      </c>
      <c r="BX8" s="138">
        <v>257.06</v>
      </c>
      <c r="BY8" s="138">
        <v>257.14</v>
      </c>
      <c r="BZ8" s="138">
        <v>260</v>
      </c>
      <c r="CA8" s="138">
        <v>274.26</v>
      </c>
      <c r="CB8" s="138">
        <v>276.2</v>
      </c>
      <c r="CC8" s="138">
        <v>274.04000000000002</v>
      </c>
      <c r="CD8" s="138">
        <v>265.01</v>
      </c>
      <c r="CE8" s="138">
        <v>252.31</v>
      </c>
      <c r="CF8" s="138">
        <v>246.94</v>
      </c>
      <c r="CG8" s="138">
        <v>268.64</v>
      </c>
      <c r="CH8" s="138">
        <v>249.51</v>
      </c>
      <c r="CI8" s="138">
        <v>245.14</v>
      </c>
      <c r="CJ8" s="138">
        <v>230.8</v>
      </c>
      <c r="CK8" s="138">
        <v>232.83</v>
      </c>
      <c r="CL8" s="138">
        <v>218.61</v>
      </c>
      <c r="CM8" s="138">
        <v>228.79</v>
      </c>
      <c r="CN8" s="138">
        <v>224.36</v>
      </c>
      <c r="CO8" s="138">
        <v>230.25</v>
      </c>
      <c r="CP8" s="138">
        <v>239.34</v>
      </c>
      <c r="CQ8" s="138">
        <v>235.44</v>
      </c>
      <c r="CR8" s="138">
        <v>227.83</v>
      </c>
      <c r="CS8" s="138">
        <v>199.46</v>
      </c>
      <c r="CT8" s="139"/>
      <c r="CU8" s="139"/>
      <c r="CV8" s="139"/>
      <c r="CW8" s="140"/>
      <c r="CX8" s="141">
        <f>IF(SUM(B8:CW8)&lt;&gt;0,AVERAGEIF(B8:CW8,"&lt;&gt;"""),"")</f>
        <v>143.62239583333334</v>
      </c>
    </row>
    <row r="9" spans="1:102" ht="24.95" customHeight="1" thickBot="1" x14ac:dyDescent="0.25">
      <c r="A9" s="133" t="s">
        <v>6</v>
      </c>
      <c r="B9" s="42">
        <v>181.84</v>
      </c>
      <c r="C9" s="43">
        <v>181.84</v>
      </c>
      <c r="D9" s="43">
        <v>181.84</v>
      </c>
      <c r="E9" s="43">
        <v>181.84</v>
      </c>
      <c r="F9" s="43">
        <v>169.13499999999999</v>
      </c>
      <c r="G9" s="43">
        <v>169.13499999999999</v>
      </c>
      <c r="H9" s="43">
        <v>169.13499999999999</v>
      </c>
      <c r="I9" s="43">
        <v>169.13499999999999</v>
      </c>
      <c r="J9" s="43">
        <v>165.60499999999999</v>
      </c>
      <c r="K9" s="43">
        <v>165.60499999999999</v>
      </c>
      <c r="L9" s="43">
        <v>165.60499999999999</v>
      </c>
      <c r="M9" s="43">
        <v>165.60499999999999</v>
      </c>
      <c r="N9" s="43">
        <v>165.61</v>
      </c>
      <c r="O9" s="43">
        <v>165.61</v>
      </c>
      <c r="P9" s="43">
        <v>165.61</v>
      </c>
      <c r="Q9" s="43">
        <v>165.61</v>
      </c>
      <c r="R9" s="43">
        <v>166.6575</v>
      </c>
      <c r="S9" s="43">
        <v>166.6575</v>
      </c>
      <c r="T9" s="43">
        <v>166.6575</v>
      </c>
      <c r="U9" s="43">
        <v>166.6575</v>
      </c>
      <c r="V9" s="43">
        <v>199.98249999999999</v>
      </c>
      <c r="W9" s="43">
        <v>199.98249999999999</v>
      </c>
      <c r="X9" s="43">
        <v>199.98249999999999</v>
      </c>
      <c r="Y9" s="43">
        <v>199.98249999999999</v>
      </c>
      <c r="Z9" s="43">
        <v>218.92250000000001</v>
      </c>
      <c r="AA9" s="43">
        <v>218.92250000000001</v>
      </c>
      <c r="AB9" s="43">
        <v>218.92250000000001</v>
      </c>
      <c r="AC9" s="43">
        <v>218.92250000000001</v>
      </c>
      <c r="AD9" s="43">
        <v>207.21250000000001</v>
      </c>
      <c r="AE9" s="43">
        <v>207.21250000000001</v>
      </c>
      <c r="AF9" s="43">
        <v>207.21250000000001</v>
      </c>
      <c r="AG9" s="43">
        <v>207.21250000000001</v>
      </c>
      <c r="AH9" s="43">
        <v>63.534999999999997</v>
      </c>
      <c r="AI9" s="43">
        <v>63.534999999999997</v>
      </c>
      <c r="AJ9" s="43">
        <v>63.534999999999997</v>
      </c>
      <c r="AK9" s="43">
        <v>63.534999999999997</v>
      </c>
      <c r="AL9" s="43">
        <v>3.1825000000000001</v>
      </c>
      <c r="AM9" s="43">
        <v>3.1825000000000001</v>
      </c>
      <c r="AN9" s="43">
        <v>3.1825000000000001</v>
      </c>
      <c r="AO9" s="43">
        <v>3.1825000000000001</v>
      </c>
      <c r="AP9" s="43">
        <v>2.9525000000000001</v>
      </c>
      <c r="AQ9" s="43">
        <v>2.9525000000000001</v>
      </c>
      <c r="AR9" s="43">
        <v>2.9525000000000001</v>
      </c>
      <c r="AS9" s="43">
        <v>2.9525000000000001</v>
      </c>
      <c r="AT9" s="43">
        <v>3.3450000000000002</v>
      </c>
      <c r="AU9" s="43">
        <v>3.3450000000000002</v>
      </c>
      <c r="AV9" s="43">
        <v>3.3450000000000002</v>
      </c>
      <c r="AW9" s="43">
        <v>3.3450000000000002</v>
      </c>
      <c r="AX9" s="43">
        <v>2.9224999999999999</v>
      </c>
      <c r="AY9" s="43">
        <v>2.9224999999999999</v>
      </c>
      <c r="AZ9" s="43">
        <v>2.9224999999999999</v>
      </c>
      <c r="BA9" s="43">
        <v>2.9224999999999999</v>
      </c>
      <c r="BB9" s="43">
        <v>3.2149999999999999</v>
      </c>
      <c r="BC9" s="43">
        <v>3.2149999999999999</v>
      </c>
      <c r="BD9" s="43">
        <v>3.2149999999999999</v>
      </c>
      <c r="BE9" s="43">
        <v>3.2149999999999999</v>
      </c>
      <c r="BF9" s="43">
        <v>6.8574999999999999</v>
      </c>
      <c r="BG9" s="43">
        <v>6.8574999999999999</v>
      </c>
      <c r="BH9" s="43">
        <v>6.8574999999999999</v>
      </c>
      <c r="BI9" s="43">
        <v>6.8574999999999999</v>
      </c>
      <c r="BJ9" s="43">
        <v>23.63</v>
      </c>
      <c r="BK9" s="43">
        <v>23.63</v>
      </c>
      <c r="BL9" s="43">
        <v>23.63</v>
      </c>
      <c r="BM9" s="43">
        <v>23.63</v>
      </c>
      <c r="BN9" s="43">
        <v>155.66499999999999</v>
      </c>
      <c r="BO9" s="43">
        <v>155.66499999999999</v>
      </c>
      <c r="BP9" s="43">
        <v>155.66499999999999</v>
      </c>
      <c r="BQ9" s="43">
        <v>155.66499999999999</v>
      </c>
      <c r="BR9" s="43">
        <v>231.32</v>
      </c>
      <c r="BS9" s="43">
        <v>231.32</v>
      </c>
      <c r="BT9" s="43">
        <v>231.32</v>
      </c>
      <c r="BU9" s="43">
        <v>231.32</v>
      </c>
      <c r="BV9" s="43">
        <v>255.4075</v>
      </c>
      <c r="BW9" s="43">
        <v>255.4075</v>
      </c>
      <c r="BX9" s="43">
        <v>255.4075</v>
      </c>
      <c r="BY9" s="43">
        <v>255.4075</v>
      </c>
      <c r="BZ9" s="43">
        <v>271.125</v>
      </c>
      <c r="CA9" s="43">
        <v>271.125</v>
      </c>
      <c r="CB9" s="43">
        <v>271.125</v>
      </c>
      <c r="CC9" s="43">
        <v>271.125</v>
      </c>
      <c r="CD9" s="43">
        <v>258.22500000000002</v>
      </c>
      <c r="CE9" s="43">
        <v>258.22500000000002</v>
      </c>
      <c r="CF9" s="43">
        <v>258.22500000000002</v>
      </c>
      <c r="CG9" s="43">
        <v>258.22500000000002</v>
      </c>
      <c r="CH9" s="43">
        <v>239.57</v>
      </c>
      <c r="CI9" s="43">
        <v>239.57</v>
      </c>
      <c r="CJ9" s="43">
        <v>239.57</v>
      </c>
      <c r="CK9" s="43">
        <v>239.57</v>
      </c>
      <c r="CL9" s="43">
        <v>225.5025</v>
      </c>
      <c r="CM9" s="43">
        <v>225.5025</v>
      </c>
      <c r="CN9" s="43">
        <v>225.5025</v>
      </c>
      <c r="CO9" s="43">
        <v>225.5025</v>
      </c>
      <c r="CP9" s="43">
        <v>225.51750000000001</v>
      </c>
      <c r="CQ9" s="43">
        <v>225.51750000000001</v>
      </c>
      <c r="CR9" s="43">
        <v>225.51750000000001</v>
      </c>
      <c r="CS9" s="43">
        <v>225.51750000000001</v>
      </c>
      <c r="CT9" s="44"/>
      <c r="CU9" s="44"/>
      <c r="CV9" s="44"/>
      <c r="CW9" s="45"/>
      <c r="CX9" s="142">
        <f>IF(SUM(B9:CW9)&lt;&gt;0,AVERAGEIF(B9:CW9,"&lt;&gt;"""),"")</f>
        <v>143.62239583333331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123.9</v>
      </c>
      <c r="C14" s="149">
        <v>39.700000000000003</v>
      </c>
      <c r="D14" s="149">
        <v>50.7</v>
      </c>
      <c r="E14" s="149"/>
      <c r="F14" s="149">
        <v>47.5</v>
      </c>
      <c r="G14" s="149">
        <v>3.2</v>
      </c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>
        <v>35.700000000000003</v>
      </c>
      <c r="X14" s="149">
        <v>37.299999999999997</v>
      </c>
      <c r="Y14" s="149">
        <v>2</v>
      </c>
      <c r="Z14" s="149"/>
      <c r="AA14" s="149">
        <v>113.4</v>
      </c>
      <c r="AB14" s="149">
        <v>89.2</v>
      </c>
      <c r="AC14" s="149">
        <v>90.7</v>
      </c>
      <c r="AD14" s="149">
        <v>47.7</v>
      </c>
      <c r="AE14" s="149">
        <v>82.4</v>
      </c>
      <c r="AF14" s="149">
        <v>44</v>
      </c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18.7</v>
      </c>
      <c r="BP14" s="149">
        <v>21.7</v>
      </c>
      <c r="BQ14" s="149"/>
      <c r="BR14" s="149">
        <v>44.7</v>
      </c>
      <c r="BS14" s="149">
        <v>163.30000000000001</v>
      </c>
      <c r="BT14" s="149">
        <v>228.9</v>
      </c>
      <c r="BU14" s="149">
        <v>211.5</v>
      </c>
      <c r="BV14" s="149">
        <v>116.5</v>
      </c>
      <c r="BW14" s="149">
        <v>136.6</v>
      </c>
      <c r="BX14" s="149">
        <v>151.19999999999999</v>
      </c>
      <c r="BY14" s="149">
        <v>144.80000000000001</v>
      </c>
      <c r="BZ14" s="149">
        <v>250.2</v>
      </c>
      <c r="CA14" s="149">
        <v>284.39999999999998</v>
      </c>
      <c r="CB14" s="149">
        <v>360.2</v>
      </c>
      <c r="CC14" s="149">
        <v>128</v>
      </c>
      <c r="CD14" s="149">
        <v>127.4</v>
      </c>
      <c r="CE14" s="149">
        <v>100.5</v>
      </c>
      <c r="CF14" s="149">
        <v>90.3</v>
      </c>
      <c r="CG14" s="149"/>
      <c r="CH14" s="149">
        <v>81.599999999999994</v>
      </c>
      <c r="CI14" s="149">
        <v>74.099999999999994</v>
      </c>
      <c r="CJ14" s="149"/>
      <c r="CK14" s="149">
        <v>52.6</v>
      </c>
      <c r="CL14" s="149">
        <v>18.5</v>
      </c>
      <c r="CM14" s="149">
        <v>57</v>
      </c>
      <c r="CN14" s="149">
        <v>37.5</v>
      </c>
      <c r="CO14" s="149">
        <v>68.7</v>
      </c>
      <c r="CP14" s="149">
        <v>14.9</v>
      </c>
      <c r="CQ14" s="149">
        <v>8.6999999999999993</v>
      </c>
      <c r="CR14" s="149">
        <v>9.3000000000000007</v>
      </c>
      <c r="CS14" s="149"/>
      <c r="CT14" s="150"/>
      <c r="CU14" s="150"/>
      <c r="CV14" s="150"/>
      <c r="CW14" s="151"/>
      <c r="CX14" s="152">
        <f t="array" ref="CX14">SUMPRODUCT(B14:CW14*0.25)</f>
        <v>952.3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123.9</v>
      </c>
      <c r="C17" s="160">
        <f t="shared" ref="C17:BN17" si="0">SUM(C12:C16)</f>
        <v>39.700000000000003</v>
      </c>
      <c r="D17" s="160">
        <f t="shared" si="0"/>
        <v>50.7</v>
      </c>
      <c r="E17" s="160">
        <f t="shared" si="0"/>
        <v>0</v>
      </c>
      <c r="F17" s="160">
        <f t="shared" si="0"/>
        <v>47.5</v>
      </c>
      <c r="G17" s="160">
        <f t="shared" si="0"/>
        <v>3.2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35.700000000000003</v>
      </c>
      <c r="X17" s="160">
        <f t="shared" si="0"/>
        <v>37.299999999999997</v>
      </c>
      <c r="Y17" s="160">
        <f t="shared" si="0"/>
        <v>2</v>
      </c>
      <c r="Z17" s="160">
        <f t="shared" si="0"/>
        <v>0</v>
      </c>
      <c r="AA17" s="160">
        <f t="shared" si="0"/>
        <v>113.4</v>
      </c>
      <c r="AB17" s="160">
        <f t="shared" si="0"/>
        <v>89.2</v>
      </c>
      <c r="AC17" s="160">
        <f t="shared" si="0"/>
        <v>90.7</v>
      </c>
      <c r="AD17" s="160">
        <f t="shared" si="0"/>
        <v>47.7</v>
      </c>
      <c r="AE17" s="160">
        <f t="shared" si="0"/>
        <v>82.4</v>
      </c>
      <c r="AF17" s="160">
        <f t="shared" si="0"/>
        <v>44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18.7</v>
      </c>
      <c r="BP17" s="160">
        <f t="shared" si="1"/>
        <v>21.7</v>
      </c>
      <c r="BQ17" s="160">
        <f t="shared" si="1"/>
        <v>0</v>
      </c>
      <c r="BR17" s="160">
        <f t="shared" si="1"/>
        <v>44.7</v>
      </c>
      <c r="BS17" s="160">
        <f t="shared" si="1"/>
        <v>163.30000000000001</v>
      </c>
      <c r="BT17" s="160">
        <f t="shared" si="1"/>
        <v>228.9</v>
      </c>
      <c r="BU17" s="160">
        <f t="shared" si="1"/>
        <v>211.5</v>
      </c>
      <c r="BV17" s="160">
        <f t="shared" si="1"/>
        <v>116.5</v>
      </c>
      <c r="BW17" s="160">
        <f t="shared" si="1"/>
        <v>136.6</v>
      </c>
      <c r="BX17" s="160">
        <f t="shared" si="1"/>
        <v>151.19999999999999</v>
      </c>
      <c r="BY17" s="160">
        <f t="shared" si="1"/>
        <v>144.80000000000001</v>
      </c>
      <c r="BZ17" s="160">
        <f t="shared" si="1"/>
        <v>250.2</v>
      </c>
      <c r="CA17" s="160">
        <f t="shared" si="1"/>
        <v>284.39999999999998</v>
      </c>
      <c r="CB17" s="160">
        <f t="shared" si="1"/>
        <v>360.2</v>
      </c>
      <c r="CC17" s="160">
        <f t="shared" si="1"/>
        <v>128</v>
      </c>
      <c r="CD17" s="160">
        <f t="shared" si="1"/>
        <v>127.4</v>
      </c>
      <c r="CE17" s="160">
        <f t="shared" si="1"/>
        <v>100.5</v>
      </c>
      <c r="CF17" s="160">
        <f t="shared" si="1"/>
        <v>90.3</v>
      </c>
      <c r="CG17" s="160">
        <f t="shared" si="1"/>
        <v>0</v>
      </c>
      <c r="CH17" s="160">
        <f t="shared" si="1"/>
        <v>81.599999999999994</v>
      </c>
      <c r="CI17" s="160">
        <f t="shared" si="1"/>
        <v>74.099999999999994</v>
      </c>
      <c r="CJ17" s="160">
        <f t="shared" si="1"/>
        <v>0</v>
      </c>
      <c r="CK17" s="160">
        <f t="shared" si="1"/>
        <v>52.6</v>
      </c>
      <c r="CL17" s="160">
        <f t="shared" si="1"/>
        <v>18.5</v>
      </c>
      <c r="CM17" s="160">
        <f t="shared" si="1"/>
        <v>57</v>
      </c>
      <c r="CN17" s="160">
        <f t="shared" si="1"/>
        <v>37.5</v>
      </c>
      <c r="CO17" s="160">
        <f t="shared" si="1"/>
        <v>68.7</v>
      </c>
      <c r="CP17" s="160">
        <f t="shared" si="1"/>
        <v>14.9</v>
      </c>
      <c r="CQ17" s="160">
        <f t="shared" si="1"/>
        <v>8.6999999999999993</v>
      </c>
      <c r="CR17" s="160">
        <f t="shared" si="1"/>
        <v>9.3000000000000007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952.3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>
        <v>35.200000000000003</v>
      </c>
      <c r="F22" s="149"/>
      <c r="G22" s="149"/>
      <c r="H22" s="149">
        <v>145.19999999999999</v>
      </c>
      <c r="I22" s="149">
        <v>199.3</v>
      </c>
      <c r="J22" s="149">
        <v>97.7</v>
      </c>
      <c r="K22" s="149">
        <v>89.6</v>
      </c>
      <c r="L22" s="149">
        <v>86.6</v>
      </c>
      <c r="M22" s="149">
        <v>88.5</v>
      </c>
      <c r="N22" s="149">
        <v>93.7</v>
      </c>
      <c r="O22" s="149">
        <v>93.6</v>
      </c>
      <c r="P22" s="149">
        <v>88.2</v>
      </c>
      <c r="Q22" s="149">
        <v>86.1</v>
      </c>
      <c r="R22" s="149">
        <v>88.2</v>
      </c>
      <c r="S22" s="149">
        <v>88.1</v>
      </c>
      <c r="T22" s="149">
        <v>97.1</v>
      </c>
      <c r="U22" s="149">
        <v>118.5</v>
      </c>
      <c r="V22" s="149">
        <v>29.4</v>
      </c>
      <c r="W22" s="149"/>
      <c r="X22" s="149"/>
      <c r="Y22" s="149"/>
      <c r="Z22" s="149">
        <v>10.199999999999999</v>
      </c>
      <c r="AA22" s="149"/>
      <c r="AB22" s="149"/>
      <c r="AC22" s="149"/>
      <c r="AD22" s="149"/>
      <c r="AE22" s="149"/>
      <c r="AF22" s="149"/>
      <c r="AG22" s="149"/>
      <c r="AH22" s="149">
        <v>25</v>
      </c>
      <c r="AI22" s="149">
        <v>90.5</v>
      </c>
      <c r="AJ22" s="149">
        <v>63</v>
      </c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>
        <v>8.8000000000000007</v>
      </c>
      <c r="BN22" s="149">
        <v>95.9</v>
      </c>
      <c r="BO22" s="149"/>
      <c r="BP22" s="149"/>
      <c r="BQ22" s="149">
        <v>99.1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>
        <v>9.6999999999999993</v>
      </c>
      <c r="CK22" s="149"/>
      <c r="CL22" s="149"/>
      <c r="CM22" s="149"/>
      <c r="CN22" s="149"/>
      <c r="CO22" s="149"/>
      <c r="CP22" s="149"/>
      <c r="CQ22" s="149"/>
      <c r="CR22" s="149"/>
      <c r="CS22" s="149">
        <v>21.1</v>
      </c>
      <c r="CT22" s="150"/>
      <c r="CU22" s="150"/>
      <c r="CV22" s="150"/>
      <c r="CW22" s="151"/>
      <c r="CX22" s="152">
        <f t="array" ref="CX22">SUMPRODUCT(B22:CW22*0.25)</f>
        <v>487.07499999999999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>
        <v>22.3</v>
      </c>
      <c r="W24" s="155">
        <v>22.3</v>
      </c>
      <c r="X24" s="155">
        <v>22.3</v>
      </c>
      <c r="Y24" s="155">
        <v>22.3</v>
      </c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148.80000000000001</v>
      </c>
      <c r="BS24" s="155">
        <v>148.80000000000001</v>
      </c>
      <c r="BT24" s="155">
        <v>148.80000000000001</v>
      </c>
      <c r="BU24" s="155">
        <v>148.80000000000001</v>
      </c>
      <c r="BV24" s="155">
        <v>161.4</v>
      </c>
      <c r="BW24" s="155">
        <v>161.4</v>
      </c>
      <c r="BX24" s="155">
        <v>161.4</v>
      </c>
      <c r="BY24" s="155">
        <v>161.4</v>
      </c>
      <c r="BZ24" s="155">
        <v>206.2</v>
      </c>
      <c r="CA24" s="155">
        <v>206.2</v>
      </c>
      <c r="CB24" s="155">
        <v>206.2</v>
      </c>
      <c r="CC24" s="155">
        <v>206.2</v>
      </c>
      <c r="CD24" s="155">
        <v>54.4</v>
      </c>
      <c r="CE24" s="155">
        <v>54.4</v>
      </c>
      <c r="CF24" s="155">
        <v>54.4</v>
      </c>
      <c r="CG24" s="155">
        <v>54.4</v>
      </c>
      <c r="CH24" s="155">
        <v>44.1</v>
      </c>
      <c r="CI24" s="155">
        <v>44.1</v>
      </c>
      <c r="CJ24" s="155">
        <v>44.1</v>
      </c>
      <c r="CK24" s="155">
        <v>44.1</v>
      </c>
      <c r="CL24" s="155">
        <v>101</v>
      </c>
      <c r="CM24" s="155">
        <v>101</v>
      </c>
      <c r="CN24" s="155">
        <v>101</v>
      </c>
      <c r="CO24" s="155">
        <v>101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738.2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35.200000000000003</v>
      </c>
      <c r="F25" s="160">
        <f t="shared" si="2"/>
        <v>0</v>
      </c>
      <c r="G25" s="160">
        <f t="shared" si="2"/>
        <v>0</v>
      </c>
      <c r="H25" s="160">
        <f t="shared" si="2"/>
        <v>145.19999999999999</v>
      </c>
      <c r="I25" s="160">
        <f t="shared" si="2"/>
        <v>199.3</v>
      </c>
      <c r="J25" s="160">
        <f t="shared" si="2"/>
        <v>97.7</v>
      </c>
      <c r="K25" s="160">
        <f t="shared" si="2"/>
        <v>89.6</v>
      </c>
      <c r="L25" s="160">
        <f t="shared" si="2"/>
        <v>86.6</v>
      </c>
      <c r="M25" s="160">
        <f t="shared" si="2"/>
        <v>88.5</v>
      </c>
      <c r="N25" s="160">
        <f t="shared" si="2"/>
        <v>93.7</v>
      </c>
      <c r="O25" s="160">
        <f t="shared" si="2"/>
        <v>93.6</v>
      </c>
      <c r="P25" s="160">
        <f t="shared" si="2"/>
        <v>88.2</v>
      </c>
      <c r="Q25" s="160">
        <f t="shared" si="2"/>
        <v>86.1</v>
      </c>
      <c r="R25" s="160">
        <f t="shared" si="2"/>
        <v>88.2</v>
      </c>
      <c r="S25" s="160">
        <f t="shared" si="2"/>
        <v>88.1</v>
      </c>
      <c r="T25" s="160">
        <f t="shared" si="2"/>
        <v>97.1</v>
      </c>
      <c r="U25" s="160">
        <f t="shared" si="2"/>
        <v>118.5</v>
      </c>
      <c r="V25" s="160">
        <f t="shared" si="2"/>
        <v>51.7</v>
      </c>
      <c r="W25" s="160">
        <f t="shared" si="2"/>
        <v>22.3</v>
      </c>
      <c r="X25" s="160">
        <f t="shared" si="2"/>
        <v>22.3</v>
      </c>
      <c r="Y25" s="160">
        <f t="shared" si="2"/>
        <v>22.3</v>
      </c>
      <c r="Z25" s="160">
        <f t="shared" si="2"/>
        <v>10.199999999999999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25</v>
      </c>
      <c r="AI25" s="160">
        <f t="shared" si="2"/>
        <v>90.5</v>
      </c>
      <c r="AJ25" s="160">
        <f t="shared" si="2"/>
        <v>63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8.8000000000000007</v>
      </c>
      <c r="BN25" s="160">
        <f t="shared" si="2"/>
        <v>95.9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99.1</v>
      </c>
      <c r="BR25" s="160">
        <f t="shared" si="3"/>
        <v>148.80000000000001</v>
      </c>
      <c r="BS25" s="160">
        <f t="shared" si="3"/>
        <v>148.80000000000001</v>
      </c>
      <c r="BT25" s="160">
        <f t="shared" si="3"/>
        <v>148.80000000000001</v>
      </c>
      <c r="BU25" s="160">
        <f t="shared" si="3"/>
        <v>148.80000000000001</v>
      </c>
      <c r="BV25" s="160">
        <f t="shared" si="3"/>
        <v>161.4</v>
      </c>
      <c r="BW25" s="160">
        <f t="shared" si="3"/>
        <v>161.4</v>
      </c>
      <c r="BX25" s="160">
        <f t="shared" si="3"/>
        <v>161.4</v>
      </c>
      <c r="BY25" s="160">
        <f t="shared" si="3"/>
        <v>161.4</v>
      </c>
      <c r="BZ25" s="160">
        <f t="shared" si="3"/>
        <v>206.2</v>
      </c>
      <c r="CA25" s="160">
        <f t="shared" si="3"/>
        <v>206.2</v>
      </c>
      <c r="CB25" s="160">
        <f t="shared" si="3"/>
        <v>206.2</v>
      </c>
      <c r="CC25" s="160">
        <f t="shared" si="3"/>
        <v>206.2</v>
      </c>
      <c r="CD25" s="160">
        <f t="shared" si="3"/>
        <v>54.4</v>
      </c>
      <c r="CE25" s="160">
        <f t="shared" si="3"/>
        <v>54.4</v>
      </c>
      <c r="CF25" s="160">
        <f t="shared" si="3"/>
        <v>54.4</v>
      </c>
      <c r="CG25" s="160">
        <f t="shared" si="3"/>
        <v>54.4</v>
      </c>
      <c r="CH25" s="160">
        <f t="shared" si="3"/>
        <v>44.1</v>
      </c>
      <c r="CI25" s="160">
        <f t="shared" si="3"/>
        <v>44.1</v>
      </c>
      <c r="CJ25" s="160">
        <f t="shared" si="3"/>
        <v>53.8</v>
      </c>
      <c r="CK25" s="160">
        <f t="shared" si="3"/>
        <v>44.1</v>
      </c>
      <c r="CL25" s="160">
        <f t="shared" si="3"/>
        <v>101</v>
      </c>
      <c r="CM25" s="160">
        <f t="shared" si="3"/>
        <v>101</v>
      </c>
      <c r="CN25" s="160">
        <f t="shared" si="3"/>
        <v>101</v>
      </c>
      <c r="CO25" s="160">
        <f t="shared" si="3"/>
        <v>101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21.1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1225.2750000000001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2026-09-16T13:39:05Z</dcterms:created>
  <dcterms:modified xsi:type="dcterms:W3CDTF">2026-09-16T13:39:07Z</dcterms:modified>
</cp:coreProperties>
</file>