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890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7" i="5" l="1"/>
  <c r="CX53" i="5" s="1"/>
  <c r="CX33" i="5"/>
  <c r="CX17" i="4"/>
  <c r="CX53" i="4" s="1"/>
  <c r="CX33" i="4"/>
</calcChain>
</file>

<file path=xl/sharedStrings.xml><?xml version="1.0" encoding="utf-8"?>
<sst xmlns="http://schemas.openxmlformats.org/spreadsheetml/2006/main" count="122" uniqueCount="56">
  <si>
    <t>Publication on: 05/10/2025 23:30:26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</si>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</sst>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A43-4248-B6D1-8387943C7E2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A43-4248-B6D1-8387943C7E2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6">
                  <c:v>5</c:v>
                </c:pt>
                <c:pt idx="27">
                  <c:v>9</c:v>
                </c:pt>
                <c:pt idx="36">
                  <c:v>0.8</c:v>
                </c:pt>
                <c:pt idx="37">
                  <c:v>0.4</c:v>
                </c:pt>
                <c:pt idx="41">
                  <c:v>5</c:v>
                </c:pt>
                <c:pt idx="45">
                  <c:v>7.7</c:v>
                </c:pt>
                <c:pt idx="60">
                  <c:v>7.2</c:v>
                </c:pt>
                <c:pt idx="61">
                  <c:v>7.2</c:v>
                </c:pt>
                <c:pt idx="69">
                  <c:v>0.4</c:v>
                </c:pt>
                <c:pt idx="71">
                  <c:v>1.8</c:v>
                </c:pt>
                <c:pt idx="73">
                  <c:v>10</c:v>
                </c:pt>
                <c:pt idx="80">
                  <c:v>1.1000000000000001</c:v>
                </c:pt>
                <c:pt idx="88">
                  <c:v>1.0469999999999999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43-4248-B6D1-8387943C7E2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32.511000000000003</c:v>
                </c:pt>
                <c:pt idx="2">
                  <c:v>5.7869999999999999</c:v>
                </c:pt>
                <c:pt idx="3">
                  <c:v>20.024000000000001</c:v>
                </c:pt>
                <c:pt idx="4">
                  <c:v>36.887</c:v>
                </c:pt>
                <c:pt idx="5">
                  <c:v>26.568999999999999</c:v>
                </c:pt>
                <c:pt idx="6">
                  <c:v>33.048999999999999</c:v>
                </c:pt>
                <c:pt idx="7">
                  <c:v>14.340999999999999</c:v>
                </c:pt>
                <c:pt idx="9">
                  <c:v>0.14399999999999999</c:v>
                </c:pt>
                <c:pt idx="10">
                  <c:v>16.724</c:v>
                </c:pt>
                <c:pt idx="11">
                  <c:v>6.6639999999999997</c:v>
                </c:pt>
                <c:pt idx="12">
                  <c:v>2.677</c:v>
                </c:pt>
                <c:pt idx="13">
                  <c:v>7.6820000000000004</c:v>
                </c:pt>
                <c:pt idx="14">
                  <c:v>7.9249999999999998</c:v>
                </c:pt>
                <c:pt idx="18">
                  <c:v>23.99</c:v>
                </c:pt>
                <c:pt idx="26">
                  <c:v>12.035</c:v>
                </c:pt>
                <c:pt idx="27">
                  <c:v>35.334000000000003</c:v>
                </c:pt>
                <c:pt idx="28">
                  <c:v>4.0000000000000001E-3</c:v>
                </c:pt>
                <c:pt idx="54">
                  <c:v>5.0780000000000003</c:v>
                </c:pt>
                <c:pt idx="55">
                  <c:v>23.445</c:v>
                </c:pt>
                <c:pt idx="56">
                  <c:v>15.798</c:v>
                </c:pt>
                <c:pt idx="57">
                  <c:v>78</c:v>
                </c:pt>
                <c:pt idx="58">
                  <c:v>77</c:v>
                </c:pt>
                <c:pt idx="59">
                  <c:v>76</c:v>
                </c:pt>
                <c:pt idx="60">
                  <c:v>91.331000000000003</c:v>
                </c:pt>
                <c:pt idx="61">
                  <c:v>89.2</c:v>
                </c:pt>
                <c:pt idx="62">
                  <c:v>73</c:v>
                </c:pt>
                <c:pt idx="63">
                  <c:v>72.968999999999994</c:v>
                </c:pt>
                <c:pt idx="64">
                  <c:v>72.811999999999998</c:v>
                </c:pt>
                <c:pt idx="65">
                  <c:v>72</c:v>
                </c:pt>
                <c:pt idx="66">
                  <c:v>71</c:v>
                </c:pt>
                <c:pt idx="67">
                  <c:v>72</c:v>
                </c:pt>
                <c:pt idx="68">
                  <c:v>72</c:v>
                </c:pt>
                <c:pt idx="69">
                  <c:v>72.024000000000001</c:v>
                </c:pt>
                <c:pt idx="70">
                  <c:v>71</c:v>
                </c:pt>
                <c:pt idx="71">
                  <c:v>72</c:v>
                </c:pt>
                <c:pt idx="73">
                  <c:v>76</c:v>
                </c:pt>
                <c:pt idx="74">
                  <c:v>75</c:v>
                </c:pt>
                <c:pt idx="75">
                  <c:v>76</c:v>
                </c:pt>
                <c:pt idx="76">
                  <c:v>81</c:v>
                </c:pt>
                <c:pt idx="77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43-4248-B6D1-8387943C7E2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A43-4248-B6D1-8387943C7E2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A43-4248-B6D1-8387943C7E2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A43-4248-B6D1-8387943C7E2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A43-4248-B6D1-8387943C7E2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A43-4248-B6D1-8387943C7E2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9">
                  <c:v>96.036000000000001</c:v>
                </c:pt>
                <c:pt idx="39">
                  <c:v>50.683999999999997</c:v>
                </c:pt>
                <c:pt idx="52">
                  <c:v>40.494</c:v>
                </c:pt>
                <c:pt idx="60">
                  <c:v>9.5079999999999991</c:v>
                </c:pt>
                <c:pt idx="61">
                  <c:v>7.9829999999999997</c:v>
                </c:pt>
                <c:pt idx="63">
                  <c:v>32.756</c:v>
                </c:pt>
                <c:pt idx="85">
                  <c:v>10.951000000000001</c:v>
                </c:pt>
                <c:pt idx="86">
                  <c:v>24.48</c:v>
                </c:pt>
                <c:pt idx="87">
                  <c:v>43.947000000000003</c:v>
                </c:pt>
                <c:pt idx="89">
                  <c:v>15.419</c:v>
                </c:pt>
                <c:pt idx="90">
                  <c:v>28.061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A43-4248-B6D1-8387943C7E2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3.4</c:v>
                </c:pt>
                <c:pt idx="3">
                  <c:v>0</c:v>
                </c:pt>
                <c:pt idx="4">
                  <c:v>0</c:v>
                </c:pt>
                <c:pt idx="5">
                  <c:v>2.1</c:v>
                </c:pt>
                <c:pt idx="6">
                  <c:v>0</c:v>
                </c:pt>
                <c:pt idx="7">
                  <c:v>2.6</c:v>
                </c:pt>
                <c:pt idx="8">
                  <c:v>14.5</c:v>
                </c:pt>
                <c:pt idx="9">
                  <c:v>19.399999999999999</c:v>
                </c:pt>
                <c:pt idx="10">
                  <c:v>2.6</c:v>
                </c:pt>
                <c:pt idx="11">
                  <c:v>13.1</c:v>
                </c:pt>
                <c:pt idx="12">
                  <c:v>17.3</c:v>
                </c:pt>
                <c:pt idx="13">
                  <c:v>4.8</c:v>
                </c:pt>
                <c:pt idx="14">
                  <c:v>0</c:v>
                </c:pt>
                <c:pt idx="15">
                  <c:v>16.899999999999999</c:v>
                </c:pt>
                <c:pt idx="16">
                  <c:v>55.5</c:v>
                </c:pt>
                <c:pt idx="17">
                  <c:v>21.9</c:v>
                </c:pt>
                <c:pt idx="18">
                  <c:v>0</c:v>
                </c:pt>
                <c:pt idx="19">
                  <c:v>0</c:v>
                </c:pt>
                <c:pt idx="20">
                  <c:v>63.3</c:v>
                </c:pt>
                <c:pt idx="21">
                  <c:v>61</c:v>
                </c:pt>
                <c:pt idx="22">
                  <c:v>115.7</c:v>
                </c:pt>
                <c:pt idx="23">
                  <c:v>88.4</c:v>
                </c:pt>
                <c:pt idx="24">
                  <c:v>30.1</c:v>
                </c:pt>
                <c:pt idx="25">
                  <c:v>11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14.1</c:v>
                </c:pt>
                <c:pt idx="31">
                  <c:v>17.100000000000001</c:v>
                </c:pt>
                <c:pt idx="32">
                  <c:v>0</c:v>
                </c:pt>
                <c:pt idx="33">
                  <c:v>0</c:v>
                </c:pt>
                <c:pt idx="34">
                  <c:v>5.3</c:v>
                </c:pt>
                <c:pt idx="35">
                  <c:v>10.9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12.5</c:v>
                </c:pt>
                <c:pt idx="42">
                  <c:v>0</c:v>
                </c:pt>
                <c:pt idx="43">
                  <c:v>9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82.4</c:v>
                </c:pt>
                <c:pt idx="69">
                  <c:v>39.299999999999997</c:v>
                </c:pt>
                <c:pt idx="70">
                  <c:v>22.7</c:v>
                </c:pt>
                <c:pt idx="71">
                  <c:v>23.9</c:v>
                </c:pt>
                <c:pt idx="72">
                  <c:v>11.1</c:v>
                </c:pt>
                <c:pt idx="73">
                  <c:v>1.5</c:v>
                </c:pt>
                <c:pt idx="74">
                  <c:v>0</c:v>
                </c:pt>
                <c:pt idx="75">
                  <c:v>0</c:v>
                </c:pt>
                <c:pt idx="76">
                  <c:v>66.3</c:v>
                </c:pt>
                <c:pt idx="77">
                  <c:v>51.4</c:v>
                </c:pt>
                <c:pt idx="78">
                  <c:v>105.4</c:v>
                </c:pt>
                <c:pt idx="79">
                  <c:v>130.69999999999999</c:v>
                </c:pt>
                <c:pt idx="80">
                  <c:v>52.3</c:v>
                </c:pt>
                <c:pt idx="81">
                  <c:v>55</c:v>
                </c:pt>
                <c:pt idx="82">
                  <c:v>0</c:v>
                </c:pt>
                <c:pt idx="83">
                  <c:v>20.7</c:v>
                </c:pt>
                <c:pt idx="84">
                  <c:v>114.6</c:v>
                </c:pt>
                <c:pt idx="85">
                  <c:v>123.4</c:v>
                </c:pt>
                <c:pt idx="86">
                  <c:v>148</c:v>
                </c:pt>
                <c:pt idx="87">
                  <c:v>187.4</c:v>
                </c:pt>
                <c:pt idx="88">
                  <c:v>49.3</c:v>
                </c:pt>
                <c:pt idx="89">
                  <c:v>0</c:v>
                </c:pt>
                <c:pt idx="90">
                  <c:v>0</c:v>
                </c:pt>
                <c:pt idx="91">
                  <c:v>61.8</c:v>
                </c:pt>
                <c:pt idx="92">
                  <c:v>25.6</c:v>
                </c:pt>
                <c:pt idx="93">
                  <c:v>31.9</c:v>
                </c:pt>
                <c:pt idx="94">
                  <c:v>40.6</c:v>
                </c:pt>
                <c:pt idx="95">
                  <c:v>36.200000000000003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A43-4248-B6D1-8387943C7E2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5.48</c:v>
                </c:pt>
                <c:pt idx="1">
                  <c:v>10.391</c:v>
                </c:pt>
                <c:pt idx="2">
                  <c:v>4.5339999999999998</c:v>
                </c:pt>
                <c:pt idx="3">
                  <c:v>1.93</c:v>
                </c:pt>
                <c:pt idx="4">
                  <c:v>2.9180000000000001</c:v>
                </c:pt>
                <c:pt idx="5">
                  <c:v>1.8260000000000001</c:v>
                </c:pt>
                <c:pt idx="6">
                  <c:v>4.875</c:v>
                </c:pt>
                <c:pt idx="7">
                  <c:v>4.92</c:v>
                </c:pt>
                <c:pt idx="8">
                  <c:v>4.032</c:v>
                </c:pt>
                <c:pt idx="9">
                  <c:v>4.6589999999999998</c:v>
                </c:pt>
                <c:pt idx="10">
                  <c:v>4.9320000000000004</c:v>
                </c:pt>
                <c:pt idx="11">
                  <c:v>5.1440000000000001</c:v>
                </c:pt>
                <c:pt idx="12">
                  <c:v>7.4939999999999998</c:v>
                </c:pt>
                <c:pt idx="13">
                  <c:v>6.9130000000000003</c:v>
                </c:pt>
                <c:pt idx="14">
                  <c:v>7.8849999999999998</c:v>
                </c:pt>
                <c:pt idx="15">
                  <c:v>8.8780000000000001</c:v>
                </c:pt>
                <c:pt idx="16">
                  <c:v>7.25</c:v>
                </c:pt>
                <c:pt idx="17">
                  <c:v>5.21</c:v>
                </c:pt>
                <c:pt idx="18">
                  <c:v>2.331</c:v>
                </c:pt>
                <c:pt idx="19">
                  <c:v>0.59599999999999997</c:v>
                </c:pt>
                <c:pt idx="24">
                  <c:v>5.2649999999999997</c:v>
                </c:pt>
                <c:pt idx="25">
                  <c:v>5.82</c:v>
                </c:pt>
                <c:pt idx="26">
                  <c:v>1.9770000000000001</c:v>
                </c:pt>
                <c:pt idx="27">
                  <c:v>1.4510000000000001</c:v>
                </c:pt>
                <c:pt idx="28">
                  <c:v>19.058</c:v>
                </c:pt>
                <c:pt idx="29">
                  <c:v>21.933</c:v>
                </c:pt>
                <c:pt idx="30">
                  <c:v>6.4139999999999997</c:v>
                </c:pt>
                <c:pt idx="31">
                  <c:v>5.8360000000000003</c:v>
                </c:pt>
                <c:pt idx="33">
                  <c:v>10.439</c:v>
                </c:pt>
                <c:pt idx="34">
                  <c:v>6.9029999999999996</c:v>
                </c:pt>
                <c:pt idx="35">
                  <c:v>23.103000000000002</c:v>
                </c:pt>
                <c:pt idx="36">
                  <c:v>3.6949999999999998</c:v>
                </c:pt>
                <c:pt idx="37">
                  <c:v>10.176</c:v>
                </c:pt>
                <c:pt idx="38">
                  <c:v>8.5009999999999994</c:v>
                </c:pt>
                <c:pt idx="39">
                  <c:v>15.004</c:v>
                </c:pt>
                <c:pt idx="40">
                  <c:v>7.3719999999999999</c:v>
                </c:pt>
                <c:pt idx="41">
                  <c:v>8.8010000000000002</c:v>
                </c:pt>
                <c:pt idx="42">
                  <c:v>33.594000000000001</c:v>
                </c:pt>
                <c:pt idx="43">
                  <c:v>28.97</c:v>
                </c:pt>
                <c:pt idx="44">
                  <c:v>33.274000000000001</c:v>
                </c:pt>
                <c:pt idx="45">
                  <c:v>34.646999999999998</c:v>
                </c:pt>
                <c:pt idx="46">
                  <c:v>39.491999999999997</c:v>
                </c:pt>
                <c:pt idx="47">
                  <c:v>39.171999999999997</c:v>
                </c:pt>
                <c:pt idx="48">
                  <c:v>40.171999999999997</c:v>
                </c:pt>
                <c:pt idx="49">
                  <c:v>50.164000000000001</c:v>
                </c:pt>
                <c:pt idx="50">
                  <c:v>43.399000000000001</c:v>
                </c:pt>
                <c:pt idx="51">
                  <c:v>43.241</c:v>
                </c:pt>
                <c:pt idx="52">
                  <c:v>21.18</c:v>
                </c:pt>
                <c:pt idx="53">
                  <c:v>75</c:v>
                </c:pt>
                <c:pt idx="54">
                  <c:v>69.921999999999997</c:v>
                </c:pt>
                <c:pt idx="55">
                  <c:v>51.555</c:v>
                </c:pt>
                <c:pt idx="56">
                  <c:v>59.201999999999998</c:v>
                </c:pt>
                <c:pt idx="57">
                  <c:v>62</c:v>
                </c:pt>
                <c:pt idx="58">
                  <c:v>47.16</c:v>
                </c:pt>
                <c:pt idx="59">
                  <c:v>37.607999999999997</c:v>
                </c:pt>
                <c:pt idx="60">
                  <c:v>31.960999999999999</c:v>
                </c:pt>
                <c:pt idx="61">
                  <c:v>37.503999999999998</c:v>
                </c:pt>
                <c:pt idx="62">
                  <c:v>23.818000000000001</c:v>
                </c:pt>
                <c:pt idx="63">
                  <c:v>37.064</c:v>
                </c:pt>
                <c:pt idx="64">
                  <c:v>0.45900000000000002</c:v>
                </c:pt>
                <c:pt idx="65">
                  <c:v>1.038</c:v>
                </c:pt>
                <c:pt idx="66">
                  <c:v>5.2389999999999999</c:v>
                </c:pt>
                <c:pt idx="67">
                  <c:v>13.36</c:v>
                </c:pt>
                <c:pt idx="68">
                  <c:v>11.803000000000001</c:v>
                </c:pt>
                <c:pt idx="69">
                  <c:v>8.6950000000000003</c:v>
                </c:pt>
                <c:pt idx="70">
                  <c:v>7.9630000000000001</c:v>
                </c:pt>
                <c:pt idx="71">
                  <c:v>7.4909999999999997</c:v>
                </c:pt>
                <c:pt idx="72">
                  <c:v>2.8119999999999998</c:v>
                </c:pt>
                <c:pt idx="73">
                  <c:v>6.4829999999999997</c:v>
                </c:pt>
                <c:pt idx="74">
                  <c:v>1.8340000000000001</c:v>
                </c:pt>
                <c:pt idx="75">
                  <c:v>3.2370000000000001</c:v>
                </c:pt>
                <c:pt idx="76">
                  <c:v>24.952000000000002</c:v>
                </c:pt>
                <c:pt idx="77">
                  <c:v>26.867000000000001</c:v>
                </c:pt>
                <c:pt idx="78">
                  <c:v>19.581</c:v>
                </c:pt>
                <c:pt idx="79">
                  <c:v>16.454999999999998</c:v>
                </c:pt>
                <c:pt idx="80">
                  <c:v>20.079000000000001</c:v>
                </c:pt>
                <c:pt idx="81">
                  <c:v>21.352</c:v>
                </c:pt>
                <c:pt idx="82">
                  <c:v>19.154</c:v>
                </c:pt>
                <c:pt idx="83">
                  <c:v>12.63</c:v>
                </c:pt>
                <c:pt idx="84">
                  <c:v>17.437999999999999</c:v>
                </c:pt>
                <c:pt idx="85">
                  <c:v>22.545999999999999</c:v>
                </c:pt>
                <c:pt idx="86">
                  <c:v>22.091999999999999</c:v>
                </c:pt>
                <c:pt idx="87">
                  <c:v>22.696999999999999</c:v>
                </c:pt>
                <c:pt idx="88">
                  <c:v>1.782</c:v>
                </c:pt>
                <c:pt idx="89">
                  <c:v>4.859</c:v>
                </c:pt>
                <c:pt idx="92">
                  <c:v>0.34399999999999997</c:v>
                </c:pt>
                <c:pt idx="93">
                  <c:v>0.154</c:v>
                </c:pt>
                <c:pt idx="94">
                  <c:v>0.24199999999999999</c:v>
                </c:pt>
                <c:pt idx="95">
                  <c:v>0.33100000000000002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A43-4248-B6D1-8387943C7E2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A43-4248-B6D1-8387943C7E2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2">
                  <c:v>41.625999999999998</c:v>
                </c:pt>
                <c:pt idx="64">
                  <c:v>318.77</c:v>
                </c:pt>
                <c:pt idx="65">
                  <c:v>325.47500000000002</c:v>
                </c:pt>
                <c:pt idx="66">
                  <c:v>320.12700000000001</c:v>
                </c:pt>
                <c:pt idx="67">
                  <c:v>319.74</c:v>
                </c:pt>
                <c:pt idx="68">
                  <c:v>211.535</c:v>
                </c:pt>
                <c:pt idx="69">
                  <c:v>265.11599999999999</c:v>
                </c:pt>
                <c:pt idx="70">
                  <c:v>274.452</c:v>
                </c:pt>
                <c:pt idx="71">
                  <c:v>273.36399999999998</c:v>
                </c:pt>
                <c:pt idx="72">
                  <c:v>389</c:v>
                </c:pt>
                <c:pt idx="73">
                  <c:v>289.673</c:v>
                </c:pt>
                <c:pt idx="74">
                  <c:v>318.37299999999999</c:v>
                </c:pt>
                <c:pt idx="75">
                  <c:v>308</c:v>
                </c:pt>
                <c:pt idx="76">
                  <c:v>48</c:v>
                </c:pt>
                <c:pt idx="77">
                  <c:v>48</c:v>
                </c:pt>
                <c:pt idx="78">
                  <c:v>52</c:v>
                </c:pt>
                <c:pt idx="79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A43-4248-B6D1-8387943C7E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118.95</c:v>
                </c:pt>
                <c:pt idx="1">
                  <c:v>109.76</c:v>
                </c:pt>
                <c:pt idx="2">
                  <c:v>103.24</c:v>
                </c:pt>
                <c:pt idx="3">
                  <c:v>97.24</c:v>
                </c:pt>
                <c:pt idx="4">
                  <c:v>96.07</c:v>
                </c:pt>
                <c:pt idx="5">
                  <c:v>94.01</c:v>
                </c:pt>
                <c:pt idx="6">
                  <c:v>92.24</c:v>
                </c:pt>
                <c:pt idx="7">
                  <c:v>87.4</c:v>
                </c:pt>
                <c:pt idx="8">
                  <c:v>80.09</c:v>
                </c:pt>
                <c:pt idx="9">
                  <c:v>76.37</c:v>
                </c:pt>
                <c:pt idx="10">
                  <c:v>72.11</c:v>
                </c:pt>
                <c:pt idx="11">
                  <c:v>67.91</c:v>
                </c:pt>
                <c:pt idx="12">
                  <c:v>77.650000000000006</c:v>
                </c:pt>
                <c:pt idx="13">
                  <c:v>78.72</c:v>
                </c:pt>
                <c:pt idx="14">
                  <c:v>86.07</c:v>
                </c:pt>
                <c:pt idx="15">
                  <c:v>88.58</c:v>
                </c:pt>
                <c:pt idx="16">
                  <c:v>74.42</c:v>
                </c:pt>
                <c:pt idx="17">
                  <c:v>89.49</c:v>
                </c:pt>
                <c:pt idx="18">
                  <c:v>99.69</c:v>
                </c:pt>
                <c:pt idx="19">
                  <c:v>84.2</c:v>
                </c:pt>
                <c:pt idx="20">
                  <c:v>71.89</c:v>
                </c:pt>
                <c:pt idx="21">
                  <c:v>81.38</c:v>
                </c:pt>
                <c:pt idx="22">
                  <c:v>98.42</c:v>
                </c:pt>
                <c:pt idx="23">
                  <c:v>150.99</c:v>
                </c:pt>
                <c:pt idx="24">
                  <c:v>140.41</c:v>
                </c:pt>
                <c:pt idx="25">
                  <c:v>180.72</c:v>
                </c:pt>
                <c:pt idx="26">
                  <c:v>201.42</c:v>
                </c:pt>
                <c:pt idx="27">
                  <c:v>217.68</c:v>
                </c:pt>
                <c:pt idx="28">
                  <c:v>264.89</c:v>
                </c:pt>
                <c:pt idx="29">
                  <c:v>274.33</c:v>
                </c:pt>
                <c:pt idx="30">
                  <c:v>264.32</c:v>
                </c:pt>
                <c:pt idx="31">
                  <c:v>250.77</c:v>
                </c:pt>
                <c:pt idx="32">
                  <c:v>227.57</c:v>
                </c:pt>
                <c:pt idx="33">
                  <c:v>225.68</c:v>
                </c:pt>
                <c:pt idx="34">
                  <c:v>204.85</c:v>
                </c:pt>
                <c:pt idx="35">
                  <c:v>175.57</c:v>
                </c:pt>
                <c:pt idx="36">
                  <c:v>178.88</c:v>
                </c:pt>
                <c:pt idx="37">
                  <c:v>165.27</c:v>
                </c:pt>
                <c:pt idx="38">
                  <c:v>138.05000000000001</c:v>
                </c:pt>
                <c:pt idx="39">
                  <c:v>115.72</c:v>
                </c:pt>
                <c:pt idx="40">
                  <c:v>125.65</c:v>
                </c:pt>
                <c:pt idx="41">
                  <c:v>114.81</c:v>
                </c:pt>
                <c:pt idx="42">
                  <c:v>115.6</c:v>
                </c:pt>
                <c:pt idx="43">
                  <c:v>109.37</c:v>
                </c:pt>
                <c:pt idx="44">
                  <c:v>107.04</c:v>
                </c:pt>
                <c:pt idx="45">
                  <c:v>98.61</c:v>
                </c:pt>
                <c:pt idx="46">
                  <c:v>97.32</c:v>
                </c:pt>
                <c:pt idx="47">
                  <c:v>92.19</c:v>
                </c:pt>
                <c:pt idx="48">
                  <c:v>91.3</c:v>
                </c:pt>
                <c:pt idx="49">
                  <c:v>95.05</c:v>
                </c:pt>
                <c:pt idx="50">
                  <c:v>91.08</c:v>
                </c:pt>
                <c:pt idx="51">
                  <c:v>88.45</c:v>
                </c:pt>
                <c:pt idx="52">
                  <c:v>78.84</c:v>
                </c:pt>
                <c:pt idx="53">
                  <c:v>101.34</c:v>
                </c:pt>
                <c:pt idx="54">
                  <c:v>104.08</c:v>
                </c:pt>
                <c:pt idx="55">
                  <c:v>101.74</c:v>
                </c:pt>
                <c:pt idx="56">
                  <c:v>97.69</c:v>
                </c:pt>
                <c:pt idx="57">
                  <c:v>102</c:v>
                </c:pt>
                <c:pt idx="58">
                  <c:v>116.87</c:v>
                </c:pt>
                <c:pt idx="59">
                  <c:v>121.07</c:v>
                </c:pt>
                <c:pt idx="60">
                  <c:v>102.97</c:v>
                </c:pt>
                <c:pt idx="61">
                  <c:v>106.29</c:v>
                </c:pt>
                <c:pt idx="62">
                  <c:v>109.64</c:v>
                </c:pt>
                <c:pt idx="63">
                  <c:v>114.16</c:v>
                </c:pt>
                <c:pt idx="64">
                  <c:v>92.94</c:v>
                </c:pt>
                <c:pt idx="65">
                  <c:v>105.09</c:v>
                </c:pt>
                <c:pt idx="66">
                  <c:v>166.07</c:v>
                </c:pt>
                <c:pt idx="67">
                  <c:v>195.81</c:v>
                </c:pt>
                <c:pt idx="68">
                  <c:v>165.7</c:v>
                </c:pt>
                <c:pt idx="69">
                  <c:v>165.98</c:v>
                </c:pt>
                <c:pt idx="70">
                  <c:v>223.78</c:v>
                </c:pt>
                <c:pt idx="71">
                  <c:v>260.91000000000003</c:v>
                </c:pt>
                <c:pt idx="72">
                  <c:v>161.59</c:v>
                </c:pt>
                <c:pt idx="73">
                  <c:v>205.01</c:v>
                </c:pt>
                <c:pt idx="74">
                  <c:v>286.32</c:v>
                </c:pt>
                <c:pt idx="75">
                  <c:v>333.21</c:v>
                </c:pt>
                <c:pt idx="76">
                  <c:v>314.33999999999997</c:v>
                </c:pt>
                <c:pt idx="77">
                  <c:v>297.75</c:v>
                </c:pt>
                <c:pt idx="78">
                  <c:v>274.20999999999998</c:v>
                </c:pt>
                <c:pt idx="79">
                  <c:v>202.01</c:v>
                </c:pt>
                <c:pt idx="80">
                  <c:v>252</c:v>
                </c:pt>
                <c:pt idx="81">
                  <c:v>222.04</c:v>
                </c:pt>
                <c:pt idx="82">
                  <c:v>183.29</c:v>
                </c:pt>
                <c:pt idx="83">
                  <c:v>161.99</c:v>
                </c:pt>
                <c:pt idx="84">
                  <c:v>181.9</c:v>
                </c:pt>
                <c:pt idx="85">
                  <c:v>144.12</c:v>
                </c:pt>
                <c:pt idx="86">
                  <c:v>143.56</c:v>
                </c:pt>
                <c:pt idx="87">
                  <c:v>144.69</c:v>
                </c:pt>
                <c:pt idx="88">
                  <c:v>140</c:v>
                </c:pt>
                <c:pt idx="89">
                  <c:v>128.32</c:v>
                </c:pt>
                <c:pt idx="90">
                  <c:v>117.7</c:v>
                </c:pt>
                <c:pt idx="91">
                  <c:v>99.62</c:v>
                </c:pt>
                <c:pt idx="92">
                  <c:v>112.54</c:v>
                </c:pt>
                <c:pt idx="93">
                  <c:v>107.72</c:v>
                </c:pt>
                <c:pt idx="94">
                  <c:v>100.49</c:v>
                </c:pt>
                <c:pt idx="95">
                  <c:v>97.99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A43-4248-B6D1-8387943C7E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496-4B7F-B96A-30B72ABDEBB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2">
                  <c:v>10.8</c:v>
                </c:pt>
                <c:pt idx="23">
                  <c:v>4.5</c:v>
                </c:pt>
                <c:pt idx="45">
                  <c:v>7.4</c:v>
                </c:pt>
                <c:pt idx="46">
                  <c:v>6.4320000000000004</c:v>
                </c:pt>
                <c:pt idx="48">
                  <c:v>7.2</c:v>
                </c:pt>
                <c:pt idx="50">
                  <c:v>0.875</c:v>
                </c:pt>
                <c:pt idx="51">
                  <c:v>7.2</c:v>
                </c:pt>
                <c:pt idx="52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6-4B7F-B96A-30B72ABDEBB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">
                  <c:v>0.93600000000000005</c:v>
                </c:pt>
                <c:pt idx="5">
                  <c:v>0.82799999999999996</c:v>
                </c:pt>
                <c:pt idx="16">
                  <c:v>2.8</c:v>
                </c:pt>
                <c:pt idx="21">
                  <c:v>10</c:v>
                </c:pt>
                <c:pt idx="22">
                  <c:v>24.8</c:v>
                </c:pt>
                <c:pt idx="23">
                  <c:v>14.8</c:v>
                </c:pt>
                <c:pt idx="24">
                  <c:v>2.7370000000000001</c:v>
                </c:pt>
                <c:pt idx="52">
                  <c:v>5.6</c:v>
                </c:pt>
                <c:pt idx="68">
                  <c:v>6.4000000000000001E-2</c:v>
                </c:pt>
                <c:pt idx="69">
                  <c:v>2.8000000000000001E-2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96-4B7F-B96A-30B72ABDEBB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3">
                  <c:v>1.919</c:v>
                </c:pt>
                <c:pt idx="4">
                  <c:v>4.5440000000000005</c:v>
                </c:pt>
                <c:pt idx="5">
                  <c:v>4.524</c:v>
                </c:pt>
                <c:pt idx="6">
                  <c:v>4</c:v>
                </c:pt>
                <c:pt idx="7">
                  <c:v>2</c:v>
                </c:pt>
                <c:pt idx="9">
                  <c:v>1.8360000000000001</c:v>
                </c:pt>
                <c:pt idx="10">
                  <c:v>1.5069999999999999</c:v>
                </c:pt>
                <c:pt idx="11">
                  <c:v>1.5069999999999999</c:v>
                </c:pt>
                <c:pt idx="12">
                  <c:v>3.6669999999999998</c:v>
                </c:pt>
                <c:pt idx="14">
                  <c:v>1.833</c:v>
                </c:pt>
                <c:pt idx="15">
                  <c:v>1.833</c:v>
                </c:pt>
                <c:pt idx="16">
                  <c:v>5.0310000000000006</c:v>
                </c:pt>
                <c:pt idx="17">
                  <c:v>1.831</c:v>
                </c:pt>
                <c:pt idx="18">
                  <c:v>1.915</c:v>
                </c:pt>
                <c:pt idx="22">
                  <c:v>16</c:v>
                </c:pt>
                <c:pt idx="23">
                  <c:v>18.399999999999999</c:v>
                </c:pt>
                <c:pt idx="24">
                  <c:v>8</c:v>
                </c:pt>
                <c:pt idx="25">
                  <c:v>5.3330000000000002</c:v>
                </c:pt>
                <c:pt idx="26">
                  <c:v>5.3330000000000002</c:v>
                </c:pt>
                <c:pt idx="27">
                  <c:v>5.335</c:v>
                </c:pt>
                <c:pt idx="28">
                  <c:v>3.3380000000000001</c:v>
                </c:pt>
                <c:pt idx="29">
                  <c:v>3.5019999999999998</c:v>
                </c:pt>
                <c:pt idx="30">
                  <c:v>3.5030000000000001</c:v>
                </c:pt>
                <c:pt idx="31">
                  <c:v>3.3380000000000001</c:v>
                </c:pt>
                <c:pt idx="32">
                  <c:v>5.3520000000000003</c:v>
                </c:pt>
                <c:pt idx="33">
                  <c:v>5.3520000000000003</c:v>
                </c:pt>
                <c:pt idx="34">
                  <c:v>3.5949999999999998</c:v>
                </c:pt>
                <c:pt idx="35">
                  <c:v>2</c:v>
                </c:pt>
                <c:pt idx="36">
                  <c:v>1.6819999999999999</c:v>
                </c:pt>
                <c:pt idx="37">
                  <c:v>3.2050000000000001</c:v>
                </c:pt>
                <c:pt idx="40">
                  <c:v>3.21</c:v>
                </c:pt>
                <c:pt idx="41">
                  <c:v>3.0510000000000002</c:v>
                </c:pt>
                <c:pt idx="42">
                  <c:v>3.052</c:v>
                </c:pt>
                <c:pt idx="43">
                  <c:v>3.052</c:v>
                </c:pt>
                <c:pt idx="44">
                  <c:v>2.9089999999999998</c:v>
                </c:pt>
                <c:pt idx="45">
                  <c:v>2.9089999999999998</c:v>
                </c:pt>
                <c:pt idx="46">
                  <c:v>2.9089999999999998</c:v>
                </c:pt>
                <c:pt idx="47">
                  <c:v>2.907</c:v>
                </c:pt>
                <c:pt idx="48">
                  <c:v>3.2810000000000001</c:v>
                </c:pt>
                <c:pt idx="68">
                  <c:v>3.5999999999999997E-2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496-4B7F-B96A-30B72ABDEBB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496-4B7F-B96A-30B72ABDEBB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496-4B7F-B96A-30B72ABDEBB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7">
                  <c:v>4.5999999999999999E-2</c:v>
                </c:pt>
                <c:pt idx="49">
                  <c:v>3.7999999999999999E-2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496-4B7F-B96A-30B72ABDEBB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496-4B7F-B96A-30B72ABDEBB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496-4B7F-B96A-30B72ABDEBB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41">
                  <c:v>20</c:v>
                </c:pt>
                <c:pt idx="42">
                  <c:v>20</c:v>
                </c:pt>
                <c:pt idx="43">
                  <c:v>20</c:v>
                </c:pt>
                <c:pt idx="44">
                  <c:v>20</c:v>
                </c:pt>
                <c:pt idx="45">
                  <c:v>20</c:v>
                </c:pt>
                <c:pt idx="46">
                  <c:v>20</c:v>
                </c:pt>
                <c:pt idx="47">
                  <c:v>20</c:v>
                </c:pt>
                <c:pt idx="48">
                  <c:v>20</c:v>
                </c:pt>
                <c:pt idx="49">
                  <c:v>35</c:v>
                </c:pt>
                <c:pt idx="50">
                  <c:v>35</c:v>
                </c:pt>
                <c:pt idx="51">
                  <c:v>35</c:v>
                </c:pt>
                <c:pt idx="52">
                  <c:v>35</c:v>
                </c:pt>
                <c:pt idx="53">
                  <c:v>75</c:v>
                </c:pt>
                <c:pt idx="54">
                  <c:v>75</c:v>
                </c:pt>
                <c:pt idx="55">
                  <c:v>75</c:v>
                </c:pt>
                <c:pt idx="56">
                  <c:v>75</c:v>
                </c:pt>
                <c:pt idx="57">
                  <c:v>140</c:v>
                </c:pt>
                <c:pt idx="58">
                  <c:v>124.16</c:v>
                </c:pt>
                <c:pt idx="59">
                  <c:v>113.608</c:v>
                </c:pt>
                <c:pt idx="60">
                  <c:v>140</c:v>
                </c:pt>
                <c:pt idx="61">
                  <c:v>141.887</c:v>
                </c:pt>
                <c:pt idx="62">
                  <c:v>96.817999999999998</c:v>
                </c:pt>
                <c:pt idx="63">
                  <c:v>142.78899999999999</c:v>
                </c:pt>
                <c:pt idx="64">
                  <c:v>390</c:v>
                </c:pt>
                <c:pt idx="65">
                  <c:v>390</c:v>
                </c:pt>
                <c:pt idx="66">
                  <c:v>390</c:v>
                </c:pt>
                <c:pt idx="67">
                  <c:v>390</c:v>
                </c:pt>
                <c:pt idx="68">
                  <c:v>370</c:v>
                </c:pt>
                <c:pt idx="69">
                  <c:v>370</c:v>
                </c:pt>
                <c:pt idx="70">
                  <c:v>370</c:v>
                </c:pt>
                <c:pt idx="71">
                  <c:v>370</c:v>
                </c:pt>
                <c:pt idx="72">
                  <c:v>373</c:v>
                </c:pt>
                <c:pt idx="73">
                  <c:v>373</c:v>
                </c:pt>
                <c:pt idx="74">
                  <c:v>373</c:v>
                </c:pt>
                <c:pt idx="75">
                  <c:v>373</c:v>
                </c:pt>
                <c:pt idx="76">
                  <c:v>220.245</c:v>
                </c:pt>
                <c:pt idx="77">
                  <c:v>210.316</c:v>
                </c:pt>
                <c:pt idx="78">
                  <c:v>176.98099999999999</c:v>
                </c:pt>
                <c:pt idx="79">
                  <c:v>199.227</c:v>
                </c:pt>
                <c:pt idx="80">
                  <c:v>73.497</c:v>
                </c:pt>
                <c:pt idx="81">
                  <c:v>76.33</c:v>
                </c:pt>
                <c:pt idx="82">
                  <c:v>13.519</c:v>
                </c:pt>
                <c:pt idx="83">
                  <c:v>8.7919999999999998</c:v>
                </c:pt>
                <c:pt idx="84">
                  <c:v>132.00899999999999</c:v>
                </c:pt>
                <c:pt idx="85">
                  <c:v>153.13300000000001</c:v>
                </c:pt>
                <c:pt idx="86">
                  <c:v>191.50399999999999</c:v>
                </c:pt>
                <c:pt idx="87">
                  <c:v>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496-4B7F-B96A-30B72ABDEBB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19.899999999999999</c:v>
                </c:pt>
                <c:pt idx="1">
                  <c:v>8.3000000000000007</c:v>
                </c:pt>
                <c:pt idx="2">
                  <c:v>0</c:v>
                </c:pt>
                <c:pt idx="3">
                  <c:v>7.5</c:v>
                </c:pt>
                <c:pt idx="4">
                  <c:v>10.7</c:v>
                </c:pt>
                <c:pt idx="5">
                  <c:v>0</c:v>
                </c:pt>
                <c:pt idx="6">
                  <c:v>8.1999999999999993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1.8</c:v>
                </c:pt>
                <c:pt idx="19">
                  <c:v>19.8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7.3</c:v>
                </c:pt>
                <c:pt idx="27">
                  <c:v>39.5</c:v>
                </c:pt>
                <c:pt idx="28">
                  <c:v>5.7</c:v>
                </c:pt>
                <c:pt idx="29">
                  <c:v>8.4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5.0999999999999996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7.4</c:v>
                </c:pt>
                <c:pt idx="38">
                  <c:v>5.4</c:v>
                </c:pt>
                <c:pt idx="39">
                  <c:v>48.8</c:v>
                </c:pt>
                <c:pt idx="40">
                  <c:v>0</c:v>
                </c:pt>
                <c:pt idx="41">
                  <c:v>0</c:v>
                </c:pt>
                <c:pt idx="42">
                  <c:v>3.5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19.7</c:v>
                </c:pt>
                <c:pt idx="75">
                  <c:v>9.1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2.4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17.2</c:v>
                </c:pt>
                <c:pt idx="90">
                  <c:v>16.100000000000001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496-4B7F-B96A-30B72ABDEBB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18.100000000000001</c:v>
                </c:pt>
                <c:pt idx="1">
                  <c:v>2.129</c:v>
                </c:pt>
                <c:pt idx="2">
                  <c:v>13.743</c:v>
                </c:pt>
                <c:pt idx="3">
                  <c:v>12.513</c:v>
                </c:pt>
                <c:pt idx="4">
                  <c:v>23.6</c:v>
                </c:pt>
                <c:pt idx="5">
                  <c:v>25.1</c:v>
                </c:pt>
                <c:pt idx="6">
                  <c:v>25.7</c:v>
                </c:pt>
                <c:pt idx="7">
                  <c:v>19.899999999999999</c:v>
                </c:pt>
                <c:pt idx="8">
                  <c:v>18.535</c:v>
                </c:pt>
                <c:pt idx="9">
                  <c:v>22.4</c:v>
                </c:pt>
                <c:pt idx="10">
                  <c:v>22.72</c:v>
                </c:pt>
                <c:pt idx="11">
                  <c:v>23.4</c:v>
                </c:pt>
                <c:pt idx="12">
                  <c:v>23.8</c:v>
                </c:pt>
                <c:pt idx="13">
                  <c:v>19.411999999999999</c:v>
                </c:pt>
                <c:pt idx="14">
                  <c:v>13.632999999999999</c:v>
                </c:pt>
                <c:pt idx="15">
                  <c:v>23.945</c:v>
                </c:pt>
                <c:pt idx="16">
                  <c:v>54.936999999999998</c:v>
                </c:pt>
                <c:pt idx="17">
                  <c:v>25.326000000000001</c:v>
                </c:pt>
                <c:pt idx="18">
                  <c:v>22.6</c:v>
                </c:pt>
                <c:pt idx="19">
                  <c:v>76.807000000000002</c:v>
                </c:pt>
                <c:pt idx="20">
                  <c:v>63.264000000000003</c:v>
                </c:pt>
                <c:pt idx="21">
                  <c:v>51.033000000000001</c:v>
                </c:pt>
                <c:pt idx="22">
                  <c:v>64.051000000000002</c:v>
                </c:pt>
                <c:pt idx="23">
                  <c:v>50.66</c:v>
                </c:pt>
                <c:pt idx="24">
                  <c:v>24.64</c:v>
                </c:pt>
                <c:pt idx="25">
                  <c:v>11.5</c:v>
                </c:pt>
                <c:pt idx="26">
                  <c:v>6.4</c:v>
                </c:pt>
                <c:pt idx="27">
                  <c:v>0.93300000000000005</c:v>
                </c:pt>
                <c:pt idx="28">
                  <c:v>10</c:v>
                </c:pt>
                <c:pt idx="29">
                  <c:v>10</c:v>
                </c:pt>
                <c:pt idx="30">
                  <c:v>16.963999999999999</c:v>
                </c:pt>
                <c:pt idx="31">
                  <c:v>19.597000000000001</c:v>
                </c:pt>
                <c:pt idx="32">
                  <c:v>36.274000000000001</c:v>
                </c:pt>
                <c:pt idx="34">
                  <c:v>8.6479999999999997</c:v>
                </c:pt>
                <c:pt idx="35">
                  <c:v>32.048999999999999</c:v>
                </c:pt>
                <c:pt idx="36">
                  <c:v>4.7869999999999999</c:v>
                </c:pt>
                <c:pt idx="38">
                  <c:v>3.0830000000000002</c:v>
                </c:pt>
                <c:pt idx="39">
                  <c:v>16.911000000000001</c:v>
                </c:pt>
                <c:pt idx="40">
                  <c:v>4.1619999999999999</c:v>
                </c:pt>
                <c:pt idx="41">
                  <c:v>3.2789999999999999</c:v>
                </c:pt>
                <c:pt idx="42">
                  <c:v>7.0419999999999998</c:v>
                </c:pt>
                <c:pt idx="43">
                  <c:v>14.917999999999999</c:v>
                </c:pt>
                <c:pt idx="44">
                  <c:v>10.365</c:v>
                </c:pt>
                <c:pt idx="45">
                  <c:v>12.038</c:v>
                </c:pt>
                <c:pt idx="46">
                  <c:v>10.151</c:v>
                </c:pt>
                <c:pt idx="47">
                  <c:v>16.219000000000001</c:v>
                </c:pt>
                <c:pt idx="48">
                  <c:v>9.6910000000000007</c:v>
                </c:pt>
                <c:pt idx="49">
                  <c:v>15.125999999999999</c:v>
                </c:pt>
                <c:pt idx="50">
                  <c:v>7.524</c:v>
                </c:pt>
                <c:pt idx="51">
                  <c:v>1.0409999999999999</c:v>
                </c:pt>
                <c:pt idx="52">
                  <c:v>3.0739999999999998</c:v>
                </c:pt>
                <c:pt idx="64">
                  <c:v>2.0409999999999999</c:v>
                </c:pt>
                <c:pt idx="65">
                  <c:v>8.5129999999999999</c:v>
                </c:pt>
                <c:pt idx="66">
                  <c:v>6.3659999999999997</c:v>
                </c:pt>
                <c:pt idx="67">
                  <c:v>15.1</c:v>
                </c:pt>
                <c:pt idx="68">
                  <c:v>7.6509999999999998</c:v>
                </c:pt>
                <c:pt idx="69">
                  <c:v>15.535</c:v>
                </c:pt>
                <c:pt idx="70">
                  <c:v>6.0949999999999998</c:v>
                </c:pt>
                <c:pt idx="71">
                  <c:v>8.577</c:v>
                </c:pt>
                <c:pt idx="72">
                  <c:v>29.937000000000001</c:v>
                </c:pt>
                <c:pt idx="73">
                  <c:v>10.638999999999999</c:v>
                </c:pt>
                <c:pt idx="74">
                  <c:v>2.528</c:v>
                </c:pt>
                <c:pt idx="75">
                  <c:v>5.0999999999999996</c:v>
                </c:pt>
                <c:pt idx="79">
                  <c:v>0.92800000000000005</c:v>
                </c:pt>
                <c:pt idx="82">
                  <c:v>3.2389999999999999</c:v>
                </c:pt>
                <c:pt idx="83">
                  <c:v>24.582999999999998</c:v>
                </c:pt>
                <c:pt idx="85">
                  <c:v>3.786</c:v>
                </c:pt>
                <c:pt idx="86">
                  <c:v>3.0649999999999999</c:v>
                </c:pt>
                <c:pt idx="88">
                  <c:v>52.128999999999998</c:v>
                </c:pt>
                <c:pt idx="89">
                  <c:v>3.0329999999999999</c:v>
                </c:pt>
                <c:pt idx="90">
                  <c:v>11.926</c:v>
                </c:pt>
                <c:pt idx="91">
                  <c:v>61.793999999999997</c:v>
                </c:pt>
                <c:pt idx="92">
                  <c:v>25.896999999999998</c:v>
                </c:pt>
                <c:pt idx="93">
                  <c:v>32.031999999999996</c:v>
                </c:pt>
                <c:pt idx="94">
                  <c:v>40.866999999999997</c:v>
                </c:pt>
                <c:pt idx="95">
                  <c:v>36.561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496-4B7F-B96A-30B72ABDEBB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496-4B7F-B96A-30B72ABDEBB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496-4B7F-B96A-30B72ABDEB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118.95</c:v>
                </c:pt>
                <c:pt idx="1">
                  <c:v>109.76</c:v>
                </c:pt>
                <c:pt idx="2">
                  <c:v>103.24</c:v>
                </c:pt>
                <c:pt idx="3">
                  <c:v>97.24</c:v>
                </c:pt>
                <c:pt idx="4">
                  <c:v>96.07</c:v>
                </c:pt>
                <c:pt idx="5">
                  <c:v>94.01</c:v>
                </c:pt>
                <c:pt idx="6">
                  <c:v>92.24</c:v>
                </c:pt>
                <c:pt idx="7">
                  <c:v>87.4</c:v>
                </c:pt>
                <c:pt idx="8">
                  <c:v>80.09</c:v>
                </c:pt>
                <c:pt idx="9">
                  <c:v>76.37</c:v>
                </c:pt>
                <c:pt idx="10">
                  <c:v>72.11</c:v>
                </c:pt>
                <c:pt idx="11">
                  <c:v>67.91</c:v>
                </c:pt>
                <c:pt idx="12">
                  <c:v>77.650000000000006</c:v>
                </c:pt>
                <c:pt idx="13">
                  <c:v>78.72</c:v>
                </c:pt>
                <c:pt idx="14">
                  <c:v>86.07</c:v>
                </c:pt>
                <c:pt idx="15">
                  <c:v>88.58</c:v>
                </c:pt>
                <c:pt idx="16">
                  <c:v>74.42</c:v>
                </c:pt>
                <c:pt idx="17">
                  <c:v>89.49</c:v>
                </c:pt>
                <c:pt idx="18">
                  <c:v>99.69</c:v>
                </c:pt>
                <c:pt idx="19">
                  <c:v>84.2</c:v>
                </c:pt>
                <c:pt idx="20">
                  <c:v>71.89</c:v>
                </c:pt>
                <c:pt idx="21">
                  <c:v>81.38</c:v>
                </c:pt>
                <c:pt idx="22">
                  <c:v>98.42</c:v>
                </c:pt>
                <c:pt idx="23">
                  <c:v>150.99</c:v>
                </c:pt>
                <c:pt idx="24">
                  <c:v>140.41</c:v>
                </c:pt>
                <c:pt idx="25">
                  <c:v>180.72</c:v>
                </c:pt>
                <c:pt idx="26">
                  <c:v>201.42</c:v>
                </c:pt>
                <c:pt idx="27">
                  <c:v>217.68</c:v>
                </c:pt>
                <c:pt idx="28">
                  <c:v>264.89</c:v>
                </c:pt>
                <c:pt idx="29">
                  <c:v>274.33</c:v>
                </c:pt>
                <c:pt idx="30">
                  <c:v>264.32</c:v>
                </c:pt>
                <c:pt idx="31">
                  <c:v>250.77</c:v>
                </c:pt>
                <c:pt idx="32">
                  <c:v>227.57</c:v>
                </c:pt>
                <c:pt idx="33">
                  <c:v>225.68</c:v>
                </c:pt>
                <c:pt idx="34">
                  <c:v>204.85</c:v>
                </c:pt>
                <c:pt idx="35">
                  <c:v>175.57</c:v>
                </c:pt>
                <c:pt idx="36">
                  <c:v>178.88</c:v>
                </c:pt>
                <c:pt idx="37">
                  <c:v>165.27</c:v>
                </c:pt>
                <c:pt idx="38">
                  <c:v>138.05000000000001</c:v>
                </c:pt>
                <c:pt idx="39">
                  <c:v>115.72</c:v>
                </c:pt>
                <c:pt idx="40">
                  <c:v>125.65</c:v>
                </c:pt>
                <c:pt idx="41">
                  <c:v>114.81</c:v>
                </c:pt>
                <c:pt idx="42">
                  <c:v>115.6</c:v>
                </c:pt>
                <c:pt idx="43">
                  <c:v>109.37</c:v>
                </c:pt>
                <c:pt idx="44">
                  <c:v>107.04</c:v>
                </c:pt>
                <c:pt idx="45">
                  <c:v>98.61</c:v>
                </c:pt>
                <c:pt idx="46">
                  <c:v>97.32</c:v>
                </c:pt>
                <c:pt idx="47">
                  <c:v>92.19</c:v>
                </c:pt>
                <c:pt idx="48">
                  <c:v>91.3</c:v>
                </c:pt>
                <c:pt idx="49">
                  <c:v>95.05</c:v>
                </c:pt>
                <c:pt idx="50">
                  <c:v>91.08</c:v>
                </c:pt>
                <c:pt idx="51">
                  <c:v>88.45</c:v>
                </c:pt>
                <c:pt idx="52">
                  <c:v>78.84</c:v>
                </c:pt>
                <c:pt idx="53">
                  <c:v>101.34</c:v>
                </c:pt>
                <c:pt idx="54">
                  <c:v>104.08</c:v>
                </c:pt>
                <c:pt idx="55">
                  <c:v>101.74</c:v>
                </c:pt>
                <c:pt idx="56">
                  <c:v>97.69</c:v>
                </c:pt>
                <c:pt idx="57">
                  <c:v>102</c:v>
                </c:pt>
                <c:pt idx="58">
                  <c:v>116.87</c:v>
                </c:pt>
                <c:pt idx="59">
                  <c:v>121.07</c:v>
                </c:pt>
                <c:pt idx="60">
                  <c:v>102.97</c:v>
                </c:pt>
                <c:pt idx="61">
                  <c:v>106.29</c:v>
                </c:pt>
                <c:pt idx="62">
                  <c:v>109.64</c:v>
                </c:pt>
                <c:pt idx="63">
                  <c:v>114.16</c:v>
                </c:pt>
                <c:pt idx="64">
                  <c:v>92.94</c:v>
                </c:pt>
                <c:pt idx="65">
                  <c:v>105.09</c:v>
                </c:pt>
                <c:pt idx="66">
                  <c:v>166.07</c:v>
                </c:pt>
                <c:pt idx="67">
                  <c:v>195.81</c:v>
                </c:pt>
                <c:pt idx="68">
                  <c:v>165.7</c:v>
                </c:pt>
                <c:pt idx="69">
                  <c:v>165.98</c:v>
                </c:pt>
                <c:pt idx="70">
                  <c:v>223.78</c:v>
                </c:pt>
                <c:pt idx="71">
                  <c:v>260.91000000000003</c:v>
                </c:pt>
                <c:pt idx="72">
                  <c:v>161.59</c:v>
                </c:pt>
                <c:pt idx="73">
                  <c:v>205.01</c:v>
                </c:pt>
                <c:pt idx="74">
                  <c:v>286.32</c:v>
                </c:pt>
                <c:pt idx="75">
                  <c:v>333.21</c:v>
                </c:pt>
                <c:pt idx="76">
                  <c:v>314.33999999999997</c:v>
                </c:pt>
                <c:pt idx="77">
                  <c:v>297.75</c:v>
                </c:pt>
                <c:pt idx="78">
                  <c:v>274.20999999999998</c:v>
                </c:pt>
                <c:pt idx="79">
                  <c:v>202.01</c:v>
                </c:pt>
                <c:pt idx="80">
                  <c:v>252</c:v>
                </c:pt>
                <c:pt idx="81">
                  <c:v>222.04</c:v>
                </c:pt>
                <c:pt idx="82">
                  <c:v>183.29</c:v>
                </c:pt>
                <c:pt idx="83">
                  <c:v>161.99</c:v>
                </c:pt>
                <c:pt idx="84">
                  <c:v>181.9</c:v>
                </c:pt>
                <c:pt idx="85">
                  <c:v>144.12</c:v>
                </c:pt>
                <c:pt idx="86">
                  <c:v>143.56</c:v>
                </c:pt>
                <c:pt idx="87">
                  <c:v>144.69</c:v>
                </c:pt>
                <c:pt idx="88">
                  <c:v>140</c:v>
                </c:pt>
                <c:pt idx="89">
                  <c:v>128.32</c:v>
                </c:pt>
                <c:pt idx="90">
                  <c:v>117.7</c:v>
                </c:pt>
                <c:pt idx="91">
                  <c:v>99.62</c:v>
                </c:pt>
                <c:pt idx="92">
                  <c:v>112.54</c:v>
                </c:pt>
                <c:pt idx="93">
                  <c:v>107.72</c:v>
                </c:pt>
                <c:pt idx="94">
                  <c:v>100.49</c:v>
                </c:pt>
                <c:pt idx="95">
                  <c:v>97.99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496-4B7F-B96A-30B72ABDEB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45936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37.991</v>
      </c>
      <c r="C5" s="25">
        <v>10.391</v>
      </c>
      <c r="D5" s="25">
        <v>13.721</v>
      </c>
      <c r="E5" s="25">
        <v>21.954000000000001</v>
      </c>
      <c r="F5" s="25">
        <v>39.805</v>
      </c>
      <c r="G5" s="25">
        <v>30.495000000000001</v>
      </c>
      <c r="H5" s="25">
        <v>37.923999999999999</v>
      </c>
      <c r="I5" s="25">
        <v>21.861000000000001</v>
      </c>
      <c r="J5" s="25">
        <v>18.532</v>
      </c>
      <c r="K5" s="25">
        <v>24.202999999999999</v>
      </c>
      <c r="L5" s="25">
        <v>24.256</v>
      </c>
      <c r="M5" s="25">
        <v>24.908000000000001</v>
      </c>
      <c r="N5" s="25">
        <v>27.471</v>
      </c>
      <c r="O5" s="25">
        <v>19.395</v>
      </c>
      <c r="P5" s="25">
        <v>15.81</v>
      </c>
      <c r="Q5" s="25">
        <v>25.777999999999999</v>
      </c>
      <c r="R5" s="25">
        <v>62.75</v>
      </c>
      <c r="S5" s="25">
        <v>27.11</v>
      </c>
      <c r="T5" s="25">
        <v>26.321000000000002</v>
      </c>
      <c r="U5" s="25">
        <v>96.632000000000005</v>
      </c>
      <c r="V5" s="25">
        <v>63.3</v>
      </c>
      <c r="W5" s="25">
        <v>61</v>
      </c>
      <c r="X5" s="25">
        <v>115.7</v>
      </c>
      <c r="Y5" s="25">
        <v>88.4</v>
      </c>
      <c r="Z5" s="25">
        <v>35.365000000000002</v>
      </c>
      <c r="AA5" s="25">
        <v>16.82</v>
      </c>
      <c r="AB5" s="25">
        <v>19.012</v>
      </c>
      <c r="AC5" s="25">
        <v>45.784999999999997</v>
      </c>
      <c r="AD5" s="25">
        <v>19.062000000000001</v>
      </c>
      <c r="AE5" s="25">
        <v>21.933</v>
      </c>
      <c r="AF5" s="25">
        <v>20.513999999999999</v>
      </c>
      <c r="AG5" s="25">
        <v>22.936</v>
      </c>
      <c r="AH5" s="25">
        <v>41.625999999999998</v>
      </c>
      <c r="AI5" s="25">
        <v>10.439</v>
      </c>
      <c r="AJ5" s="25">
        <v>12.202999999999999</v>
      </c>
      <c r="AK5" s="25">
        <v>34.003</v>
      </c>
      <c r="AL5" s="25">
        <v>6.4950000000000001</v>
      </c>
      <c r="AM5" s="25">
        <v>10.576000000000001</v>
      </c>
      <c r="AN5" s="25">
        <v>8.5009999999999994</v>
      </c>
      <c r="AO5" s="25">
        <v>65.688000000000002</v>
      </c>
      <c r="AP5" s="25">
        <v>7.3719999999999999</v>
      </c>
      <c r="AQ5" s="25">
        <v>26.300999999999998</v>
      </c>
      <c r="AR5" s="25">
        <v>33.594000000000001</v>
      </c>
      <c r="AS5" s="25">
        <v>37.97</v>
      </c>
      <c r="AT5" s="25">
        <v>33.274000000000001</v>
      </c>
      <c r="AU5" s="25">
        <v>42.347000000000001</v>
      </c>
      <c r="AV5" s="25">
        <v>39.491999999999997</v>
      </c>
      <c r="AW5" s="25">
        <v>39.171999999999997</v>
      </c>
      <c r="AX5" s="25">
        <v>40.171999999999997</v>
      </c>
      <c r="AY5" s="25">
        <v>50.164000000000001</v>
      </c>
      <c r="AZ5" s="25">
        <v>43.399000000000001</v>
      </c>
      <c r="BA5" s="25">
        <v>43.241</v>
      </c>
      <c r="BB5" s="25">
        <v>61.673999999999999</v>
      </c>
      <c r="BC5" s="25">
        <v>75</v>
      </c>
      <c r="BD5" s="25">
        <v>75</v>
      </c>
      <c r="BE5" s="25">
        <v>75</v>
      </c>
      <c r="BF5" s="25">
        <v>75</v>
      </c>
      <c r="BG5" s="25">
        <v>140</v>
      </c>
      <c r="BH5" s="25">
        <v>124.16</v>
      </c>
      <c r="BI5" s="25">
        <v>113.608</v>
      </c>
      <c r="BJ5" s="25">
        <v>140</v>
      </c>
      <c r="BK5" s="25">
        <v>141.887</v>
      </c>
      <c r="BL5" s="25">
        <v>96.817999999999998</v>
      </c>
      <c r="BM5" s="25">
        <v>142.78899999999999</v>
      </c>
      <c r="BN5" s="25">
        <v>392.041</v>
      </c>
      <c r="BO5" s="25">
        <v>398.51299999999998</v>
      </c>
      <c r="BP5" s="25">
        <v>396.36599999999999</v>
      </c>
      <c r="BQ5" s="25">
        <v>405.1</v>
      </c>
      <c r="BR5" s="25">
        <v>377.738</v>
      </c>
      <c r="BS5" s="25">
        <v>385.53500000000003</v>
      </c>
      <c r="BT5" s="25">
        <v>376.11500000000001</v>
      </c>
      <c r="BU5" s="25">
        <v>378.55500000000001</v>
      </c>
      <c r="BV5" s="25">
        <v>402.91199999999998</v>
      </c>
      <c r="BW5" s="25">
        <v>383.65600000000001</v>
      </c>
      <c r="BX5" s="25">
        <v>395.20699999999999</v>
      </c>
      <c r="BY5" s="25">
        <v>387.23700000000002</v>
      </c>
      <c r="BZ5" s="25">
        <v>220.25200000000001</v>
      </c>
      <c r="CA5" s="25">
        <v>210.267</v>
      </c>
      <c r="CB5" s="25">
        <v>176.98099999999999</v>
      </c>
      <c r="CC5" s="25">
        <v>200.155</v>
      </c>
      <c r="CD5" s="25">
        <v>73.478999999999999</v>
      </c>
      <c r="CE5" s="25">
        <v>76.352000000000004</v>
      </c>
      <c r="CF5" s="25">
        <v>19.154</v>
      </c>
      <c r="CG5" s="25">
        <v>33.33</v>
      </c>
      <c r="CH5" s="25">
        <v>132.03800000000001</v>
      </c>
      <c r="CI5" s="25">
        <v>156.89699999999999</v>
      </c>
      <c r="CJ5" s="25">
        <v>194.572</v>
      </c>
      <c r="CK5" s="25">
        <v>254.04400000000001</v>
      </c>
      <c r="CL5" s="25">
        <v>52.128999999999998</v>
      </c>
      <c r="CM5" s="25">
        <v>20.277999999999999</v>
      </c>
      <c r="CN5" s="25">
        <v>28.061</v>
      </c>
      <c r="CO5" s="25">
        <v>61.8</v>
      </c>
      <c r="CP5" s="25">
        <v>25.943999999999999</v>
      </c>
      <c r="CQ5" s="25">
        <v>32.054000000000002</v>
      </c>
      <c r="CR5" s="25">
        <v>40.841999999999999</v>
      </c>
      <c r="CS5" s="25">
        <v>36.530999999999999</v>
      </c>
      <c r="CT5" s="26"/>
      <c r="CU5" s="26"/>
      <c r="CV5" s="26"/>
      <c r="CW5" s="27"/>
      <c r="CX5" s="28">
        <f t="array" ref="CX5">SUMPRODUCT(B5:CW5*0.25)</f>
        <v>2437.0587500000015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118.95</v>
      </c>
      <c r="C8" s="37">
        <v>109.76</v>
      </c>
      <c r="D8" s="37">
        <v>103.24</v>
      </c>
      <c r="E8" s="37">
        <v>97.24</v>
      </c>
      <c r="F8" s="37">
        <v>96.07</v>
      </c>
      <c r="G8" s="37">
        <v>94.01</v>
      </c>
      <c r="H8" s="37">
        <v>92.24</v>
      </c>
      <c r="I8" s="37">
        <v>87.4</v>
      </c>
      <c r="J8" s="37">
        <v>80.09</v>
      </c>
      <c r="K8" s="37">
        <v>76.37</v>
      </c>
      <c r="L8" s="37">
        <v>72.11</v>
      </c>
      <c r="M8" s="37">
        <v>67.91</v>
      </c>
      <c r="N8" s="37">
        <v>77.650000000000006</v>
      </c>
      <c r="O8" s="37">
        <v>78.72</v>
      </c>
      <c r="P8" s="37">
        <v>86.07</v>
      </c>
      <c r="Q8" s="37">
        <v>88.58</v>
      </c>
      <c r="R8" s="37">
        <v>74.42</v>
      </c>
      <c r="S8" s="37">
        <v>89.49</v>
      </c>
      <c r="T8" s="37">
        <v>99.69</v>
      </c>
      <c r="U8" s="37">
        <v>84.2</v>
      </c>
      <c r="V8" s="37">
        <v>71.89</v>
      </c>
      <c r="W8" s="37">
        <v>81.38</v>
      </c>
      <c r="X8" s="37">
        <v>98.42</v>
      </c>
      <c r="Y8" s="37">
        <v>150.99</v>
      </c>
      <c r="Z8" s="37">
        <v>140.41</v>
      </c>
      <c r="AA8" s="37">
        <v>180.72</v>
      </c>
      <c r="AB8" s="37">
        <v>201.42</v>
      </c>
      <c r="AC8" s="37">
        <v>217.68</v>
      </c>
      <c r="AD8" s="37">
        <v>264.89</v>
      </c>
      <c r="AE8" s="37">
        <v>274.33</v>
      </c>
      <c r="AF8" s="37">
        <v>264.32</v>
      </c>
      <c r="AG8" s="37">
        <v>250.77</v>
      </c>
      <c r="AH8" s="37">
        <v>227.57</v>
      </c>
      <c r="AI8" s="37">
        <v>225.68</v>
      </c>
      <c r="AJ8" s="37">
        <v>204.85</v>
      </c>
      <c r="AK8" s="37">
        <v>175.57</v>
      </c>
      <c r="AL8" s="37">
        <v>178.88</v>
      </c>
      <c r="AM8" s="37">
        <v>165.27</v>
      </c>
      <c r="AN8" s="37">
        <v>138.05000000000001</v>
      </c>
      <c r="AO8" s="37">
        <v>115.72</v>
      </c>
      <c r="AP8" s="37">
        <v>125.65</v>
      </c>
      <c r="AQ8" s="37">
        <v>114.81</v>
      </c>
      <c r="AR8" s="37">
        <v>115.6</v>
      </c>
      <c r="AS8" s="37">
        <v>109.37</v>
      </c>
      <c r="AT8" s="37">
        <v>107.04</v>
      </c>
      <c r="AU8" s="37">
        <v>98.61</v>
      </c>
      <c r="AV8" s="37">
        <v>97.32</v>
      </c>
      <c r="AW8" s="37">
        <v>92.19</v>
      </c>
      <c r="AX8" s="37">
        <v>91.3</v>
      </c>
      <c r="AY8" s="37">
        <v>95.05</v>
      </c>
      <c r="AZ8" s="37">
        <v>91.08</v>
      </c>
      <c r="BA8" s="37">
        <v>88.45</v>
      </c>
      <c r="BB8" s="37">
        <v>78.84</v>
      </c>
      <c r="BC8" s="37">
        <v>101.34</v>
      </c>
      <c r="BD8" s="37">
        <v>104.08</v>
      </c>
      <c r="BE8" s="37">
        <v>101.74</v>
      </c>
      <c r="BF8" s="37">
        <v>97.69</v>
      </c>
      <c r="BG8" s="37">
        <v>102</v>
      </c>
      <c r="BH8" s="37">
        <v>116.87</v>
      </c>
      <c r="BI8" s="37">
        <v>121.07</v>
      </c>
      <c r="BJ8" s="37">
        <v>102.97</v>
      </c>
      <c r="BK8" s="37">
        <v>106.29</v>
      </c>
      <c r="BL8" s="37">
        <v>109.64</v>
      </c>
      <c r="BM8" s="37">
        <v>114.16</v>
      </c>
      <c r="BN8" s="37">
        <v>92.94</v>
      </c>
      <c r="BO8" s="37">
        <v>105.09</v>
      </c>
      <c r="BP8" s="37">
        <v>166.07</v>
      </c>
      <c r="BQ8" s="37">
        <v>195.81</v>
      </c>
      <c r="BR8" s="37">
        <v>165.7</v>
      </c>
      <c r="BS8" s="37">
        <v>165.98</v>
      </c>
      <c r="BT8" s="37">
        <v>223.78</v>
      </c>
      <c r="BU8" s="37">
        <v>260.91000000000003</v>
      </c>
      <c r="BV8" s="37">
        <v>161.59</v>
      </c>
      <c r="BW8" s="37">
        <v>205.01</v>
      </c>
      <c r="BX8" s="37">
        <v>286.32</v>
      </c>
      <c r="BY8" s="37">
        <v>333.21</v>
      </c>
      <c r="BZ8" s="37">
        <v>314.33999999999997</v>
      </c>
      <c r="CA8" s="37">
        <v>297.75</v>
      </c>
      <c r="CB8" s="37">
        <v>274.20999999999998</v>
      </c>
      <c r="CC8" s="37">
        <v>202.01</v>
      </c>
      <c r="CD8" s="37">
        <v>252</v>
      </c>
      <c r="CE8" s="37">
        <v>222.04</v>
      </c>
      <c r="CF8" s="37">
        <v>183.29</v>
      </c>
      <c r="CG8" s="37">
        <v>161.99</v>
      </c>
      <c r="CH8" s="37">
        <v>181.9</v>
      </c>
      <c r="CI8" s="37">
        <v>144.12</v>
      </c>
      <c r="CJ8" s="37">
        <v>143.56</v>
      </c>
      <c r="CK8" s="37">
        <v>144.69</v>
      </c>
      <c r="CL8" s="37">
        <v>140</v>
      </c>
      <c r="CM8" s="37">
        <v>128.32</v>
      </c>
      <c r="CN8" s="37">
        <v>117.7</v>
      </c>
      <c r="CO8" s="37">
        <v>99.62</v>
      </c>
      <c r="CP8" s="37">
        <v>112.54</v>
      </c>
      <c r="CQ8" s="37">
        <v>107.72</v>
      </c>
      <c r="CR8" s="37">
        <v>100.49</v>
      </c>
      <c r="CS8" s="37">
        <v>97.99</v>
      </c>
      <c r="CT8" s="38"/>
      <c r="CU8" s="38"/>
      <c r="CV8" s="38"/>
      <c r="CW8" s="39"/>
      <c r="CX8" s="40">
        <f>IF(SUM(B8:CW8)&lt;&gt;0,AVERAGEIF(B8:CW8,"&lt;&gt;"""),"")</f>
        <v>142.44656250000003</v>
      </c>
    </row>
    <row r="9" spans="1:102" ht="24.9" customHeight="1" thickBot="1" x14ac:dyDescent="0.3">
      <c r="A9" s="41" t="s">
        <v>6</v>
      </c>
      <c r="B9" s="42">
        <v>107.2975</v>
      </c>
      <c r="C9" s="43">
        <v>107.2975</v>
      </c>
      <c r="D9" s="43">
        <v>107.2975</v>
      </c>
      <c r="E9" s="43">
        <v>107.2975</v>
      </c>
      <c r="F9" s="43">
        <v>92.43</v>
      </c>
      <c r="G9" s="43">
        <v>92.43</v>
      </c>
      <c r="H9" s="43">
        <v>92.43</v>
      </c>
      <c r="I9" s="43">
        <v>92.43</v>
      </c>
      <c r="J9" s="43">
        <v>74.12</v>
      </c>
      <c r="K9" s="43">
        <v>74.12</v>
      </c>
      <c r="L9" s="43">
        <v>74.12</v>
      </c>
      <c r="M9" s="43">
        <v>74.12</v>
      </c>
      <c r="N9" s="43">
        <v>82.754999999999995</v>
      </c>
      <c r="O9" s="43">
        <v>82.754999999999995</v>
      </c>
      <c r="P9" s="43">
        <v>82.754999999999995</v>
      </c>
      <c r="Q9" s="43">
        <v>82.754999999999995</v>
      </c>
      <c r="R9" s="43">
        <v>86.95</v>
      </c>
      <c r="S9" s="43">
        <v>86.95</v>
      </c>
      <c r="T9" s="43">
        <v>86.95</v>
      </c>
      <c r="U9" s="43">
        <v>86.95</v>
      </c>
      <c r="V9" s="43">
        <v>100.67</v>
      </c>
      <c r="W9" s="43">
        <v>100.67</v>
      </c>
      <c r="X9" s="43">
        <v>100.67</v>
      </c>
      <c r="Y9" s="43">
        <v>100.67</v>
      </c>
      <c r="Z9" s="43">
        <v>185.0575</v>
      </c>
      <c r="AA9" s="43">
        <v>185.0575</v>
      </c>
      <c r="AB9" s="43">
        <v>185.0575</v>
      </c>
      <c r="AC9" s="43">
        <v>185.0575</v>
      </c>
      <c r="AD9" s="43">
        <v>263.57749999999999</v>
      </c>
      <c r="AE9" s="43">
        <v>263.57749999999999</v>
      </c>
      <c r="AF9" s="43">
        <v>263.57749999999999</v>
      </c>
      <c r="AG9" s="43">
        <v>263.57749999999999</v>
      </c>
      <c r="AH9" s="43">
        <v>208.41749999999999</v>
      </c>
      <c r="AI9" s="43">
        <v>208.41749999999999</v>
      </c>
      <c r="AJ9" s="43">
        <v>208.41749999999999</v>
      </c>
      <c r="AK9" s="43">
        <v>208.41749999999999</v>
      </c>
      <c r="AL9" s="43">
        <v>149.47999999999999</v>
      </c>
      <c r="AM9" s="43">
        <v>149.47999999999999</v>
      </c>
      <c r="AN9" s="43">
        <v>149.47999999999999</v>
      </c>
      <c r="AO9" s="43">
        <v>149.47999999999999</v>
      </c>
      <c r="AP9" s="43">
        <v>116.3575</v>
      </c>
      <c r="AQ9" s="43">
        <v>116.3575</v>
      </c>
      <c r="AR9" s="43">
        <v>116.3575</v>
      </c>
      <c r="AS9" s="43">
        <v>116.3575</v>
      </c>
      <c r="AT9" s="43">
        <v>98.79</v>
      </c>
      <c r="AU9" s="43">
        <v>98.79</v>
      </c>
      <c r="AV9" s="43">
        <v>98.79</v>
      </c>
      <c r="AW9" s="43">
        <v>98.79</v>
      </c>
      <c r="AX9" s="43">
        <v>91.47</v>
      </c>
      <c r="AY9" s="43">
        <v>91.47</v>
      </c>
      <c r="AZ9" s="43">
        <v>91.47</v>
      </c>
      <c r="BA9" s="43">
        <v>91.47</v>
      </c>
      <c r="BB9" s="43">
        <v>96.5</v>
      </c>
      <c r="BC9" s="43">
        <v>96.5</v>
      </c>
      <c r="BD9" s="43">
        <v>96.5</v>
      </c>
      <c r="BE9" s="43">
        <v>96.5</v>
      </c>
      <c r="BF9" s="43">
        <v>109.4075</v>
      </c>
      <c r="BG9" s="43">
        <v>109.4075</v>
      </c>
      <c r="BH9" s="43">
        <v>109.4075</v>
      </c>
      <c r="BI9" s="43">
        <v>109.4075</v>
      </c>
      <c r="BJ9" s="43">
        <v>108.265</v>
      </c>
      <c r="BK9" s="43">
        <v>108.265</v>
      </c>
      <c r="BL9" s="43">
        <v>108.265</v>
      </c>
      <c r="BM9" s="43">
        <v>108.265</v>
      </c>
      <c r="BN9" s="43">
        <v>139.97749999999999</v>
      </c>
      <c r="BO9" s="43">
        <v>139.97749999999999</v>
      </c>
      <c r="BP9" s="43">
        <v>139.97749999999999</v>
      </c>
      <c r="BQ9" s="43">
        <v>139.97749999999999</v>
      </c>
      <c r="BR9" s="43">
        <v>204.0925</v>
      </c>
      <c r="BS9" s="43">
        <v>204.0925</v>
      </c>
      <c r="BT9" s="43">
        <v>204.0925</v>
      </c>
      <c r="BU9" s="43">
        <v>204.0925</v>
      </c>
      <c r="BV9" s="43">
        <v>246.5325</v>
      </c>
      <c r="BW9" s="43">
        <v>246.5325</v>
      </c>
      <c r="BX9" s="43">
        <v>246.5325</v>
      </c>
      <c r="BY9" s="43">
        <v>246.5325</v>
      </c>
      <c r="BZ9" s="43">
        <v>272.07749999999999</v>
      </c>
      <c r="CA9" s="43">
        <v>272.07749999999999</v>
      </c>
      <c r="CB9" s="43">
        <v>272.07749999999999</v>
      </c>
      <c r="CC9" s="43">
        <v>272.07749999999999</v>
      </c>
      <c r="CD9" s="43">
        <v>204.83</v>
      </c>
      <c r="CE9" s="43">
        <v>204.83</v>
      </c>
      <c r="CF9" s="43">
        <v>204.83</v>
      </c>
      <c r="CG9" s="43">
        <v>204.83</v>
      </c>
      <c r="CH9" s="43">
        <v>153.5675</v>
      </c>
      <c r="CI9" s="43">
        <v>153.5675</v>
      </c>
      <c r="CJ9" s="43">
        <v>153.5675</v>
      </c>
      <c r="CK9" s="43">
        <v>153.5675</v>
      </c>
      <c r="CL9" s="43">
        <v>121.41</v>
      </c>
      <c r="CM9" s="43">
        <v>121.41</v>
      </c>
      <c r="CN9" s="43">
        <v>121.41</v>
      </c>
      <c r="CO9" s="43">
        <v>121.41</v>
      </c>
      <c r="CP9" s="43">
        <v>104.685</v>
      </c>
      <c r="CQ9" s="43">
        <v>104.685</v>
      </c>
      <c r="CR9" s="43">
        <v>104.685</v>
      </c>
      <c r="CS9" s="43">
        <v>104.685</v>
      </c>
      <c r="CT9" s="44"/>
      <c r="CU9" s="44"/>
      <c r="CV9" s="44"/>
      <c r="CW9" s="45"/>
      <c r="CX9" s="46">
        <f>IF(SUM(B9:CW9)&lt;&gt;0,AVERAGEIF(B9:CW9,"&lt;&gt;"""),"")</f>
        <v>142.44656249999994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>
        <v>96.036000000000001</v>
      </c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>
        <v>50.683999999999997</v>
      </c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>
        <v>40.494</v>
      </c>
      <c r="BC13" s="65"/>
      <c r="BD13" s="65"/>
      <c r="BE13" s="65"/>
      <c r="BF13" s="65"/>
      <c r="BG13" s="65"/>
      <c r="BH13" s="65"/>
      <c r="BI13" s="65"/>
      <c r="BJ13" s="65">
        <v>9.5079999999999991</v>
      </c>
      <c r="BK13" s="65">
        <v>7.9829999999999997</v>
      </c>
      <c r="BL13" s="65"/>
      <c r="BM13" s="65">
        <v>32.756</v>
      </c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>
        <v>10.951000000000001</v>
      </c>
      <c r="CJ13" s="65">
        <v>24.48</v>
      </c>
      <c r="CK13" s="65">
        <v>43.947000000000003</v>
      </c>
      <c r="CL13" s="65"/>
      <c r="CM13" s="65">
        <v>15.419</v>
      </c>
      <c r="CN13" s="65">
        <v>28.061</v>
      </c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90.07974999999999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>
        <v>41.625999999999998</v>
      </c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>
        <v>318.77</v>
      </c>
      <c r="BO14" s="65">
        <v>325.47500000000002</v>
      </c>
      <c r="BP14" s="65">
        <v>320.12700000000001</v>
      </c>
      <c r="BQ14" s="65">
        <v>319.74</v>
      </c>
      <c r="BR14" s="65">
        <v>211.535</v>
      </c>
      <c r="BS14" s="65">
        <v>265.11599999999999</v>
      </c>
      <c r="BT14" s="65">
        <v>274.452</v>
      </c>
      <c r="BU14" s="65">
        <v>273.36399999999998</v>
      </c>
      <c r="BV14" s="65">
        <v>389</v>
      </c>
      <c r="BW14" s="65">
        <v>289.673</v>
      </c>
      <c r="BX14" s="65">
        <v>318.37299999999999</v>
      </c>
      <c r="BY14" s="65">
        <v>308</v>
      </c>
      <c r="BZ14" s="65">
        <v>48</v>
      </c>
      <c r="CA14" s="65">
        <v>48</v>
      </c>
      <c r="CB14" s="65">
        <v>52</v>
      </c>
      <c r="CC14" s="65">
        <v>53</v>
      </c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964.06275000000016</v>
      </c>
    </row>
    <row r="15" spans="1:102" ht="24.9" customHeight="1" x14ac:dyDescent="0.25">
      <c r="A15" s="69" t="s">
        <v>12</v>
      </c>
      <c r="B15" s="70">
        <v>5.48</v>
      </c>
      <c r="C15" s="71">
        <v>10.391</v>
      </c>
      <c r="D15" s="71">
        <v>4.5339999999999998</v>
      </c>
      <c r="E15" s="71">
        <v>1.93</v>
      </c>
      <c r="F15" s="71">
        <v>2.9180000000000001</v>
      </c>
      <c r="G15" s="71">
        <v>1.8260000000000001</v>
      </c>
      <c r="H15" s="71">
        <v>4.875</v>
      </c>
      <c r="I15" s="71">
        <v>4.92</v>
      </c>
      <c r="J15" s="71">
        <v>4.032</v>
      </c>
      <c r="K15" s="71">
        <v>4.6589999999999998</v>
      </c>
      <c r="L15" s="71">
        <v>4.9320000000000004</v>
      </c>
      <c r="M15" s="71">
        <v>5.1440000000000001</v>
      </c>
      <c r="N15" s="71">
        <v>7.4939999999999998</v>
      </c>
      <c r="O15" s="71">
        <v>6.9130000000000003</v>
      </c>
      <c r="P15" s="71">
        <v>7.8849999999999998</v>
      </c>
      <c r="Q15" s="71">
        <v>8.8780000000000001</v>
      </c>
      <c r="R15" s="71">
        <v>7.25</v>
      </c>
      <c r="S15" s="71">
        <v>5.21</v>
      </c>
      <c r="T15" s="71">
        <v>2.331</v>
      </c>
      <c r="U15" s="71">
        <v>0.59599999999999997</v>
      </c>
      <c r="V15" s="71"/>
      <c r="W15" s="71"/>
      <c r="X15" s="71"/>
      <c r="Y15" s="71"/>
      <c r="Z15" s="71">
        <v>5.2649999999999997</v>
      </c>
      <c r="AA15" s="71">
        <v>5.82</v>
      </c>
      <c r="AB15" s="71">
        <v>1.9770000000000001</v>
      </c>
      <c r="AC15" s="71">
        <v>1.4510000000000001</v>
      </c>
      <c r="AD15" s="71">
        <v>19.058</v>
      </c>
      <c r="AE15" s="71">
        <v>21.933</v>
      </c>
      <c r="AF15" s="71">
        <v>6.4139999999999997</v>
      </c>
      <c r="AG15" s="71">
        <v>5.8360000000000003</v>
      </c>
      <c r="AH15" s="71"/>
      <c r="AI15" s="71">
        <v>10.439</v>
      </c>
      <c r="AJ15" s="71">
        <v>6.9029999999999996</v>
      </c>
      <c r="AK15" s="71">
        <v>23.103000000000002</v>
      </c>
      <c r="AL15" s="71">
        <v>3.6949999999999998</v>
      </c>
      <c r="AM15" s="71">
        <v>10.176</v>
      </c>
      <c r="AN15" s="71">
        <v>8.5009999999999994</v>
      </c>
      <c r="AO15" s="71">
        <v>15.004</v>
      </c>
      <c r="AP15" s="71">
        <v>7.3719999999999999</v>
      </c>
      <c r="AQ15" s="71">
        <v>8.8010000000000002</v>
      </c>
      <c r="AR15" s="71">
        <v>33.594000000000001</v>
      </c>
      <c r="AS15" s="71">
        <v>28.97</v>
      </c>
      <c r="AT15" s="71">
        <v>33.274000000000001</v>
      </c>
      <c r="AU15" s="71">
        <v>34.646999999999998</v>
      </c>
      <c r="AV15" s="71">
        <v>39.491999999999997</v>
      </c>
      <c r="AW15" s="71">
        <v>39.171999999999997</v>
      </c>
      <c r="AX15" s="71">
        <v>40.171999999999997</v>
      </c>
      <c r="AY15" s="71">
        <v>50.164000000000001</v>
      </c>
      <c r="AZ15" s="71">
        <v>43.399000000000001</v>
      </c>
      <c r="BA15" s="71">
        <v>43.241</v>
      </c>
      <c r="BB15" s="71">
        <v>21.18</v>
      </c>
      <c r="BC15" s="71">
        <v>75</v>
      </c>
      <c r="BD15" s="71">
        <v>69.921999999999997</v>
      </c>
      <c r="BE15" s="71">
        <v>51.555</v>
      </c>
      <c r="BF15" s="71">
        <v>59.201999999999998</v>
      </c>
      <c r="BG15" s="71">
        <v>62</v>
      </c>
      <c r="BH15" s="71">
        <v>47.16</v>
      </c>
      <c r="BI15" s="71">
        <v>37.607999999999997</v>
      </c>
      <c r="BJ15" s="71">
        <v>31.960999999999999</v>
      </c>
      <c r="BK15" s="71">
        <v>37.503999999999998</v>
      </c>
      <c r="BL15" s="71">
        <v>23.818000000000001</v>
      </c>
      <c r="BM15" s="71">
        <v>37.064</v>
      </c>
      <c r="BN15" s="71">
        <v>0.45900000000000002</v>
      </c>
      <c r="BO15" s="71">
        <v>1.038</v>
      </c>
      <c r="BP15" s="71">
        <v>5.2389999999999999</v>
      </c>
      <c r="BQ15" s="71">
        <v>13.36</v>
      </c>
      <c r="BR15" s="71">
        <v>11.803000000000001</v>
      </c>
      <c r="BS15" s="71">
        <v>8.6950000000000003</v>
      </c>
      <c r="BT15" s="71">
        <v>7.9630000000000001</v>
      </c>
      <c r="BU15" s="71">
        <v>7.4909999999999997</v>
      </c>
      <c r="BV15" s="71">
        <v>2.8119999999999998</v>
      </c>
      <c r="BW15" s="71">
        <v>6.4829999999999997</v>
      </c>
      <c r="BX15" s="71">
        <v>1.8340000000000001</v>
      </c>
      <c r="BY15" s="71">
        <v>3.2370000000000001</v>
      </c>
      <c r="BZ15" s="71">
        <v>24.952000000000002</v>
      </c>
      <c r="CA15" s="71">
        <v>26.867000000000001</v>
      </c>
      <c r="CB15" s="71">
        <v>19.581</v>
      </c>
      <c r="CC15" s="71">
        <v>16.454999999999998</v>
      </c>
      <c r="CD15" s="71">
        <v>20.079000000000001</v>
      </c>
      <c r="CE15" s="71">
        <v>21.352</v>
      </c>
      <c r="CF15" s="71">
        <v>19.154</v>
      </c>
      <c r="CG15" s="71">
        <v>12.63</v>
      </c>
      <c r="CH15" s="71">
        <v>17.437999999999999</v>
      </c>
      <c r="CI15" s="71">
        <v>22.545999999999999</v>
      </c>
      <c r="CJ15" s="71">
        <v>22.091999999999999</v>
      </c>
      <c r="CK15" s="71">
        <v>22.696999999999999</v>
      </c>
      <c r="CL15" s="71">
        <v>1.782</v>
      </c>
      <c r="CM15" s="71">
        <v>4.859</v>
      </c>
      <c r="CN15" s="71"/>
      <c r="CO15" s="71"/>
      <c r="CP15" s="71">
        <v>0.34399999999999997</v>
      </c>
      <c r="CQ15" s="71">
        <v>0.154</v>
      </c>
      <c r="CR15" s="71">
        <v>0.24199999999999999</v>
      </c>
      <c r="CS15" s="71">
        <v>0.33100000000000002</v>
      </c>
      <c r="CT15" s="72"/>
      <c r="CU15" s="72"/>
      <c r="CV15" s="72"/>
      <c r="CW15" s="73"/>
      <c r="CX15" s="74">
        <f t="array" ref="CX15">SUMPRODUCT(B15:CW15*0.25)</f>
        <v>382.00349999999992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5.48</v>
      </c>
      <c r="C17" s="77">
        <f t="shared" ref="C17:BN17" si="0">SUM(C11:C16)</f>
        <v>10.391</v>
      </c>
      <c r="D17" s="77">
        <f t="shared" si="0"/>
        <v>4.5339999999999998</v>
      </c>
      <c r="E17" s="77">
        <f t="shared" si="0"/>
        <v>1.93</v>
      </c>
      <c r="F17" s="77">
        <f t="shared" si="0"/>
        <v>2.9180000000000001</v>
      </c>
      <c r="G17" s="77">
        <f t="shared" si="0"/>
        <v>1.8260000000000001</v>
      </c>
      <c r="H17" s="77">
        <f t="shared" si="0"/>
        <v>4.875</v>
      </c>
      <c r="I17" s="77">
        <f t="shared" si="0"/>
        <v>4.92</v>
      </c>
      <c r="J17" s="77">
        <f t="shared" si="0"/>
        <v>4.032</v>
      </c>
      <c r="K17" s="77">
        <f t="shared" si="0"/>
        <v>4.6589999999999998</v>
      </c>
      <c r="L17" s="77">
        <f t="shared" si="0"/>
        <v>4.9320000000000004</v>
      </c>
      <c r="M17" s="77">
        <f t="shared" si="0"/>
        <v>5.1440000000000001</v>
      </c>
      <c r="N17" s="77">
        <f t="shared" si="0"/>
        <v>7.4939999999999998</v>
      </c>
      <c r="O17" s="77">
        <f t="shared" si="0"/>
        <v>6.9130000000000003</v>
      </c>
      <c r="P17" s="77">
        <f t="shared" si="0"/>
        <v>7.8849999999999998</v>
      </c>
      <c r="Q17" s="77">
        <f t="shared" si="0"/>
        <v>8.8780000000000001</v>
      </c>
      <c r="R17" s="77">
        <f t="shared" si="0"/>
        <v>7.25</v>
      </c>
      <c r="S17" s="77">
        <f t="shared" si="0"/>
        <v>5.21</v>
      </c>
      <c r="T17" s="77">
        <f t="shared" si="0"/>
        <v>2.331</v>
      </c>
      <c r="U17" s="77">
        <f t="shared" si="0"/>
        <v>96.632000000000005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5.2649999999999997</v>
      </c>
      <c r="AA17" s="77">
        <f t="shared" si="0"/>
        <v>5.82</v>
      </c>
      <c r="AB17" s="77">
        <f t="shared" si="0"/>
        <v>1.9770000000000001</v>
      </c>
      <c r="AC17" s="77">
        <f t="shared" si="0"/>
        <v>1.4510000000000001</v>
      </c>
      <c r="AD17" s="77">
        <f t="shared" si="0"/>
        <v>19.058</v>
      </c>
      <c r="AE17" s="77">
        <f t="shared" si="0"/>
        <v>21.933</v>
      </c>
      <c r="AF17" s="77">
        <f t="shared" si="0"/>
        <v>6.4139999999999997</v>
      </c>
      <c r="AG17" s="77">
        <f t="shared" si="0"/>
        <v>5.8360000000000003</v>
      </c>
      <c r="AH17" s="77">
        <f t="shared" si="0"/>
        <v>41.625999999999998</v>
      </c>
      <c r="AI17" s="77">
        <f t="shared" si="0"/>
        <v>10.439</v>
      </c>
      <c r="AJ17" s="77">
        <f t="shared" si="0"/>
        <v>6.9029999999999996</v>
      </c>
      <c r="AK17" s="77">
        <f t="shared" si="0"/>
        <v>23.103000000000002</v>
      </c>
      <c r="AL17" s="77">
        <f t="shared" si="0"/>
        <v>3.6949999999999998</v>
      </c>
      <c r="AM17" s="77">
        <f t="shared" si="0"/>
        <v>10.176</v>
      </c>
      <c r="AN17" s="77">
        <f t="shared" si="0"/>
        <v>8.5009999999999994</v>
      </c>
      <c r="AO17" s="77">
        <f t="shared" si="0"/>
        <v>65.688000000000002</v>
      </c>
      <c r="AP17" s="77">
        <f t="shared" si="0"/>
        <v>7.3719999999999999</v>
      </c>
      <c r="AQ17" s="77">
        <f t="shared" si="0"/>
        <v>8.8010000000000002</v>
      </c>
      <c r="AR17" s="77">
        <f t="shared" si="0"/>
        <v>33.594000000000001</v>
      </c>
      <c r="AS17" s="77">
        <f t="shared" si="0"/>
        <v>28.97</v>
      </c>
      <c r="AT17" s="77">
        <f t="shared" si="0"/>
        <v>33.274000000000001</v>
      </c>
      <c r="AU17" s="77">
        <f t="shared" si="0"/>
        <v>34.646999999999998</v>
      </c>
      <c r="AV17" s="77">
        <f t="shared" si="0"/>
        <v>39.491999999999997</v>
      </c>
      <c r="AW17" s="77">
        <f t="shared" si="0"/>
        <v>39.171999999999997</v>
      </c>
      <c r="AX17" s="77">
        <f t="shared" si="0"/>
        <v>40.171999999999997</v>
      </c>
      <c r="AY17" s="77">
        <f t="shared" si="0"/>
        <v>50.164000000000001</v>
      </c>
      <c r="AZ17" s="77">
        <f t="shared" si="0"/>
        <v>43.399000000000001</v>
      </c>
      <c r="BA17" s="77">
        <f t="shared" si="0"/>
        <v>43.241</v>
      </c>
      <c r="BB17" s="77">
        <f t="shared" si="0"/>
        <v>61.673999999999999</v>
      </c>
      <c r="BC17" s="77">
        <f t="shared" si="0"/>
        <v>75</v>
      </c>
      <c r="BD17" s="77">
        <f t="shared" si="0"/>
        <v>69.921999999999997</v>
      </c>
      <c r="BE17" s="77">
        <f t="shared" si="0"/>
        <v>51.555</v>
      </c>
      <c r="BF17" s="77">
        <f t="shared" si="0"/>
        <v>59.201999999999998</v>
      </c>
      <c r="BG17" s="77">
        <f t="shared" si="0"/>
        <v>62</v>
      </c>
      <c r="BH17" s="77">
        <f t="shared" si="0"/>
        <v>47.16</v>
      </c>
      <c r="BI17" s="77">
        <f t="shared" si="0"/>
        <v>37.607999999999997</v>
      </c>
      <c r="BJ17" s="77">
        <f t="shared" si="0"/>
        <v>41.468999999999994</v>
      </c>
      <c r="BK17" s="77">
        <f t="shared" si="0"/>
        <v>45.486999999999995</v>
      </c>
      <c r="BL17" s="77">
        <f t="shared" si="0"/>
        <v>23.818000000000001</v>
      </c>
      <c r="BM17" s="77">
        <f t="shared" si="0"/>
        <v>69.819999999999993</v>
      </c>
      <c r="BN17" s="77">
        <f t="shared" si="0"/>
        <v>319.22899999999998</v>
      </c>
      <c r="BO17" s="77">
        <f t="shared" ref="BO17:CW17" si="1">SUM(BO11:BO16)</f>
        <v>326.51300000000003</v>
      </c>
      <c r="BP17" s="77">
        <f t="shared" si="1"/>
        <v>325.36599999999999</v>
      </c>
      <c r="BQ17" s="77">
        <f t="shared" si="1"/>
        <v>333.1</v>
      </c>
      <c r="BR17" s="77">
        <f t="shared" si="1"/>
        <v>223.33799999999999</v>
      </c>
      <c r="BS17" s="77">
        <f t="shared" si="1"/>
        <v>273.81099999999998</v>
      </c>
      <c r="BT17" s="77">
        <f t="shared" si="1"/>
        <v>282.41500000000002</v>
      </c>
      <c r="BU17" s="77">
        <f t="shared" si="1"/>
        <v>280.85499999999996</v>
      </c>
      <c r="BV17" s="77">
        <f t="shared" si="1"/>
        <v>391.81200000000001</v>
      </c>
      <c r="BW17" s="77">
        <f t="shared" si="1"/>
        <v>296.15600000000001</v>
      </c>
      <c r="BX17" s="77">
        <f t="shared" si="1"/>
        <v>320.20699999999999</v>
      </c>
      <c r="BY17" s="77">
        <f t="shared" si="1"/>
        <v>311.23700000000002</v>
      </c>
      <c r="BZ17" s="77">
        <f t="shared" si="1"/>
        <v>72.951999999999998</v>
      </c>
      <c r="CA17" s="77">
        <f t="shared" si="1"/>
        <v>74.867000000000004</v>
      </c>
      <c r="CB17" s="77">
        <f t="shared" si="1"/>
        <v>71.581000000000003</v>
      </c>
      <c r="CC17" s="77">
        <f t="shared" si="1"/>
        <v>69.454999999999998</v>
      </c>
      <c r="CD17" s="77">
        <f t="shared" si="1"/>
        <v>20.079000000000001</v>
      </c>
      <c r="CE17" s="77">
        <f t="shared" si="1"/>
        <v>21.352</v>
      </c>
      <c r="CF17" s="77">
        <f t="shared" si="1"/>
        <v>19.154</v>
      </c>
      <c r="CG17" s="77">
        <f t="shared" si="1"/>
        <v>12.63</v>
      </c>
      <c r="CH17" s="77">
        <f t="shared" si="1"/>
        <v>17.437999999999999</v>
      </c>
      <c r="CI17" s="77">
        <f t="shared" si="1"/>
        <v>33.497</v>
      </c>
      <c r="CJ17" s="77">
        <f t="shared" si="1"/>
        <v>46.572000000000003</v>
      </c>
      <c r="CK17" s="77">
        <f t="shared" si="1"/>
        <v>66.644000000000005</v>
      </c>
      <c r="CL17" s="77">
        <f t="shared" si="1"/>
        <v>1.782</v>
      </c>
      <c r="CM17" s="77">
        <f t="shared" si="1"/>
        <v>20.277999999999999</v>
      </c>
      <c r="CN17" s="77">
        <f t="shared" si="1"/>
        <v>28.061</v>
      </c>
      <c r="CO17" s="77">
        <f t="shared" si="1"/>
        <v>0</v>
      </c>
      <c r="CP17" s="77">
        <f t="shared" si="1"/>
        <v>0.34399999999999997</v>
      </c>
      <c r="CQ17" s="77">
        <f t="shared" si="1"/>
        <v>0.154</v>
      </c>
      <c r="CR17" s="77">
        <f t="shared" si="1"/>
        <v>0.24199999999999999</v>
      </c>
      <c r="CS17" s="77">
        <f t="shared" si="1"/>
        <v>0.33100000000000002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1436.1460000000002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>
        <v>5</v>
      </c>
      <c r="AC21" s="94">
        <v>9</v>
      </c>
      <c r="AD21" s="94"/>
      <c r="AE21" s="94"/>
      <c r="AF21" s="94"/>
      <c r="AG21" s="94"/>
      <c r="AH21" s="94"/>
      <c r="AI21" s="94"/>
      <c r="AJ21" s="94"/>
      <c r="AK21" s="94"/>
      <c r="AL21" s="94">
        <v>0.8</v>
      </c>
      <c r="AM21" s="94">
        <v>0.4</v>
      </c>
      <c r="AN21" s="94"/>
      <c r="AO21" s="94"/>
      <c r="AP21" s="94"/>
      <c r="AQ21" s="94">
        <v>5</v>
      </c>
      <c r="AR21" s="94"/>
      <c r="AS21" s="94"/>
      <c r="AT21" s="94"/>
      <c r="AU21" s="94">
        <v>7.7</v>
      </c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>
        <v>7.2</v>
      </c>
      <c r="BK21" s="94">
        <v>7.2</v>
      </c>
      <c r="BL21" s="94"/>
      <c r="BM21" s="94"/>
      <c r="BN21" s="94"/>
      <c r="BO21" s="94"/>
      <c r="BP21" s="94"/>
      <c r="BQ21" s="94"/>
      <c r="BR21" s="94"/>
      <c r="BS21" s="94">
        <v>0.4</v>
      </c>
      <c r="BT21" s="94"/>
      <c r="BU21" s="94">
        <v>1.8</v>
      </c>
      <c r="BV21" s="94"/>
      <c r="BW21" s="94">
        <v>10</v>
      </c>
      <c r="BX21" s="94"/>
      <c r="BY21" s="94"/>
      <c r="BZ21" s="94"/>
      <c r="CA21" s="94"/>
      <c r="CB21" s="94"/>
      <c r="CC21" s="94"/>
      <c r="CD21" s="94">
        <v>1.1000000000000001</v>
      </c>
      <c r="CE21" s="94"/>
      <c r="CF21" s="94"/>
      <c r="CG21" s="94"/>
      <c r="CH21" s="94"/>
      <c r="CI21" s="94"/>
      <c r="CJ21" s="94"/>
      <c r="CK21" s="94"/>
      <c r="CL21" s="94">
        <v>1.0469999999999999</v>
      </c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14.16175</v>
      </c>
    </row>
    <row r="22" spans="1:102" ht="24.9" customHeight="1" x14ac:dyDescent="0.25">
      <c r="A22" s="92" t="s">
        <v>18</v>
      </c>
      <c r="B22" s="98">
        <v>32.511000000000003</v>
      </c>
      <c r="C22" s="99"/>
      <c r="D22" s="99">
        <v>5.7869999999999999</v>
      </c>
      <c r="E22" s="99">
        <v>20.024000000000001</v>
      </c>
      <c r="F22" s="99">
        <v>36.887</v>
      </c>
      <c r="G22" s="99">
        <v>26.568999999999999</v>
      </c>
      <c r="H22" s="99">
        <v>33.048999999999999</v>
      </c>
      <c r="I22" s="99">
        <v>14.340999999999999</v>
      </c>
      <c r="J22" s="99"/>
      <c r="K22" s="99">
        <v>0.14399999999999999</v>
      </c>
      <c r="L22" s="99">
        <v>16.724</v>
      </c>
      <c r="M22" s="99">
        <v>6.6639999999999997</v>
      </c>
      <c r="N22" s="99">
        <v>2.677</v>
      </c>
      <c r="O22" s="99">
        <v>7.6820000000000004</v>
      </c>
      <c r="P22" s="99">
        <v>7.9249999999999998</v>
      </c>
      <c r="Q22" s="99"/>
      <c r="R22" s="99"/>
      <c r="S22" s="99"/>
      <c r="T22" s="99">
        <v>23.99</v>
      </c>
      <c r="U22" s="99"/>
      <c r="V22" s="99"/>
      <c r="W22" s="99"/>
      <c r="X22" s="99"/>
      <c r="Y22" s="99"/>
      <c r="Z22" s="99"/>
      <c r="AA22" s="99"/>
      <c r="AB22" s="99">
        <v>12.035</v>
      </c>
      <c r="AC22" s="99">
        <v>35.334000000000003</v>
      </c>
      <c r="AD22" s="99">
        <v>4.0000000000000001E-3</v>
      </c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>
        <v>5.0780000000000003</v>
      </c>
      <c r="BE22" s="99">
        <v>23.445</v>
      </c>
      <c r="BF22" s="99">
        <v>15.798</v>
      </c>
      <c r="BG22" s="99">
        <v>78</v>
      </c>
      <c r="BH22" s="99">
        <v>77</v>
      </c>
      <c r="BI22" s="99">
        <v>76</v>
      </c>
      <c r="BJ22" s="99">
        <v>91.331000000000003</v>
      </c>
      <c r="BK22" s="99">
        <v>89.2</v>
      </c>
      <c r="BL22" s="99">
        <v>73</v>
      </c>
      <c r="BM22" s="99">
        <v>72.968999999999994</v>
      </c>
      <c r="BN22" s="99">
        <v>72.811999999999998</v>
      </c>
      <c r="BO22" s="99">
        <v>72</v>
      </c>
      <c r="BP22" s="99">
        <v>71</v>
      </c>
      <c r="BQ22" s="99">
        <v>72</v>
      </c>
      <c r="BR22" s="99">
        <v>72</v>
      </c>
      <c r="BS22" s="99">
        <v>72.024000000000001</v>
      </c>
      <c r="BT22" s="99">
        <v>71</v>
      </c>
      <c r="BU22" s="99">
        <v>72</v>
      </c>
      <c r="BV22" s="99"/>
      <c r="BW22" s="99">
        <v>76</v>
      </c>
      <c r="BX22" s="99">
        <v>75</v>
      </c>
      <c r="BY22" s="99">
        <v>76</v>
      </c>
      <c r="BZ22" s="99">
        <v>81</v>
      </c>
      <c r="CA22" s="99">
        <v>84</v>
      </c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462.75099999999998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32.511000000000003</v>
      </c>
      <c r="C27" s="107">
        <f t="shared" si="2"/>
        <v>0</v>
      </c>
      <c r="D27" s="107">
        <f t="shared" si="2"/>
        <v>5.7869999999999999</v>
      </c>
      <c r="E27" s="107">
        <f t="shared" si="2"/>
        <v>20.024000000000001</v>
      </c>
      <c r="F27" s="107">
        <f t="shared" si="2"/>
        <v>36.887</v>
      </c>
      <c r="G27" s="107">
        <f t="shared" si="2"/>
        <v>26.568999999999999</v>
      </c>
      <c r="H27" s="107">
        <f t="shared" si="2"/>
        <v>33.048999999999999</v>
      </c>
      <c r="I27" s="107">
        <f t="shared" si="2"/>
        <v>14.340999999999999</v>
      </c>
      <c r="J27" s="107">
        <f t="shared" si="2"/>
        <v>0</v>
      </c>
      <c r="K27" s="107">
        <f t="shared" si="2"/>
        <v>0.14399999999999999</v>
      </c>
      <c r="L27" s="107">
        <f t="shared" si="2"/>
        <v>16.724</v>
      </c>
      <c r="M27" s="107">
        <f t="shared" si="2"/>
        <v>6.6639999999999997</v>
      </c>
      <c r="N27" s="107">
        <f t="shared" si="2"/>
        <v>2.677</v>
      </c>
      <c r="O27" s="107">
        <f t="shared" si="2"/>
        <v>7.6820000000000004</v>
      </c>
      <c r="P27" s="107">
        <f t="shared" si="2"/>
        <v>7.9249999999999998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23.99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17.035</v>
      </c>
      <c r="AC27" s="107">
        <f t="shared" si="3"/>
        <v>44.334000000000003</v>
      </c>
      <c r="AD27" s="107">
        <f t="shared" si="3"/>
        <v>4.0000000000000001E-3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0.8</v>
      </c>
      <c r="AM27" s="107">
        <f t="shared" si="3"/>
        <v>0.4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5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7.7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5.0780000000000003</v>
      </c>
      <c r="BE27" s="107">
        <f t="shared" si="3"/>
        <v>23.445</v>
      </c>
      <c r="BF27" s="107">
        <f t="shared" si="3"/>
        <v>15.798</v>
      </c>
      <c r="BG27" s="107">
        <f t="shared" si="3"/>
        <v>78</v>
      </c>
      <c r="BH27" s="107">
        <f t="shared" si="3"/>
        <v>77</v>
      </c>
      <c r="BI27" s="107">
        <f t="shared" si="3"/>
        <v>76</v>
      </c>
      <c r="BJ27" s="107">
        <f t="shared" si="3"/>
        <v>98.531000000000006</v>
      </c>
      <c r="BK27" s="107">
        <f t="shared" si="3"/>
        <v>96.4</v>
      </c>
      <c r="BL27" s="107">
        <f t="shared" si="3"/>
        <v>73</v>
      </c>
      <c r="BM27" s="107">
        <f t="shared" si="3"/>
        <v>72.968999999999994</v>
      </c>
      <c r="BN27" s="107">
        <f t="shared" si="3"/>
        <v>72.811999999999998</v>
      </c>
      <c r="BO27" s="107">
        <f t="shared" si="3"/>
        <v>72</v>
      </c>
      <c r="BP27" s="107">
        <f t="shared" si="3"/>
        <v>71</v>
      </c>
      <c r="BQ27" s="107">
        <f t="shared" si="3"/>
        <v>72</v>
      </c>
      <c r="BR27" s="107">
        <f t="shared" si="3"/>
        <v>72</v>
      </c>
      <c r="BS27" s="107">
        <f t="shared" si="3"/>
        <v>72.424000000000007</v>
      </c>
      <c r="BT27" s="107">
        <f t="shared" si="3"/>
        <v>71</v>
      </c>
      <c r="BU27" s="107">
        <f t="shared" si="3"/>
        <v>73.8</v>
      </c>
      <c r="BV27" s="107">
        <f t="shared" si="3"/>
        <v>0</v>
      </c>
      <c r="BW27" s="107">
        <f t="shared" si="3"/>
        <v>86</v>
      </c>
      <c r="BX27" s="107">
        <f t="shared" si="3"/>
        <v>75</v>
      </c>
      <c r="BY27" s="107">
        <f t="shared" si="3"/>
        <v>76</v>
      </c>
      <c r="BZ27" s="107">
        <f t="shared" si="3"/>
        <v>81</v>
      </c>
      <c r="CA27" s="107">
        <f t="shared" si="3"/>
        <v>84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1.1000000000000001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1.0469999999999999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476.91274999999996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37.991</v>
      </c>
      <c r="C31" s="94">
        <v>10.391</v>
      </c>
      <c r="D31" s="94">
        <v>10.321</v>
      </c>
      <c r="E31" s="94">
        <v>21.954000000000001</v>
      </c>
      <c r="F31" s="94">
        <v>39.805</v>
      </c>
      <c r="G31" s="94">
        <v>28.395</v>
      </c>
      <c r="H31" s="94">
        <v>37.923999999999999</v>
      </c>
      <c r="I31" s="94">
        <v>19.260999999999999</v>
      </c>
      <c r="J31" s="94">
        <v>4.032</v>
      </c>
      <c r="K31" s="94">
        <v>4.8029999999999999</v>
      </c>
      <c r="L31" s="94">
        <v>21.655999999999999</v>
      </c>
      <c r="M31" s="94">
        <v>11.808</v>
      </c>
      <c r="N31" s="94">
        <v>10.170999999999999</v>
      </c>
      <c r="O31" s="94">
        <v>14.595000000000001</v>
      </c>
      <c r="P31" s="94">
        <v>15.81</v>
      </c>
      <c r="Q31" s="94">
        <v>8.8780000000000001</v>
      </c>
      <c r="R31" s="94">
        <v>7.25</v>
      </c>
      <c r="S31" s="94">
        <v>5.21</v>
      </c>
      <c r="T31" s="94">
        <v>26.321000000000002</v>
      </c>
      <c r="U31" s="94">
        <v>96.632000000000005</v>
      </c>
      <c r="V31" s="94"/>
      <c r="W31" s="94"/>
      <c r="X31" s="94"/>
      <c r="Y31" s="94"/>
      <c r="Z31" s="94">
        <v>5.2649999999999997</v>
      </c>
      <c r="AA31" s="94">
        <v>5.82</v>
      </c>
      <c r="AB31" s="94">
        <v>19.012</v>
      </c>
      <c r="AC31" s="94">
        <v>45.784999999999997</v>
      </c>
      <c r="AD31" s="94">
        <v>19.062000000000001</v>
      </c>
      <c r="AE31" s="94">
        <v>21.933</v>
      </c>
      <c r="AF31" s="94">
        <v>6.4139999999999997</v>
      </c>
      <c r="AG31" s="94">
        <v>5.8360000000000003</v>
      </c>
      <c r="AH31" s="94">
        <v>41.625999999999998</v>
      </c>
      <c r="AI31" s="94">
        <v>10.439</v>
      </c>
      <c r="AJ31" s="94">
        <v>6.9029999999999996</v>
      </c>
      <c r="AK31" s="94">
        <v>23.103000000000002</v>
      </c>
      <c r="AL31" s="94">
        <v>4.4950000000000001</v>
      </c>
      <c r="AM31" s="94">
        <v>10.576000000000001</v>
      </c>
      <c r="AN31" s="94">
        <v>8.5009999999999994</v>
      </c>
      <c r="AO31" s="94">
        <v>65.688000000000002</v>
      </c>
      <c r="AP31" s="94">
        <v>7.3719999999999999</v>
      </c>
      <c r="AQ31" s="94">
        <v>13.801</v>
      </c>
      <c r="AR31" s="94">
        <v>33.594000000000001</v>
      </c>
      <c r="AS31" s="94">
        <v>28.97</v>
      </c>
      <c r="AT31" s="94">
        <v>33.274000000000001</v>
      </c>
      <c r="AU31" s="94">
        <v>42.347000000000001</v>
      </c>
      <c r="AV31" s="94">
        <v>39.491999999999997</v>
      </c>
      <c r="AW31" s="94">
        <v>39.171999999999997</v>
      </c>
      <c r="AX31" s="94">
        <v>40.171999999999997</v>
      </c>
      <c r="AY31" s="94">
        <v>50.164000000000001</v>
      </c>
      <c r="AZ31" s="94">
        <v>43.399000000000001</v>
      </c>
      <c r="BA31" s="94">
        <v>43.241</v>
      </c>
      <c r="BB31" s="94">
        <v>61.673999999999999</v>
      </c>
      <c r="BC31" s="94">
        <v>75</v>
      </c>
      <c r="BD31" s="94">
        <v>75</v>
      </c>
      <c r="BE31" s="94">
        <v>75</v>
      </c>
      <c r="BF31" s="94">
        <v>75</v>
      </c>
      <c r="BG31" s="94">
        <v>140</v>
      </c>
      <c r="BH31" s="94">
        <v>124.16</v>
      </c>
      <c r="BI31" s="94">
        <v>113.608</v>
      </c>
      <c r="BJ31" s="94">
        <v>140</v>
      </c>
      <c r="BK31" s="94">
        <v>141.887</v>
      </c>
      <c r="BL31" s="94">
        <v>96.817999999999998</v>
      </c>
      <c r="BM31" s="94">
        <v>142.78899999999999</v>
      </c>
      <c r="BN31" s="94">
        <v>392.041</v>
      </c>
      <c r="BO31" s="94">
        <v>398.51299999999998</v>
      </c>
      <c r="BP31" s="94">
        <v>396.36599999999999</v>
      </c>
      <c r="BQ31" s="94">
        <v>405.1</v>
      </c>
      <c r="BR31" s="94">
        <v>295.33800000000002</v>
      </c>
      <c r="BS31" s="94">
        <v>346.23500000000001</v>
      </c>
      <c r="BT31" s="94">
        <v>353.41500000000002</v>
      </c>
      <c r="BU31" s="94">
        <v>354.65499999999997</v>
      </c>
      <c r="BV31" s="94">
        <v>391.81200000000001</v>
      </c>
      <c r="BW31" s="94">
        <v>382.15600000000001</v>
      </c>
      <c r="BX31" s="94">
        <v>395.20699999999999</v>
      </c>
      <c r="BY31" s="94">
        <v>387.23700000000002</v>
      </c>
      <c r="BZ31" s="94">
        <v>153.952</v>
      </c>
      <c r="CA31" s="94">
        <v>158.86699999999999</v>
      </c>
      <c r="CB31" s="94">
        <v>71.581000000000003</v>
      </c>
      <c r="CC31" s="94">
        <v>69.454999999999998</v>
      </c>
      <c r="CD31" s="94">
        <v>21.178999999999998</v>
      </c>
      <c r="CE31" s="94">
        <v>21.352</v>
      </c>
      <c r="CF31" s="94">
        <v>19.154</v>
      </c>
      <c r="CG31" s="94">
        <v>12.63</v>
      </c>
      <c r="CH31" s="94">
        <v>17.437999999999999</v>
      </c>
      <c r="CI31" s="94">
        <v>33.497</v>
      </c>
      <c r="CJ31" s="94">
        <v>46.572000000000003</v>
      </c>
      <c r="CK31" s="94">
        <v>66.644000000000005</v>
      </c>
      <c r="CL31" s="94">
        <v>2.8290000000000002</v>
      </c>
      <c r="CM31" s="94">
        <v>20.277999999999999</v>
      </c>
      <c r="CN31" s="94">
        <v>28.061</v>
      </c>
      <c r="CO31" s="94"/>
      <c r="CP31" s="94">
        <v>0.34399999999999997</v>
      </c>
      <c r="CQ31" s="94">
        <v>0.154</v>
      </c>
      <c r="CR31" s="94">
        <v>0.24199999999999999</v>
      </c>
      <c r="CS31" s="94">
        <v>0.33100000000000002</v>
      </c>
      <c r="CT31" s="95"/>
      <c r="CU31" s="95"/>
      <c r="CV31" s="95"/>
      <c r="CW31" s="96"/>
      <c r="CX31" s="97">
        <f t="array" ref="CX31">SUMPRODUCT(B31:CW31*0.25)</f>
        <v>1913.0587500000006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37.991</v>
      </c>
      <c r="C33" s="77">
        <f t="shared" ref="C33:BN33" si="5">SUM(C30:C32)</f>
        <v>10.391</v>
      </c>
      <c r="D33" s="77">
        <f t="shared" si="5"/>
        <v>10.321</v>
      </c>
      <c r="E33" s="77">
        <f t="shared" si="5"/>
        <v>21.954000000000001</v>
      </c>
      <c r="F33" s="77">
        <f t="shared" si="5"/>
        <v>39.805</v>
      </c>
      <c r="G33" s="77">
        <f t="shared" si="5"/>
        <v>28.395</v>
      </c>
      <c r="H33" s="77">
        <f t="shared" si="5"/>
        <v>37.923999999999999</v>
      </c>
      <c r="I33" s="77">
        <f t="shared" si="5"/>
        <v>19.260999999999999</v>
      </c>
      <c r="J33" s="77">
        <f t="shared" si="5"/>
        <v>4.032</v>
      </c>
      <c r="K33" s="77">
        <f t="shared" si="5"/>
        <v>4.8029999999999999</v>
      </c>
      <c r="L33" s="77">
        <f t="shared" si="5"/>
        <v>21.655999999999999</v>
      </c>
      <c r="M33" s="77">
        <f t="shared" si="5"/>
        <v>11.808</v>
      </c>
      <c r="N33" s="77">
        <f t="shared" si="5"/>
        <v>10.170999999999999</v>
      </c>
      <c r="O33" s="77">
        <f t="shared" si="5"/>
        <v>14.595000000000001</v>
      </c>
      <c r="P33" s="77">
        <f t="shared" si="5"/>
        <v>15.81</v>
      </c>
      <c r="Q33" s="77">
        <f t="shared" si="5"/>
        <v>8.8780000000000001</v>
      </c>
      <c r="R33" s="77">
        <f t="shared" si="5"/>
        <v>7.25</v>
      </c>
      <c r="S33" s="77">
        <f t="shared" si="5"/>
        <v>5.21</v>
      </c>
      <c r="T33" s="77">
        <f t="shared" si="5"/>
        <v>26.321000000000002</v>
      </c>
      <c r="U33" s="77">
        <f t="shared" si="5"/>
        <v>96.632000000000005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5.2649999999999997</v>
      </c>
      <c r="AA33" s="77">
        <f t="shared" si="5"/>
        <v>5.82</v>
      </c>
      <c r="AB33" s="77">
        <f t="shared" si="5"/>
        <v>19.012</v>
      </c>
      <c r="AC33" s="77">
        <f t="shared" si="5"/>
        <v>45.784999999999997</v>
      </c>
      <c r="AD33" s="77">
        <f t="shared" si="5"/>
        <v>19.062000000000001</v>
      </c>
      <c r="AE33" s="77">
        <f t="shared" si="5"/>
        <v>21.933</v>
      </c>
      <c r="AF33" s="77">
        <f t="shared" si="5"/>
        <v>6.4139999999999997</v>
      </c>
      <c r="AG33" s="77">
        <f t="shared" si="5"/>
        <v>5.8360000000000003</v>
      </c>
      <c r="AH33" s="77">
        <f t="shared" si="5"/>
        <v>41.625999999999998</v>
      </c>
      <c r="AI33" s="77">
        <f t="shared" si="5"/>
        <v>10.439</v>
      </c>
      <c r="AJ33" s="77">
        <f t="shared" si="5"/>
        <v>6.9029999999999996</v>
      </c>
      <c r="AK33" s="77">
        <f t="shared" si="5"/>
        <v>23.103000000000002</v>
      </c>
      <c r="AL33" s="77">
        <f t="shared" si="5"/>
        <v>4.4950000000000001</v>
      </c>
      <c r="AM33" s="77">
        <f t="shared" si="5"/>
        <v>10.576000000000001</v>
      </c>
      <c r="AN33" s="77">
        <f t="shared" si="5"/>
        <v>8.5009999999999994</v>
      </c>
      <c r="AO33" s="77">
        <f t="shared" si="5"/>
        <v>65.688000000000002</v>
      </c>
      <c r="AP33" s="77">
        <f t="shared" si="5"/>
        <v>7.3719999999999999</v>
      </c>
      <c r="AQ33" s="77">
        <f t="shared" si="5"/>
        <v>13.801</v>
      </c>
      <c r="AR33" s="77">
        <f t="shared" si="5"/>
        <v>33.594000000000001</v>
      </c>
      <c r="AS33" s="77">
        <f t="shared" si="5"/>
        <v>28.97</v>
      </c>
      <c r="AT33" s="77">
        <f t="shared" si="5"/>
        <v>33.274000000000001</v>
      </c>
      <c r="AU33" s="77">
        <f t="shared" si="5"/>
        <v>42.347000000000001</v>
      </c>
      <c r="AV33" s="77">
        <f t="shared" si="5"/>
        <v>39.491999999999997</v>
      </c>
      <c r="AW33" s="77">
        <f t="shared" si="5"/>
        <v>39.171999999999997</v>
      </c>
      <c r="AX33" s="77">
        <f t="shared" si="5"/>
        <v>40.171999999999997</v>
      </c>
      <c r="AY33" s="77">
        <f t="shared" si="5"/>
        <v>50.164000000000001</v>
      </c>
      <c r="AZ33" s="77">
        <f t="shared" si="5"/>
        <v>43.399000000000001</v>
      </c>
      <c r="BA33" s="77">
        <f t="shared" si="5"/>
        <v>43.241</v>
      </c>
      <c r="BB33" s="77">
        <f t="shared" si="5"/>
        <v>61.673999999999999</v>
      </c>
      <c r="BC33" s="77">
        <f t="shared" si="5"/>
        <v>75</v>
      </c>
      <c r="BD33" s="77">
        <f t="shared" si="5"/>
        <v>75</v>
      </c>
      <c r="BE33" s="77">
        <f t="shared" si="5"/>
        <v>75</v>
      </c>
      <c r="BF33" s="77">
        <f t="shared" si="5"/>
        <v>75</v>
      </c>
      <c r="BG33" s="77">
        <f t="shared" si="5"/>
        <v>140</v>
      </c>
      <c r="BH33" s="77">
        <f t="shared" si="5"/>
        <v>124.16</v>
      </c>
      <c r="BI33" s="77">
        <f t="shared" si="5"/>
        <v>113.608</v>
      </c>
      <c r="BJ33" s="77">
        <f t="shared" si="5"/>
        <v>140</v>
      </c>
      <c r="BK33" s="77">
        <f t="shared" si="5"/>
        <v>141.887</v>
      </c>
      <c r="BL33" s="77">
        <f t="shared" si="5"/>
        <v>96.817999999999998</v>
      </c>
      <c r="BM33" s="77">
        <f t="shared" si="5"/>
        <v>142.78899999999999</v>
      </c>
      <c r="BN33" s="77">
        <f t="shared" si="5"/>
        <v>392.041</v>
      </c>
      <c r="BO33" s="77">
        <f t="shared" ref="BO33:CW33" si="6">SUM(BO30:BO32)</f>
        <v>398.51299999999998</v>
      </c>
      <c r="BP33" s="77">
        <f t="shared" si="6"/>
        <v>396.36599999999999</v>
      </c>
      <c r="BQ33" s="77">
        <f t="shared" si="6"/>
        <v>405.1</v>
      </c>
      <c r="BR33" s="77">
        <f t="shared" si="6"/>
        <v>295.33800000000002</v>
      </c>
      <c r="BS33" s="77">
        <f t="shared" si="6"/>
        <v>346.23500000000001</v>
      </c>
      <c r="BT33" s="77">
        <f t="shared" si="6"/>
        <v>353.41500000000002</v>
      </c>
      <c r="BU33" s="77">
        <f t="shared" si="6"/>
        <v>354.65499999999997</v>
      </c>
      <c r="BV33" s="77">
        <f t="shared" si="6"/>
        <v>391.81200000000001</v>
      </c>
      <c r="BW33" s="77">
        <f t="shared" si="6"/>
        <v>382.15600000000001</v>
      </c>
      <c r="BX33" s="77">
        <f t="shared" si="6"/>
        <v>395.20699999999999</v>
      </c>
      <c r="BY33" s="77">
        <f t="shared" si="6"/>
        <v>387.23700000000002</v>
      </c>
      <c r="BZ33" s="77">
        <f t="shared" si="6"/>
        <v>153.952</v>
      </c>
      <c r="CA33" s="77">
        <f t="shared" si="6"/>
        <v>158.86699999999999</v>
      </c>
      <c r="CB33" s="77">
        <f t="shared" si="6"/>
        <v>71.581000000000003</v>
      </c>
      <c r="CC33" s="77">
        <f t="shared" si="6"/>
        <v>69.454999999999998</v>
      </c>
      <c r="CD33" s="77">
        <f t="shared" si="6"/>
        <v>21.178999999999998</v>
      </c>
      <c r="CE33" s="77">
        <f t="shared" si="6"/>
        <v>21.352</v>
      </c>
      <c r="CF33" s="77">
        <f t="shared" si="6"/>
        <v>19.154</v>
      </c>
      <c r="CG33" s="77">
        <f t="shared" si="6"/>
        <v>12.63</v>
      </c>
      <c r="CH33" s="77">
        <f t="shared" si="6"/>
        <v>17.437999999999999</v>
      </c>
      <c r="CI33" s="77">
        <f t="shared" si="6"/>
        <v>33.497</v>
      </c>
      <c r="CJ33" s="77">
        <f t="shared" si="6"/>
        <v>46.572000000000003</v>
      </c>
      <c r="CK33" s="77">
        <f t="shared" si="6"/>
        <v>66.644000000000005</v>
      </c>
      <c r="CL33" s="77">
        <f t="shared" si="6"/>
        <v>2.8290000000000002</v>
      </c>
      <c r="CM33" s="77">
        <f t="shared" si="6"/>
        <v>20.277999999999999</v>
      </c>
      <c r="CN33" s="77">
        <f t="shared" si="6"/>
        <v>28.061</v>
      </c>
      <c r="CO33" s="77">
        <f t="shared" si="6"/>
        <v>0</v>
      </c>
      <c r="CP33" s="77">
        <f t="shared" si="6"/>
        <v>0.34399999999999997</v>
      </c>
      <c r="CQ33" s="77">
        <f t="shared" si="6"/>
        <v>0.154</v>
      </c>
      <c r="CR33" s="77">
        <f t="shared" si="6"/>
        <v>0.24199999999999999</v>
      </c>
      <c r="CS33" s="77">
        <f t="shared" si="6"/>
        <v>0.33100000000000002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1913.0587500000006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>
        <v>3.4</v>
      </c>
      <c r="E38" s="120"/>
      <c r="F38" s="120"/>
      <c r="G38" s="120">
        <v>2.1</v>
      </c>
      <c r="H38" s="120"/>
      <c r="I38" s="120">
        <v>2.6</v>
      </c>
      <c r="J38" s="120">
        <v>14.5</v>
      </c>
      <c r="K38" s="120">
        <v>19.399999999999999</v>
      </c>
      <c r="L38" s="120">
        <v>2.6</v>
      </c>
      <c r="M38" s="120">
        <v>13.1</v>
      </c>
      <c r="N38" s="120">
        <v>17.3</v>
      </c>
      <c r="O38" s="120">
        <v>4.8</v>
      </c>
      <c r="P38" s="120"/>
      <c r="Q38" s="120">
        <v>16.899999999999999</v>
      </c>
      <c r="R38" s="120">
        <v>55.5</v>
      </c>
      <c r="S38" s="120">
        <v>21.9</v>
      </c>
      <c r="T38" s="120"/>
      <c r="U38" s="120"/>
      <c r="V38" s="120">
        <v>63.3</v>
      </c>
      <c r="W38" s="120">
        <v>61</v>
      </c>
      <c r="X38" s="120">
        <v>115.7</v>
      </c>
      <c r="Y38" s="120">
        <v>88.4</v>
      </c>
      <c r="Z38" s="120">
        <v>30.1</v>
      </c>
      <c r="AA38" s="120">
        <v>11</v>
      </c>
      <c r="AB38" s="120"/>
      <c r="AC38" s="120"/>
      <c r="AD38" s="120"/>
      <c r="AE38" s="120"/>
      <c r="AF38" s="120">
        <v>14.1</v>
      </c>
      <c r="AG38" s="120">
        <v>17.100000000000001</v>
      </c>
      <c r="AH38" s="120"/>
      <c r="AI38" s="120"/>
      <c r="AJ38" s="120">
        <v>5.3</v>
      </c>
      <c r="AK38" s="120">
        <v>10.9</v>
      </c>
      <c r="AL38" s="120">
        <v>2</v>
      </c>
      <c r="AM38" s="120"/>
      <c r="AN38" s="120"/>
      <c r="AO38" s="120"/>
      <c r="AP38" s="120"/>
      <c r="AQ38" s="120">
        <v>12.5</v>
      </c>
      <c r="AR38" s="120"/>
      <c r="AS38" s="120">
        <v>9</v>
      </c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82.4</v>
      </c>
      <c r="BS38" s="120">
        <v>39.299999999999997</v>
      </c>
      <c r="BT38" s="120">
        <v>22.7</v>
      </c>
      <c r="BU38" s="120">
        <v>23.9</v>
      </c>
      <c r="BV38" s="120">
        <v>11.1</v>
      </c>
      <c r="BW38" s="120">
        <v>1.5</v>
      </c>
      <c r="BX38" s="120"/>
      <c r="BY38" s="120"/>
      <c r="BZ38" s="120">
        <v>66.3</v>
      </c>
      <c r="CA38" s="120">
        <v>51.4</v>
      </c>
      <c r="CB38" s="120">
        <v>105.4</v>
      </c>
      <c r="CC38" s="120">
        <v>130.69999999999999</v>
      </c>
      <c r="CD38" s="120">
        <v>52.3</v>
      </c>
      <c r="CE38" s="120">
        <v>55</v>
      </c>
      <c r="CF38" s="120"/>
      <c r="CG38" s="120">
        <v>20.7</v>
      </c>
      <c r="CH38" s="120">
        <v>114.6</v>
      </c>
      <c r="CI38" s="120">
        <v>123.4</v>
      </c>
      <c r="CJ38" s="120">
        <v>148</v>
      </c>
      <c r="CK38" s="120">
        <v>187.4</v>
      </c>
      <c r="CL38" s="120">
        <v>49.3</v>
      </c>
      <c r="CM38" s="120"/>
      <c r="CN38" s="120"/>
      <c r="CO38" s="120">
        <v>61.8</v>
      </c>
      <c r="CP38" s="120">
        <v>25.6</v>
      </c>
      <c r="CQ38" s="120">
        <v>31.9</v>
      </c>
      <c r="CR38" s="120">
        <v>40.6</v>
      </c>
      <c r="CS38" s="120">
        <v>36.200000000000003</v>
      </c>
      <c r="CT38" s="122"/>
      <c r="CU38" s="122"/>
      <c r="CV38" s="122"/>
      <c r="CW38" s="121"/>
      <c r="CX38" s="97">
        <f t="array" ref="CX38">SUMPRODUCT(B38:CW38*0.25)</f>
        <v>523.99999999999989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3.4</v>
      </c>
      <c r="E41" s="107">
        <f t="shared" si="7"/>
        <v>0</v>
      </c>
      <c r="F41" s="107">
        <f t="shared" si="7"/>
        <v>0</v>
      </c>
      <c r="G41" s="107">
        <f t="shared" si="7"/>
        <v>2.1</v>
      </c>
      <c r="H41" s="107">
        <f t="shared" si="7"/>
        <v>0</v>
      </c>
      <c r="I41" s="107">
        <f t="shared" si="7"/>
        <v>2.6</v>
      </c>
      <c r="J41" s="107">
        <f t="shared" si="7"/>
        <v>14.5</v>
      </c>
      <c r="K41" s="107">
        <f t="shared" si="7"/>
        <v>19.399999999999999</v>
      </c>
      <c r="L41" s="107">
        <f t="shared" si="7"/>
        <v>2.6</v>
      </c>
      <c r="M41" s="107">
        <f t="shared" si="7"/>
        <v>13.1</v>
      </c>
      <c r="N41" s="107">
        <f t="shared" si="7"/>
        <v>17.3</v>
      </c>
      <c r="O41" s="107">
        <f t="shared" si="7"/>
        <v>4.8</v>
      </c>
      <c r="P41" s="107">
        <f t="shared" si="7"/>
        <v>0</v>
      </c>
      <c r="Q41" s="107">
        <f t="shared" si="7"/>
        <v>16.899999999999999</v>
      </c>
      <c r="R41" s="107">
        <f t="shared" si="7"/>
        <v>55.5</v>
      </c>
      <c r="S41" s="107">
        <f t="shared" si="7"/>
        <v>21.9</v>
      </c>
      <c r="T41" s="107">
        <f t="shared" si="7"/>
        <v>0</v>
      </c>
      <c r="U41" s="107">
        <f t="shared" si="7"/>
        <v>0</v>
      </c>
      <c r="V41" s="107">
        <f t="shared" si="7"/>
        <v>63.3</v>
      </c>
      <c r="W41" s="107">
        <f t="shared" si="7"/>
        <v>61</v>
      </c>
      <c r="X41" s="107">
        <f t="shared" si="7"/>
        <v>115.7</v>
      </c>
      <c r="Y41" s="107">
        <f t="shared" si="7"/>
        <v>88.4</v>
      </c>
      <c r="Z41" s="107">
        <f t="shared" si="7"/>
        <v>30.1</v>
      </c>
      <c r="AA41" s="107">
        <f t="shared" si="7"/>
        <v>11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14.1</v>
      </c>
      <c r="AG41" s="107">
        <f t="shared" si="7"/>
        <v>17.100000000000001</v>
      </c>
      <c r="AH41" s="107">
        <f t="shared" si="7"/>
        <v>0</v>
      </c>
      <c r="AI41" s="107">
        <f t="shared" si="7"/>
        <v>0</v>
      </c>
      <c r="AJ41" s="107">
        <f t="shared" si="7"/>
        <v>5.3</v>
      </c>
      <c r="AK41" s="107">
        <f t="shared" si="7"/>
        <v>10.9</v>
      </c>
      <c r="AL41" s="107">
        <f t="shared" si="7"/>
        <v>2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12.5</v>
      </c>
      <c r="AR41" s="107">
        <f t="shared" si="7"/>
        <v>0</v>
      </c>
      <c r="AS41" s="107">
        <f t="shared" si="7"/>
        <v>9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82.4</v>
      </c>
      <c r="BS41" s="107">
        <f t="shared" si="8"/>
        <v>39.299999999999997</v>
      </c>
      <c r="BT41" s="107">
        <f t="shared" si="8"/>
        <v>22.7</v>
      </c>
      <c r="BU41" s="107">
        <f t="shared" si="8"/>
        <v>23.9</v>
      </c>
      <c r="BV41" s="107">
        <f t="shared" si="8"/>
        <v>11.1</v>
      </c>
      <c r="BW41" s="107">
        <f t="shared" si="8"/>
        <v>1.5</v>
      </c>
      <c r="BX41" s="107">
        <f t="shared" si="8"/>
        <v>0</v>
      </c>
      <c r="BY41" s="107">
        <f t="shared" si="8"/>
        <v>0</v>
      </c>
      <c r="BZ41" s="107">
        <f t="shared" si="8"/>
        <v>66.3</v>
      </c>
      <c r="CA41" s="107">
        <f t="shared" si="8"/>
        <v>51.4</v>
      </c>
      <c r="CB41" s="107">
        <f t="shared" si="8"/>
        <v>105.4</v>
      </c>
      <c r="CC41" s="107">
        <f t="shared" si="8"/>
        <v>130.69999999999999</v>
      </c>
      <c r="CD41" s="107">
        <f t="shared" si="8"/>
        <v>52.3</v>
      </c>
      <c r="CE41" s="107">
        <f t="shared" si="8"/>
        <v>55</v>
      </c>
      <c r="CF41" s="107">
        <f t="shared" si="8"/>
        <v>0</v>
      </c>
      <c r="CG41" s="107">
        <f t="shared" si="8"/>
        <v>20.7</v>
      </c>
      <c r="CH41" s="107">
        <f t="shared" si="8"/>
        <v>114.6</v>
      </c>
      <c r="CI41" s="107">
        <f t="shared" si="8"/>
        <v>123.4</v>
      </c>
      <c r="CJ41" s="107">
        <f t="shared" si="8"/>
        <v>148</v>
      </c>
      <c r="CK41" s="107">
        <f t="shared" si="8"/>
        <v>187.4</v>
      </c>
      <c r="CL41" s="107">
        <f t="shared" si="8"/>
        <v>49.3</v>
      </c>
      <c r="CM41" s="107">
        <f t="shared" si="8"/>
        <v>0</v>
      </c>
      <c r="CN41" s="107">
        <f t="shared" si="8"/>
        <v>0</v>
      </c>
      <c r="CO41" s="107">
        <f t="shared" si="8"/>
        <v>61.8</v>
      </c>
      <c r="CP41" s="107">
        <f t="shared" si="8"/>
        <v>25.6</v>
      </c>
      <c r="CQ41" s="107">
        <f t="shared" si="8"/>
        <v>31.9</v>
      </c>
      <c r="CR41" s="107">
        <f t="shared" si="8"/>
        <v>40.6</v>
      </c>
      <c r="CS41" s="107">
        <f t="shared" si="8"/>
        <v>36.200000000000003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523.99999999999989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>
        <v>3.4</v>
      </c>
      <c r="E46" s="120"/>
      <c r="F46" s="120"/>
      <c r="G46" s="120">
        <v>2.1</v>
      </c>
      <c r="H46" s="120"/>
      <c r="I46" s="120">
        <v>2.6</v>
      </c>
      <c r="J46" s="120">
        <v>14.5</v>
      </c>
      <c r="K46" s="120">
        <v>19.399999999999999</v>
      </c>
      <c r="L46" s="120">
        <v>2.6</v>
      </c>
      <c r="M46" s="120">
        <v>13.1</v>
      </c>
      <c r="N46" s="120">
        <v>17.3</v>
      </c>
      <c r="O46" s="120">
        <v>4.8</v>
      </c>
      <c r="P46" s="120"/>
      <c r="Q46" s="120">
        <v>16.899999999999999</v>
      </c>
      <c r="R46" s="120">
        <v>55.5</v>
      </c>
      <c r="S46" s="120">
        <v>21.9</v>
      </c>
      <c r="T46" s="120"/>
      <c r="U46" s="120"/>
      <c r="V46" s="120">
        <v>63.3</v>
      </c>
      <c r="W46" s="120">
        <v>61</v>
      </c>
      <c r="X46" s="120">
        <v>115.7</v>
      </c>
      <c r="Y46" s="120">
        <v>88.4</v>
      </c>
      <c r="Z46" s="120">
        <v>30.1</v>
      </c>
      <c r="AA46" s="120">
        <v>11</v>
      </c>
      <c r="AB46" s="120"/>
      <c r="AC46" s="120"/>
      <c r="AD46" s="120"/>
      <c r="AE46" s="120"/>
      <c r="AF46" s="120">
        <v>14.1</v>
      </c>
      <c r="AG46" s="120">
        <v>17.100000000000001</v>
      </c>
      <c r="AH46" s="120"/>
      <c r="AI46" s="120"/>
      <c r="AJ46" s="120">
        <v>5.3</v>
      </c>
      <c r="AK46" s="120">
        <v>10.9</v>
      </c>
      <c r="AL46" s="120">
        <v>2</v>
      </c>
      <c r="AM46" s="120"/>
      <c r="AN46" s="120"/>
      <c r="AO46" s="120"/>
      <c r="AP46" s="120"/>
      <c r="AQ46" s="120">
        <v>12.5</v>
      </c>
      <c r="AR46" s="120"/>
      <c r="AS46" s="120">
        <v>9</v>
      </c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82.4</v>
      </c>
      <c r="BS46" s="120">
        <v>39.299999999999997</v>
      </c>
      <c r="BT46" s="120">
        <v>22.7</v>
      </c>
      <c r="BU46" s="120">
        <v>23.9</v>
      </c>
      <c r="BV46" s="120">
        <v>11.1</v>
      </c>
      <c r="BW46" s="120">
        <v>1.5</v>
      </c>
      <c r="BX46" s="120"/>
      <c r="BY46" s="120"/>
      <c r="BZ46" s="120">
        <v>66.3</v>
      </c>
      <c r="CA46" s="120">
        <v>51.4</v>
      </c>
      <c r="CB46" s="120">
        <v>105.4</v>
      </c>
      <c r="CC46" s="120">
        <v>130.69999999999999</v>
      </c>
      <c r="CD46" s="120">
        <v>52.3</v>
      </c>
      <c r="CE46" s="120">
        <v>55</v>
      </c>
      <c r="CF46" s="120"/>
      <c r="CG46" s="120">
        <v>20.7</v>
      </c>
      <c r="CH46" s="120">
        <v>114.6</v>
      </c>
      <c r="CI46" s="120">
        <v>123.4</v>
      </c>
      <c r="CJ46" s="120">
        <v>148</v>
      </c>
      <c r="CK46" s="120">
        <v>187.4</v>
      </c>
      <c r="CL46" s="120">
        <v>49.3</v>
      </c>
      <c r="CM46" s="120"/>
      <c r="CN46" s="120"/>
      <c r="CO46" s="120">
        <v>61.8</v>
      </c>
      <c r="CP46" s="120">
        <v>25.6</v>
      </c>
      <c r="CQ46" s="120">
        <v>31.9</v>
      </c>
      <c r="CR46" s="120">
        <v>40.6</v>
      </c>
      <c r="CS46" s="120">
        <v>36.200000000000003</v>
      </c>
      <c r="CT46" s="122"/>
      <c r="CU46" s="122"/>
      <c r="CV46" s="122"/>
      <c r="CW46" s="121"/>
      <c r="CX46" s="97">
        <f t="array" ref="CX46">SUMPRODUCT(B46:CW46*0.25)</f>
        <v>523.99999999999989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3.4</v>
      </c>
      <c r="E50" s="107">
        <f t="shared" si="9"/>
        <v>0</v>
      </c>
      <c r="F50" s="107">
        <f t="shared" si="9"/>
        <v>0</v>
      </c>
      <c r="G50" s="107">
        <f t="shared" si="9"/>
        <v>2.1</v>
      </c>
      <c r="H50" s="107">
        <f t="shared" si="9"/>
        <v>0</v>
      </c>
      <c r="I50" s="107">
        <f t="shared" si="9"/>
        <v>2.6</v>
      </c>
      <c r="J50" s="107">
        <f t="shared" si="9"/>
        <v>14.5</v>
      </c>
      <c r="K50" s="107">
        <f t="shared" si="9"/>
        <v>19.399999999999999</v>
      </c>
      <c r="L50" s="107">
        <f t="shared" si="9"/>
        <v>2.6</v>
      </c>
      <c r="M50" s="107">
        <f t="shared" si="9"/>
        <v>13.1</v>
      </c>
      <c r="N50" s="107">
        <f t="shared" si="9"/>
        <v>17.3</v>
      </c>
      <c r="O50" s="107">
        <f t="shared" si="9"/>
        <v>4.8</v>
      </c>
      <c r="P50" s="107">
        <f t="shared" si="9"/>
        <v>0</v>
      </c>
      <c r="Q50" s="107">
        <f t="shared" si="9"/>
        <v>16.899999999999999</v>
      </c>
      <c r="R50" s="107">
        <f t="shared" si="9"/>
        <v>55.5</v>
      </c>
      <c r="S50" s="107">
        <f t="shared" si="9"/>
        <v>21.9</v>
      </c>
      <c r="T50" s="107">
        <f t="shared" si="9"/>
        <v>0</v>
      </c>
      <c r="U50" s="107">
        <f t="shared" si="9"/>
        <v>0</v>
      </c>
      <c r="V50" s="107">
        <f t="shared" si="9"/>
        <v>63.3</v>
      </c>
      <c r="W50" s="107">
        <f t="shared" si="9"/>
        <v>61</v>
      </c>
      <c r="X50" s="107">
        <f t="shared" si="9"/>
        <v>115.7</v>
      </c>
      <c r="Y50" s="107">
        <f t="shared" si="9"/>
        <v>88.4</v>
      </c>
      <c r="Z50" s="107">
        <f t="shared" si="9"/>
        <v>30.1</v>
      </c>
      <c r="AA50" s="107">
        <f t="shared" si="9"/>
        <v>11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14.1</v>
      </c>
      <c r="AG50" s="107">
        <f t="shared" si="9"/>
        <v>17.100000000000001</v>
      </c>
      <c r="AH50" s="107">
        <f t="shared" si="9"/>
        <v>0</v>
      </c>
      <c r="AI50" s="107">
        <f t="shared" si="9"/>
        <v>0</v>
      </c>
      <c r="AJ50" s="107">
        <f t="shared" si="9"/>
        <v>5.3</v>
      </c>
      <c r="AK50" s="107">
        <f t="shared" si="9"/>
        <v>10.9</v>
      </c>
      <c r="AL50" s="107">
        <f t="shared" si="9"/>
        <v>2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12.5</v>
      </c>
      <c r="AR50" s="107">
        <f t="shared" si="9"/>
        <v>0</v>
      </c>
      <c r="AS50" s="107">
        <f t="shared" si="9"/>
        <v>9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82.4</v>
      </c>
      <c r="BS50" s="107">
        <f t="shared" si="10"/>
        <v>39.299999999999997</v>
      </c>
      <c r="BT50" s="107">
        <f t="shared" si="10"/>
        <v>22.7</v>
      </c>
      <c r="BU50" s="107">
        <f t="shared" si="10"/>
        <v>23.9</v>
      </c>
      <c r="BV50" s="107">
        <f t="shared" si="10"/>
        <v>11.1</v>
      </c>
      <c r="BW50" s="107">
        <f t="shared" si="10"/>
        <v>1.5</v>
      </c>
      <c r="BX50" s="107">
        <f t="shared" si="10"/>
        <v>0</v>
      </c>
      <c r="BY50" s="107">
        <f t="shared" si="10"/>
        <v>0</v>
      </c>
      <c r="BZ50" s="107">
        <f t="shared" si="10"/>
        <v>66.3</v>
      </c>
      <c r="CA50" s="107">
        <f t="shared" si="10"/>
        <v>51.4</v>
      </c>
      <c r="CB50" s="107">
        <f t="shared" si="10"/>
        <v>105.4</v>
      </c>
      <c r="CC50" s="107">
        <f t="shared" si="10"/>
        <v>130.69999999999999</v>
      </c>
      <c r="CD50" s="107">
        <f t="shared" si="10"/>
        <v>52.3</v>
      </c>
      <c r="CE50" s="107">
        <f t="shared" si="10"/>
        <v>55</v>
      </c>
      <c r="CF50" s="107">
        <f t="shared" si="10"/>
        <v>0</v>
      </c>
      <c r="CG50" s="107">
        <f t="shared" si="10"/>
        <v>20.7</v>
      </c>
      <c r="CH50" s="107">
        <f t="shared" si="10"/>
        <v>114.6</v>
      </c>
      <c r="CI50" s="107">
        <f t="shared" si="10"/>
        <v>123.4</v>
      </c>
      <c r="CJ50" s="107">
        <f t="shared" si="10"/>
        <v>148</v>
      </c>
      <c r="CK50" s="107">
        <f t="shared" si="10"/>
        <v>187.4</v>
      </c>
      <c r="CL50" s="107">
        <f t="shared" si="10"/>
        <v>49.3</v>
      </c>
      <c r="CM50" s="107">
        <f t="shared" si="10"/>
        <v>0</v>
      </c>
      <c r="CN50" s="107">
        <f t="shared" si="10"/>
        <v>0</v>
      </c>
      <c r="CO50" s="107">
        <f t="shared" si="10"/>
        <v>61.8</v>
      </c>
      <c r="CP50" s="107">
        <f t="shared" si="10"/>
        <v>25.6</v>
      </c>
      <c r="CQ50" s="107">
        <f t="shared" si="10"/>
        <v>31.9</v>
      </c>
      <c r="CR50" s="107">
        <f t="shared" si="10"/>
        <v>40.6</v>
      </c>
      <c r="CS50" s="107">
        <f t="shared" si="10"/>
        <v>36.200000000000003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523.99999999999989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37.991</v>
      </c>
      <c r="C53" s="107">
        <f t="shared" ref="C53:BN53" si="13">C17+C27+C41</f>
        <v>10.391</v>
      </c>
      <c r="D53" s="107">
        <f t="shared" si="13"/>
        <v>13.721</v>
      </c>
      <c r="E53" s="107">
        <f t="shared" si="13"/>
        <v>21.954000000000001</v>
      </c>
      <c r="F53" s="107">
        <f t="shared" si="13"/>
        <v>39.805</v>
      </c>
      <c r="G53" s="107">
        <f t="shared" si="13"/>
        <v>30.495000000000001</v>
      </c>
      <c r="H53" s="107">
        <f t="shared" si="13"/>
        <v>37.923999999999999</v>
      </c>
      <c r="I53" s="107">
        <f t="shared" si="13"/>
        <v>21.861000000000001</v>
      </c>
      <c r="J53" s="107">
        <f t="shared" si="13"/>
        <v>18.532</v>
      </c>
      <c r="K53" s="107">
        <f t="shared" si="13"/>
        <v>24.202999999999999</v>
      </c>
      <c r="L53" s="107">
        <f t="shared" si="13"/>
        <v>24.256</v>
      </c>
      <c r="M53" s="107">
        <f t="shared" si="13"/>
        <v>24.908000000000001</v>
      </c>
      <c r="N53" s="107">
        <f t="shared" si="13"/>
        <v>27.471</v>
      </c>
      <c r="O53" s="107">
        <f t="shared" si="13"/>
        <v>19.395</v>
      </c>
      <c r="P53" s="107">
        <f t="shared" si="13"/>
        <v>15.809999999999999</v>
      </c>
      <c r="Q53" s="107">
        <f t="shared" si="13"/>
        <v>25.777999999999999</v>
      </c>
      <c r="R53" s="107">
        <f t="shared" si="13"/>
        <v>62.75</v>
      </c>
      <c r="S53" s="107">
        <f t="shared" si="13"/>
        <v>27.11</v>
      </c>
      <c r="T53" s="107">
        <f t="shared" si="13"/>
        <v>26.320999999999998</v>
      </c>
      <c r="U53" s="107">
        <f t="shared" si="13"/>
        <v>96.632000000000005</v>
      </c>
      <c r="V53" s="107">
        <f t="shared" si="13"/>
        <v>63.3</v>
      </c>
      <c r="W53" s="107">
        <f t="shared" si="13"/>
        <v>61</v>
      </c>
      <c r="X53" s="107">
        <f t="shared" si="13"/>
        <v>115.7</v>
      </c>
      <c r="Y53" s="107">
        <f t="shared" si="13"/>
        <v>88.4</v>
      </c>
      <c r="Z53" s="107">
        <f t="shared" si="13"/>
        <v>35.365000000000002</v>
      </c>
      <c r="AA53" s="107">
        <f t="shared" si="13"/>
        <v>16.82</v>
      </c>
      <c r="AB53" s="107">
        <f t="shared" si="13"/>
        <v>19.012</v>
      </c>
      <c r="AC53" s="107">
        <f t="shared" si="13"/>
        <v>45.785000000000004</v>
      </c>
      <c r="AD53" s="107">
        <f t="shared" si="13"/>
        <v>19.062000000000001</v>
      </c>
      <c r="AE53" s="107">
        <f t="shared" si="13"/>
        <v>21.933</v>
      </c>
      <c r="AF53" s="107">
        <f t="shared" si="13"/>
        <v>20.513999999999999</v>
      </c>
      <c r="AG53" s="107">
        <f t="shared" si="13"/>
        <v>22.936</v>
      </c>
      <c r="AH53" s="107">
        <f t="shared" si="13"/>
        <v>41.625999999999998</v>
      </c>
      <c r="AI53" s="107">
        <f t="shared" si="13"/>
        <v>10.439</v>
      </c>
      <c r="AJ53" s="107">
        <f t="shared" si="13"/>
        <v>12.202999999999999</v>
      </c>
      <c r="AK53" s="107">
        <f t="shared" si="13"/>
        <v>34.003</v>
      </c>
      <c r="AL53" s="107">
        <f t="shared" si="13"/>
        <v>6.4950000000000001</v>
      </c>
      <c r="AM53" s="107">
        <f t="shared" si="13"/>
        <v>10.576000000000001</v>
      </c>
      <c r="AN53" s="107">
        <f t="shared" si="13"/>
        <v>8.5009999999999994</v>
      </c>
      <c r="AO53" s="107">
        <f t="shared" si="13"/>
        <v>65.688000000000002</v>
      </c>
      <c r="AP53" s="107">
        <f t="shared" si="13"/>
        <v>7.3719999999999999</v>
      </c>
      <c r="AQ53" s="107">
        <f t="shared" si="13"/>
        <v>26.301000000000002</v>
      </c>
      <c r="AR53" s="107">
        <f t="shared" si="13"/>
        <v>33.594000000000001</v>
      </c>
      <c r="AS53" s="107">
        <f t="shared" si="13"/>
        <v>37.97</v>
      </c>
      <c r="AT53" s="107">
        <f t="shared" si="13"/>
        <v>33.274000000000001</v>
      </c>
      <c r="AU53" s="107">
        <f t="shared" si="13"/>
        <v>42.347000000000001</v>
      </c>
      <c r="AV53" s="107">
        <f t="shared" si="13"/>
        <v>39.491999999999997</v>
      </c>
      <c r="AW53" s="107">
        <f t="shared" si="13"/>
        <v>39.171999999999997</v>
      </c>
      <c r="AX53" s="107">
        <f t="shared" si="13"/>
        <v>40.171999999999997</v>
      </c>
      <c r="AY53" s="107">
        <f t="shared" si="13"/>
        <v>50.164000000000001</v>
      </c>
      <c r="AZ53" s="107">
        <f t="shared" si="13"/>
        <v>43.399000000000001</v>
      </c>
      <c r="BA53" s="107">
        <f t="shared" si="13"/>
        <v>43.241</v>
      </c>
      <c r="BB53" s="107">
        <f t="shared" si="13"/>
        <v>61.673999999999999</v>
      </c>
      <c r="BC53" s="107">
        <f t="shared" si="13"/>
        <v>75</v>
      </c>
      <c r="BD53" s="107">
        <f t="shared" si="13"/>
        <v>75</v>
      </c>
      <c r="BE53" s="107">
        <f t="shared" si="13"/>
        <v>75</v>
      </c>
      <c r="BF53" s="107">
        <f t="shared" si="13"/>
        <v>75</v>
      </c>
      <c r="BG53" s="107">
        <f t="shared" si="13"/>
        <v>140</v>
      </c>
      <c r="BH53" s="107">
        <f t="shared" si="13"/>
        <v>124.16</v>
      </c>
      <c r="BI53" s="107">
        <f t="shared" si="13"/>
        <v>113.608</v>
      </c>
      <c r="BJ53" s="107">
        <f t="shared" si="13"/>
        <v>140</v>
      </c>
      <c r="BK53" s="107">
        <f t="shared" si="13"/>
        <v>141.887</v>
      </c>
      <c r="BL53" s="107">
        <f t="shared" si="13"/>
        <v>96.817999999999998</v>
      </c>
      <c r="BM53" s="107">
        <f t="shared" si="13"/>
        <v>142.78899999999999</v>
      </c>
      <c r="BN53" s="107">
        <f t="shared" si="13"/>
        <v>392.041</v>
      </c>
      <c r="BO53" s="107">
        <f t="shared" ref="BO53:CX53" si="14">BO17+BO27+BO41</f>
        <v>398.51300000000003</v>
      </c>
      <c r="BP53" s="107">
        <f t="shared" si="14"/>
        <v>396.36599999999999</v>
      </c>
      <c r="BQ53" s="107">
        <f t="shared" si="14"/>
        <v>405.1</v>
      </c>
      <c r="BR53" s="107">
        <f t="shared" si="14"/>
        <v>377.73799999999994</v>
      </c>
      <c r="BS53" s="107">
        <f t="shared" si="14"/>
        <v>385.53500000000003</v>
      </c>
      <c r="BT53" s="107">
        <f t="shared" si="14"/>
        <v>376.11500000000001</v>
      </c>
      <c r="BU53" s="107">
        <f t="shared" si="14"/>
        <v>378.55499999999995</v>
      </c>
      <c r="BV53" s="107">
        <f t="shared" si="14"/>
        <v>402.91200000000003</v>
      </c>
      <c r="BW53" s="107">
        <f t="shared" si="14"/>
        <v>383.65600000000001</v>
      </c>
      <c r="BX53" s="107">
        <f t="shared" si="14"/>
        <v>395.20699999999999</v>
      </c>
      <c r="BY53" s="107">
        <f t="shared" si="14"/>
        <v>387.23700000000002</v>
      </c>
      <c r="BZ53" s="107">
        <f t="shared" si="14"/>
        <v>220.25200000000001</v>
      </c>
      <c r="CA53" s="107">
        <f t="shared" si="14"/>
        <v>210.26700000000002</v>
      </c>
      <c r="CB53" s="107">
        <f t="shared" si="14"/>
        <v>176.98099999999999</v>
      </c>
      <c r="CC53" s="107">
        <f t="shared" si="14"/>
        <v>200.15499999999997</v>
      </c>
      <c r="CD53" s="107">
        <f t="shared" si="14"/>
        <v>73.478999999999999</v>
      </c>
      <c r="CE53" s="107">
        <f t="shared" si="14"/>
        <v>76.352000000000004</v>
      </c>
      <c r="CF53" s="107">
        <f t="shared" si="14"/>
        <v>19.154</v>
      </c>
      <c r="CG53" s="107">
        <f t="shared" si="14"/>
        <v>33.33</v>
      </c>
      <c r="CH53" s="107">
        <f t="shared" si="14"/>
        <v>132.03799999999998</v>
      </c>
      <c r="CI53" s="107">
        <f t="shared" si="14"/>
        <v>156.89699999999999</v>
      </c>
      <c r="CJ53" s="107">
        <f t="shared" si="14"/>
        <v>194.572</v>
      </c>
      <c r="CK53" s="107">
        <f t="shared" si="14"/>
        <v>254.04400000000001</v>
      </c>
      <c r="CL53" s="107">
        <f t="shared" si="14"/>
        <v>52.128999999999998</v>
      </c>
      <c r="CM53" s="107">
        <f t="shared" si="14"/>
        <v>20.277999999999999</v>
      </c>
      <c r="CN53" s="107">
        <f t="shared" si="14"/>
        <v>28.061</v>
      </c>
      <c r="CO53" s="107">
        <f t="shared" si="14"/>
        <v>61.8</v>
      </c>
      <c r="CP53" s="107">
        <f t="shared" si="14"/>
        <v>25.944000000000003</v>
      </c>
      <c r="CQ53" s="107">
        <f t="shared" si="14"/>
        <v>32.054000000000002</v>
      </c>
      <c r="CR53" s="107">
        <f t="shared" si="14"/>
        <v>40.841999999999999</v>
      </c>
      <c r="CS53" s="107">
        <f t="shared" si="14"/>
        <v>36.531000000000006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2437.0587500000001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45936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38</v>
      </c>
      <c r="C5" s="25">
        <v>10.429</v>
      </c>
      <c r="D5" s="25">
        <v>13.743</v>
      </c>
      <c r="E5" s="25">
        <v>21.931999999999999</v>
      </c>
      <c r="F5" s="25">
        <v>39.78</v>
      </c>
      <c r="G5" s="25">
        <v>30.452000000000002</v>
      </c>
      <c r="H5" s="25">
        <v>37.9</v>
      </c>
      <c r="I5" s="25">
        <v>21.9</v>
      </c>
      <c r="J5" s="25">
        <v>18.535</v>
      </c>
      <c r="K5" s="25">
        <v>24.236000000000001</v>
      </c>
      <c r="L5" s="25">
        <v>24.227</v>
      </c>
      <c r="M5" s="25">
        <v>24.907</v>
      </c>
      <c r="N5" s="25">
        <v>27.466999999999999</v>
      </c>
      <c r="O5" s="25">
        <v>19.411999999999999</v>
      </c>
      <c r="P5" s="25">
        <v>15.766</v>
      </c>
      <c r="Q5" s="25">
        <v>25.777999999999999</v>
      </c>
      <c r="R5" s="25">
        <v>62.768000000000001</v>
      </c>
      <c r="S5" s="25">
        <v>27.157</v>
      </c>
      <c r="T5" s="25">
        <v>26.315000000000001</v>
      </c>
      <c r="U5" s="25">
        <v>96.606999999999999</v>
      </c>
      <c r="V5" s="25">
        <v>63.264000000000003</v>
      </c>
      <c r="W5" s="25">
        <v>61.033000000000001</v>
      </c>
      <c r="X5" s="25">
        <v>115.651</v>
      </c>
      <c r="Y5" s="25">
        <v>88.36</v>
      </c>
      <c r="Z5" s="25">
        <v>35.377000000000002</v>
      </c>
      <c r="AA5" s="25">
        <v>16.832999999999998</v>
      </c>
      <c r="AB5" s="25">
        <v>19.033000000000001</v>
      </c>
      <c r="AC5" s="25">
        <v>45.768000000000001</v>
      </c>
      <c r="AD5" s="25">
        <v>19.038</v>
      </c>
      <c r="AE5" s="25">
        <v>21.902000000000001</v>
      </c>
      <c r="AF5" s="25">
        <v>20.466999999999999</v>
      </c>
      <c r="AG5" s="25">
        <v>22.934999999999999</v>
      </c>
      <c r="AH5" s="25">
        <v>41.625999999999998</v>
      </c>
      <c r="AI5" s="25">
        <v>10.452</v>
      </c>
      <c r="AJ5" s="25">
        <v>12.243</v>
      </c>
      <c r="AK5" s="25">
        <v>34.048999999999999</v>
      </c>
      <c r="AL5" s="25">
        <v>6.4690000000000003</v>
      </c>
      <c r="AM5" s="25">
        <v>10.605</v>
      </c>
      <c r="AN5" s="25">
        <v>8.4830000000000005</v>
      </c>
      <c r="AO5" s="25">
        <v>65.710999999999999</v>
      </c>
      <c r="AP5" s="25">
        <v>7.3719999999999999</v>
      </c>
      <c r="AQ5" s="25">
        <v>26.33</v>
      </c>
      <c r="AR5" s="25">
        <v>33.594000000000001</v>
      </c>
      <c r="AS5" s="25">
        <v>37.97</v>
      </c>
      <c r="AT5" s="25">
        <v>33.274000000000001</v>
      </c>
      <c r="AU5" s="25">
        <v>42.347000000000001</v>
      </c>
      <c r="AV5" s="25">
        <v>39.491999999999997</v>
      </c>
      <c r="AW5" s="25">
        <v>39.171999999999997</v>
      </c>
      <c r="AX5" s="25">
        <v>40.171999999999997</v>
      </c>
      <c r="AY5" s="25">
        <v>50.164000000000001</v>
      </c>
      <c r="AZ5" s="25">
        <v>43.399000000000001</v>
      </c>
      <c r="BA5" s="25">
        <v>43.241</v>
      </c>
      <c r="BB5" s="25">
        <v>61.673999999999999</v>
      </c>
      <c r="BC5" s="25">
        <v>75</v>
      </c>
      <c r="BD5" s="25">
        <v>75</v>
      </c>
      <c r="BE5" s="25">
        <v>75</v>
      </c>
      <c r="BF5" s="25">
        <v>75</v>
      </c>
      <c r="BG5" s="25">
        <v>140</v>
      </c>
      <c r="BH5" s="25">
        <v>124.16</v>
      </c>
      <c r="BI5" s="25">
        <v>113.608</v>
      </c>
      <c r="BJ5" s="25">
        <v>140</v>
      </c>
      <c r="BK5" s="25">
        <v>141.887</v>
      </c>
      <c r="BL5" s="25">
        <v>96.817999999999998</v>
      </c>
      <c r="BM5" s="25">
        <v>142.78899999999999</v>
      </c>
      <c r="BN5" s="25">
        <v>392.041</v>
      </c>
      <c r="BO5" s="25">
        <v>398.51299999999998</v>
      </c>
      <c r="BP5" s="25">
        <v>396.36599999999999</v>
      </c>
      <c r="BQ5" s="25">
        <v>405.1</v>
      </c>
      <c r="BR5" s="25">
        <v>377.75099999999998</v>
      </c>
      <c r="BS5" s="25">
        <v>385.56299999999999</v>
      </c>
      <c r="BT5" s="25">
        <v>376.09500000000003</v>
      </c>
      <c r="BU5" s="25">
        <v>378.577</v>
      </c>
      <c r="BV5" s="25">
        <v>402.93700000000001</v>
      </c>
      <c r="BW5" s="25">
        <v>383.63900000000001</v>
      </c>
      <c r="BX5" s="25">
        <v>395.22800000000001</v>
      </c>
      <c r="BY5" s="25">
        <v>387.2</v>
      </c>
      <c r="BZ5" s="25">
        <v>220.245</v>
      </c>
      <c r="CA5" s="25">
        <v>210.316</v>
      </c>
      <c r="CB5" s="25">
        <v>176.98099999999999</v>
      </c>
      <c r="CC5" s="25">
        <v>200.155</v>
      </c>
      <c r="CD5" s="25">
        <v>73.497</v>
      </c>
      <c r="CE5" s="25">
        <v>76.33</v>
      </c>
      <c r="CF5" s="25">
        <v>19.158000000000001</v>
      </c>
      <c r="CG5" s="25">
        <v>33.375</v>
      </c>
      <c r="CH5" s="25">
        <v>132.00899999999999</v>
      </c>
      <c r="CI5" s="25">
        <v>156.91900000000001</v>
      </c>
      <c r="CJ5" s="25">
        <v>194.56899999999999</v>
      </c>
      <c r="CK5" s="25">
        <v>254</v>
      </c>
      <c r="CL5" s="25">
        <v>52.128999999999998</v>
      </c>
      <c r="CM5" s="25">
        <v>20.233000000000001</v>
      </c>
      <c r="CN5" s="25">
        <v>28.026</v>
      </c>
      <c r="CO5" s="25">
        <v>61.793999999999997</v>
      </c>
      <c r="CP5" s="25">
        <v>25.896999999999998</v>
      </c>
      <c r="CQ5" s="25">
        <v>32.031999999999996</v>
      </c>
      <c r="CR5" s="25">
        <v>40.866999999999997</v>
      </c>
      <c r="CS5" s="25">
        <v>36.561</v>
      </c>
      <c r="CT5" s="26"/>
      <c r="CU5" s="26"/>
      <c r="CV5" s="26"/>
      <c r="CW5" s="27"/>
      <c r="CX5" s="28">
        <f t="array" ref="CX5">SUMPRODUCT(B5:CW5*0.25)</f>
        <v>2437.0440000000003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118.95</v>
      </c>
      <c r="C8" s="37">
        <v>109.76</v>
      </c>
      <c r="D8" s="37">
        <v>103.24</v>
      </c>
      <c r="E8" s="37">
        <v>97.24</v>
      </c>
      <c r="F8" s="37">
        <v>96.07</v>
      </c>
      <c r="G8" s="37">
        <v>94.01</v>
      </c>
      <c r="H8" s="37">
        <v>92.24</v>
      </c>
      <c r="I8" s="37">
        <v>87.4</v>
      </c>
      <c r="J8" s="37">
        <v>80.09</v>
      </c>
      <c r="K8" s="37">
        <v>76.37</v>
      </c>
      <c r="L8" s="37">
        <v>72.11</v>
      </c>
      <c r="M8" s="37">
        <v>67.91</v>
      </c>
      <c r="N8" s="37">
        <v>77.650000000000006</v>
      </c>
      <c r="O8" s="37">
        <v>78.72</v>
      </c>
      <c r="P8" s="37">
        <v>86.07</v>
      </c>
      <c r="Q8" s="37">
        <v>88.58</v>
      </c>
      <c r="R8" s="37">
        <v>74.42</v>
      </c>
      <c r="S8" s="37">
        <v>89.49</v>
      </c>
      <c r="T8" s="37">
        <v>99.69</v>
      </c>
      <c r="U8" s="37">
        <v>84.2</v>
      </c>
      <c r="V8" s="37">
        <v>71.89</v>
      </c>
      <c r="W8" s="37">
        <v>81.38</v>
      </c>
      <c r="X8" s="37">
        <v>98.42</v>
      </c>
      <c r="Y8" s="37">
        <v>150.99</v>
      </c>
      <c r="Z8" s="37">
        <v>140.41</v>
      </c>
      <c r="AA8" s="37">
        <v>180.72</v>
      </c>
      <c r="AB8" s="37">
        <v>201.42</v>
      </c>
      <c r="AC8" s="37">
        <v>217.68</v>
      </c>
      <c r="AD8" s="37">
        <v>264.89</v>
      </c>
      <c r="AE8" s="37">
        <v>274.33</v>
      </c>
      <c r="AF8" s="37">
        <v>264.32</v>
      </c>
      <c r="AG8" s="37">
        <v>250.77</v>
      </c>
      <c r="AH8" s="37">
        <v>227.57</v>
      </c>
      <c r="AI8" s="37">
        <v>225.68</v>
      </c>
      <c r="AJ8" s="37">
        <v>204.85</v>
      </c>
      <c r="AK8" s="37">
        <v>175.57</v>
      </c>
      <c r="AL8" s="37">
        <v>178.88</v>
      </c>
      <c r="AM8" s="37">
        <v>165.27</v>
      </c>
      <c r="AN8" s="37">
        <v>138.05000000000001</v>
      </c>
      <c r="AO8" s="37">
        <v>115.72</v>
      </c>
      <c r="AP8" s="37">
        <v>125.65</v>
      </c>
      <c r="AQ8" s="37">
        <v>114.81</v>
      </c>
      <c r="AR8" s="37">
        <v>115.6</v>
      </c>
      <c r="AS8" s="37">
        <v>109.37</v>
      </c>
      <c r="AT8" s="37">
        <v>107.04</v>
      </c>
      <c r="AU8" s="37">
        <v>98.61</v>
      </c>
      <c r="AV8" s="37">
        <v>97.32</v>
      </c>
      <c r="AW8" s="37">
        <v>92.19</v>
      </c>
      <c r="AX8" s="37">
        <v>91.3</v>
      </c>
      <c r="AY8" s="37">
        <v>95.05</v>
      </c>
      <c r="AZ8" s="37">
        <v>91.08</v>
      </c>
      <c r="BA8" s="37">
        <v>88.45</v>
      </c>
      <c r="BB8" s="37">
        <v>78.84</v>
      </c>
      <c r="BC8" s="37">
        <v>101.34</v>
      </c>
      <c r="BD8" s="37">
        <v>104.08</v>
      </c>
      <c r="BE8" s="37">
        <v>101.74</v>
      </c>
      <c r="BF8" s="37">
        <v>97.69</v>
      </c>
      <c r="BG8" s="37">
        <v>102</v>
      </c>
      <c r="BH8" s="37">
        <v>116.87</v>
      </c>
      <c r="BI8" s="37">
        <v>121.07</v>
      </c>
      <c r="BJ8" s="37">
        <v>102.97</v>
      </c>
      <c r="BK8" s="37">
        <v>106.29</v>
      </c>
      <c r="BL8" s="37">
        <v>109.64</v>
      </c>
      <c r="BM8" s="37">
        <v>114.16</v>
      </c>
      <c r="BN8" s="37">
        <v>92.94</v>
      </c>
      <c r="BO8" s="37">
        <v>105.09</v>
      </c>
      <c r="BP8" s="37">
        <v>166.07</v>
      </c>
      <c r="BQ8" s="37">
        <v>195.81</v>
      </c>
      <c r="BR8" s="37">
        <v>165.7</v>
      </c>
      <c r="BS8" s="37">
        <v>165.98</v>
      </c>
      <c r="BT8" s="37">
        <v>223.78</v>
      </c>
      <c r="BU8" s="37">
        <v>260.91000000000003</v>
      </c>
      <c r="BV8" s="37">
        <v>161.59</v>
      </c>
      <c r="BW8" s="37">
        <v>205.01</v>
      </c>
      <c r="BX8" s="37">
        <v>286.32</v>
      </c>
      <c r="BY8" s="37">
        <v>333.21</v>
      </c>
      <c r="BZ8" s="37">
        <v>314.33999999999997</v>
      </c>
      <c r="CA8" s="37">
        <v>297.75</v>
      </c>
      <c r="CB8" s="37">
        <v>274.20999999999998</v>
      </c>
      <c r="CC8" s="37">
        <v>202.01</v>
      </c>
      <c r="CD8" s="37">
        <v>252</v>
      </c>
      <c r="CE8" s="37">
        <v>222.04</v>
      </c>
      <c r="CF8" s="37">
        <v>183.29</v>
      </c>
      <c r="CG8" s="37">
        <v>161.99</v>
      </c>
      <c r="CH8" s="37">
        <v>181.9</v>
      </c>
      <c r="CI8" s="37">
        <v>144.12</v>
      </c>
      <c r="CJ8" s="37">
        <v>143.56</v>
      </c>
      <c r="CK8" s="37">
        <v>144.69</v>
      </c>
      <c r="CL8" s="37">
        <v>140</v>
      </c>
      <c r="CM8" s="37">
        <v>128.32</v>
      </c>
      <c r="CN8" s="37">
        <v>117.7</v>
      </c>
      <c r="CO8" s="37">
        <v>99.62</v>
      </c>
      <c r="CP8" s="37">
        <v>112.54</v>
      </c>
      <c r="CQ8" s="37">
        <v>107.72</v>
      </c>
      <c r="CR8" s="37">
        <v>100.49</v>
      </c>
      <c r="CS8" s="37">
        <v>97.99</v>
      </c>
      <c r="CT8" s="38"/>
      <c r="CU8" s="38"/>
      <c r="CV8" s="38"/>
      <c r="CW8" s="39"/>
      <c r="CX8" s="40">
        <f>IF(SUM(B8:CW8)&lt;&gt;0,AVERAGEIF(B8:CW8,"&lt;&gt;"""),"")</f>
        <v>142.44656250000003</v>
      </c>
    </row>
    <row r="9" spans="1:102" ht="24.9" customHeight="1" thickBot="1" x14ac:dyDescent="0.3">
      <c r="A9" s="41" t="s">
        <v>6</v>
      </c>
      <c r="B9" s="42">
        <v>107.2975</v>
      </c>
      <c r="C9" s="43">
        <v>107.2975</v>
      </c>
      <c r="D9" s="43">
        <v>107.2975</v>
      </c>
      <c r="E9" s="43">
        <v>107.2975</v>
      </c>
      <c r="F9" s="43">
        <v>92.43</v>
      </c>
      <c r="G9" s="43">
        <v>92.43</v>
      </c>
      <c r="H9" s="43">
        <v>92.43</v>
      </c>
      <c r="I9" s="43">
        <v>92.43</v>
      </c>
      <c r="J9" s="43">
        <v>74.12</v>
      </c>
      <c r="K9" s="43">
        <v>74.12</v>
      </c>
      <c r="L9" s="43">
        <v>74.12</v>
      </c>
      <c r="M9" s="43">
        <v>74.12</v>
      </c>
      <c r="N9" s="43">
        <v>82.754999999999995</v>
      </c>
      <c r="O9" s="43">
        <v>82.754999999999995</v>
      </c>
      <c r="P9" s="43">
        <v>82.754999999999995</v>
      </c>
      <c r="Q9" s="43">
        <v>82.754999999999995</v>
      </c>
      <c r="R9" s="43">
        <v>86.95</v>
      </c>
      <c r="S9" s="43">
        <v>86.95</v>
      </c>
      <c r="T9" s="43">
        <v>86.95</v>
      </c>
      <c r="U9" s="43">
        <v>86.95</v>
      </c>
      <c r="V9" s="43">
        <v>100.67</v>
      </c>
      <c r="W9" s="43">
        <v>100.67</v>
      </c>
      <c r="X9" s="43">
        <v>100.67</v>
      </c>
      <c r="Y9" s="43">
        <v>100.67</v>
      </c>
      <c r="Z9" s="43">
        <v>185.0575</v>
      </c>
      <c r="AA9" s="43">
        <v>185.0575</v>
      </c>
      <c r="AB9" s="43">
        <v>185.0575</v>
      </c>
      <c r="AC9" s="43">
        <v>185.0575</v>
      </c>
      <c r="AD9" s="43">
        <v>263.57749999999999</v>
      </c>
      <c r="AE9" s="43">
        <v>263.57749999999999</v>
      </c>
      <c r="AF9" s="43">
        <v>263.57749999999999</v>
      </c>
      <c r="AG9" s="43">
        <v>263.57749999999999</v>
      </c>
      <c r="AH9" s="43">
        <v>208.41749999999999</v>
      </c>
      <c r="AI9" s="43">
        <v>208.41749999999999</v>
      </c>
      <c r="AJ9" s="43">
        <v>208.41749999999999</v>
      </c>
      <c r="AK9" s="43">
        <v>208.41749999999999</v>
      </c>
      <c r="AL9" s="43">
        <v>149.47999999999999</v>
      </c>
      <c r="AM9" s="43">
        <v>149.47999999999999</v>
      </c>
      <c r="AN9" s="43">
        <v>149.47999999999999</v>
      </c>
      <c r="AO9" s="43">
        <v>149.47999999999999</v>
      </c>
      <c r="AP9" s="43">
        <v>116.3575</v>
      </c>
      <c r="AQ9" s="43">
        <v>116.3575</v>
      </c>
      <c r="AR9" s="43">
        <v>116.3575</v>
      </c>
      <c r="AS9" s="43">
        <v>116.3575</v>
      </c>
      <c r="AT9" s="43">
        <v>98.79</v>
      </c>
      <c r="AU9" s="43">
        <v>98.79</v>
      </c>
      <c r="AV9" s="43">
        <v>98.79</v>
      </c>
      <c r="AW9" s="43">
        <v>98.79</v>
      </c>
      <c r="AX9" s="43">
        <v>91.47</v>
      </c>
      <c r="AY9" s="43">
        <v>91.47</v>
      </c>
      <c r="AZ9" s="43">
        <v>91.47</v>
      </c>
      <c r="BA9" s="43">
        <v>91.47</v>
      </c>
      <c r="BB9" s="43">
        <v>96.5</v>
      </c>
      <c r="BC9" s="43">
        <v>96.5</v>
      </c>
      <c r="BD9" s="43">
        <v>96.5</v>
      </c>
      <c r="BE9" s="43">
        <v>96.5</v>
      </c>
      <c r="BF9" s="43">
        <v>109.4075</v>
      </c>
      <c r="BG9" s="43">
        <v>109.4075</v>
      </c>
      <c r="BH9" s="43">
        <v>109.4075</v>
      </c>
      <c r="BI9" s="43">
        <v>109.4075</v>
      </c>
      <c r="BJ9" s="43">
        <v>108.265</v>
      </c>
      <c r="BK9" s="43">
        <v>108.265</v>
      </c>
      <c r="BL9" s="43">
        <v>108.265</v>
      </c>
      <c r="BM9" s="43">
        <v>108.265</v>
      </c>
      <c r="BN9" s="43">
        <v>139.97749999999999</v>
      </c>
      <c r="BO9" s="43">
        <v>139.97749999999999</v>
      </c>
      <c r="BP9" s="43">
        <v>139.97749999999999</v>
      </c>
      <c r="BQ9" s="43">
        <v>139.97749999999999</v>
      </c>
      <c r="BR9" s="43">
        <v>204.0925</v>
      </c>
      <c r="BS9" s="43">
        <v>204.0925</v>
      </c>
      <c r="BT9" s="43">
        <v>204.0925</v>
      </c>
      <c r="BU9" s="43">
        <v>204.0925</v>
      </c>
      <c r="BV9" s="43">
        <v>246.5325</v>
      </c>
      <c r="BW9" s="43">
        <v>246.5325</v>
      </c>
      <c r="BX9" s="43">
        <v>246.5325</v>
      </c>
      <c r="BY9" s="43">
        <v>246.5325</v>
      </c>
      <c r="BZ9" s="43">
        <v>272.07749999999999</v>
      </c>
      <c r="CA9" s="43">
        <v>272.07749999999999</v>
      </c>
      <c r="CB9" s="43">
        <v>272.07749999999999</v>
      </c>
      <c r="CC9" s="43">
        <v>272.07749999999999</v>
      </c>
      <c r="CD9" s="43">
        <v>204.83</v>
      </c>
      <c r="CE9" s="43">
        <v>204.83</v>
      </c>
      <c r="CF9" s="43">
        <v>204.83</v>
      </c>
      <c r="CG9" s="43">
        <v>204.83</v>
      </c>
      <c r="CH9" s="43">
        <v>153.5675</v>
      </c>
      <c r="CI9" s="43">
        <v>153.5675</v>
      </c>
      <c r="CJ9" s="43">
        <v>153.5675</v>
      </c>
      <c r="CK9" s="43">
        <v>153.5675</v>
      </c>
      <c r="CL9" s="43">
        <v>121.41</v>
      </c>
      <c r="CM9" s="43">
        <v>121.41</v>
      </c>
      <c r="CN9" s="43">
        <v>121.41</v>
      </c>
      <c r="CO9" s="43">
        <v>121.41</v>
      </c>
      <c r="CP9" s="43">
        <v>104.685</v>
      </c>
      <c r="CQ9" s="43">
        <v>104.685</v>
      </c>
      <c r="CR9" s="43">
        <v>104.685</v>
      </c>
      <c r="CS9" s="43">
        <v>104.685</v>
      </c>
      <c r="CT9" s="44"/>
      <c r="CU9" s="44"/>
      <c r="CV9" s="44"/>
      <c r="CW9" s="45"/>
      <c r="CX9" s="46">
        <f>IF(SUM(B9:CW9)&lt;&gt;0,AVERAGEIF(B9:CW9,"&lt;&gt;"""),"")</f>
        <v>142.44656249999994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>
        <v>20</v>
      </c>
      <c r="AR13" s="65">
        <v>20</v>
      </c>
      <c r="AS13" s="65">
        <v>20</v>
      </c>
      <c r="AT13" s="65">
        <v>20</v>
      </c>
      <c r="AU13" s="65">
        <v>20</v>
      </c>
      <c r="AV13" s="65">
        <v>20</v>
      </c>
      <c r="AW13" s="65">
        <v>20</v>
      </c>
      <c r="AX13" s="65">
        <v>20</v>
      </c>
      <c r="AY13" s="65">
        <v>35</v>
      </c>
      <c r="AZ13" s="65">
        <v>35</v>
      </c>
      <c r="BA13" s="65">
        <v>35</v>
      </c>
      <c r="BB13" s="65">
        <v>35</v>
      </c>
      <c r="BC13" s="65">
        <v>75</v>
      </c>
      <c r="BD13" s="65">
        <v>75</v>
      </c>
      <c r="BE13" s="65">
        <v>75</v>
      </c>
      <c r="BF13" s="65">
        <v>75</v>
      </c>
      <c r="BG13" s="65">
        <v>140</v>
      </c>
      <c r="BH13" s="65">
        <v>124.16</v>
      </c>
      <c r="BI13" s="65">
        <v>113.608</v>
      </c>
      <c r="BJ13" s="65">
        <v>140</v>
      </c>
      <c r="BK13" s="65">
        <v>141.887</v>
      </c>
      <c r="BL13" s="65">
        <v>96.817999999999998</v>
      </c>
      <c r="BM13" s="65">
        <v>142.78899999999999</v>
      </c>
      <c r="BN13" s="65">
        <v>390</v>
      </c>
      <c r="BO13" s="65">
        <v>390</v>
      </c>
      <c r="BP13" s="65">
        <v>390</v>
      </c>
      <c r="BQ13" s="65">
        <v>390</v>
      </c>
      <c r="BR13" s="65">
        <v>370</v>
      </c>
      <c r="BS13" s="65">
        <v>370</v>
      </c>
      <c r="BT13" s="65">
        <v>370</v>
      </c>
      <c r="BU13" s="65">
        <v>370</v>
      </c>
      <c r="BV13" s="65">
        <v>373</v>
      </c>
      <c r="BW13" s="65">
        <v>373</v>
      </c>
      <c r="BX13" s="65">
        <v>373</v>
      </c>
      <c r="BY13" s="65">
        <v>373</v>
      </c>
      <c r="BZ13" s="65">
        <v>220.245</v>
      </c>
      <c r="CA13" s="65">
        <v>210.316</v>
      </c>
      <c r="CB13" s="65">
        <v>176.98099999999999</v>
      </c>
      <c r="CC13" s="65">
        <v>199.227</v>
      </c>
      <c r="CD13" s="65">
        <v>73.497</v>
      </c>
      <c r="CE13" s="65">
        <v>76.33</v>
      </c>
      <c r="CF13" s="65">
        <v>13.519</v>
      </c>
      <c r="CG13" s="65">
        <v>8.7919999999999998</v>
      </c>
      <c r="CH13" s="65">
        <v>132.00899999999999</v>
      </c>
      <c r="CI13" s="65">
        <v>153.13300000000001</v>
      </c>
      <c r="CJ13" s="65">
        <v>191.50399999999999</v>
      </c>
      <c r="CK13" s="65">
        <v>254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1935.2037499999999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18.100000000000001</v>
      </c>
      <c r="C15" s="71">
        <v>2.129</v>
      </c>
      <c r="D15" s="71">
        <v>13.743</v>
      </c>
      <c r="E15" s="71">
        <v>12.513</v>
      </c>
      <c r="F15" s="71">
        <v>23.6</v>
      </c>
      <c r="G15" s="71">
        <v>25.1</v>
      </c>
      <c r="H15" s="71">
        <v>25.7</v>
      </c>
      <c r="I15" s="71">
        <v>19.899999999999999</v>
      </c>
      <c r="J15" s="71">
        <v>18.535</v>
      </c>
      <c r="K15" s="71">
        <v>22.4</v>
      </c>
      <c r="L15" s="71">
        <v>22.72</v>
      </c>
      <c r="M15" s="71">
        <v>23.4</v>
      </c>
      <c r="N15" s="71">
        <v>23.8</v>
      </c>
      <c r="O15" s="71">
        <v>19.411999999999999</v>
      </c>
      <c r="P15" s="71">
        <v>13.632999999999999</v>
      </c>
      <c r="Q15" s="71">
        <v>23.945</v>
      </c>
      <c r="R15" s="71">
        <v>54.936999999999998</v>
      </c>
      <c r="S15" s="71">
        <v>25.326000000000001</v>
      </c>
      <c r="T15" s="71">
        <v>22.6</v>
      </c>
      <c r="U15" s="71">
        <v>76.807000000000002</v>
      </c>
      <c r="V15" s="71">
        <v>63.264000000000003</v>
      </c>
      <c r="W15" s="71">
        <v>51.033000000000001</v>
      </c>
      <c r="X15" s="71">
        <v>64.051000000000002</v>
      </c>
      <c r="Y15" s="71">
        <v>50.66</v>
      </c>
      <c r="Z15" s="71">
        <v>24.64</v>
      </c>
      <c r="AA15" s="71">
        <v>11.5</v>
      </c>
      <c r="AB15" s="71">
        <v>6.4</v>
      </c>
      <c r="AC15" s="71">
        <v>0.93300000000000005</v>
      </c>
      <c r="AD15" s="71">
        <v>10</v>
      </c>
      <c r="AE15" s="71">
        <v>10</v>
      </c>
      <c r="AF15" s="71">
        <v>16.963999999999999</v>
      </c>
      <c r="AG15" s="71">
        <v>19.597000000000001</v>
      </c>
      <c r="AH15" s="71">
        <v>36.274000000000001</v>
      </c>
      <c r="AI15" s="71"/>
      <c r="AJ15" s="71">
        <v>8.6479999999999997</v>
      </c>
      <c r="AK15" s="71">
        <v>32.048999999999999</v>
      </c>
      <c r="AL15" s="71">
        <v>4.7869999999999999</v>
      </c>
      <c r="AM15" s="71"/>
      <c r="AN15" s="71">
        <v>3.0830000000000002</v>
      </c>
      <c r="AO15" s="71">
        <v>16.911000000000001</v>
      </c>
      <c r="AP15" s="71">
        <v>4.1619999999999999</v>
      </c>
      <c r="AQ15" s="71">
        <v>3.2789999999999999</v>
      </c>
      <c r="AR15" s="71">
        <v>7.0419999999999998</v>
      </c>
      <c r="AS15" s="71">
        <v>14.917999999999999</v>
      </c>
      <c r="AT15" s="71">
        <v>10.365</v>
      </c>
      <c r="AU15" s="71">
        <v>12.038</v>
      </c>
      <c r="AV15" s="71">
        <v>10.151</v>
      </c>
      <c r="AW15" s="71">
        <v>16.219000000000001</v>
      </c>
      <c r="AX15" s="71">
        <v>9.6910000000000007</v>
      </c>
      <c r="AY15" s="71">
        <v>15.125999999999999</v>
      </c>
      <c r="AZ15" s="71">
        <v>7.524</v>
      </c>
      <c r="BA15" s="71">
        <v>1.0409999999999999</v>
      </c>
      <c r="BB15" s="71">
        <v>3.0739999999999998</v>
      </c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>
        <v>2.0409999999999999</v>
      </c>
      <c r="BO15" s="71">
        <v>8.5129999999999999</v>
      </c>
      <c r="BP15" s="71">
        <v>6.3659999999999997</v>
      </c>
      <c r="BQ15" s="71">
        <v>15.1</v>
      </c>
      <c r="BR15" s="71">
        <v>7.6509999999999998</v>
      </c>
      <c r="BS15" s="71">
        <v>15.535</v>
      </c>
      <c r="BT15" s="71">
        <v>6.0949999999999998</v>
      </c>
      <c r="BU15" s="71">
        <v>8.577</v>
      </c>
      <c r="BV15" s="71">
        <v>29.937000000000001</v>
      </c>
      <c r="BW15" s="71">
        <v>10.638999999999999</v>
      </c>
      <c r="BX15" s="71">
        <v>2.528</v>
      </c>
      <c r="BY15" s="71">
        <v>5.0999999999999996</v>
      </c>
      <c r="BZ15" s="71"/>
      <c r="CA15" s="71"/>
      <c r="CB15" s="71"/>
      <c r="CC15" s="71">
        <v>0.92800000000000005</v>
      </c>
      <c r="CD15" s="71"/>
      <c r="CE15" s="71"/>
      <c r="CF15" s="71">
        <v>3.2389999999999999</v>
      </c>
      <c r="CG15" s="71">
        <v>24.582999999999998</v>
      </c>
      <c r="CH15" s="71"/>
      <c r="CI15" s="71">
        <v>3.786</v>
      </c>
      <c r="CJ15" s="71">
        <v>3.0649999999999999</v>
      </c>
      <c r="CK15" s="71"/>
      <c r="CL15" s="71">
        <v>52.128999999999998</v>
      </c>
      <c r="CM15" s="71">
        <v>3.0329999999999999</v>
      </c>
      <c r="CN15" s="71">
        <v>11.926</v>
      </c>
      <c r="CO15" s="71">
        <v>61.793999999999997</v>
      </c>
      <c r="CP15" s="71">
        <v>25.896999999999998</v>
      </c>
      <c r="CQ15" s="71">
        <v>32.031999999999996</v>
      </c>
      <c r="CR15" s="71">
        <v>40.866999999999997</v>
      </c>
      <c r="CS15" s="71">
        <v>36.561</v>
      </c>
      <c r="CT15" s="72"/>
      <c r="CU15" s="72"/>
      <c r="CV15" s="72"/>
      <c r="CW15" s="73"/>
      <c r="CX15" s="74">
        <f t="array" ref="CX15">SUMPRODUCT(B15:CW15*0.25)</f>
        <v>362.91149999999993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18.100000000000001</v>
      </c>
      <c r="C17" s="77">
        <f t="shared" ref="C17:BN17" si="0">SUM(C11:C16)</f>
        <v>2.129</v>
      </c>
      <c r="D17" s="77">
        <f t="shared" si="0"/>
        <v>13.743</v>
      </c>
      <c r="E17" s="77">
        <f t="shared" si="0"/>
        <v>12.513</v>
      </c>
      <c r="F17" s="77">
        <f t="shared" si="0"/>
        <v>23.6</v>
      </c>
      <c r="G17" s="77">
        <f t="shared" si="0"/>
        <v>25.1</v>
      </c>
      <c r="H17" s="77">
        <f t="shared" si="0"/>
        <v>25.7</v>
      </c>
      <c r="I17" s="77">
        <f t="shared" si="0"/>
        <v>19.899999999999999</v>
      </c>
      <c r="J17" s="77">
        <f t="shared" si="0"/>
        <v>18.535</v>
      </c>
      <c r="K17" s="77">
        <f t="shared" si="0"/>
        <v>22.4</v>
      </c>
      <c r="L17" s="77">
        <f t="shared" si="0"/>
        <v>22.72</v>
      </c>
      <c r="M17" s="77">
        <f t="shared" si="0"/>
        <v>23.4</v>
      </c>
      <c r="N17" s="77">
        <f t="shared" si="0"/>
        <v>23.8</v>
      </c>
      <c r="O17" s="77">
        <f t="shared" si="0"/>
        <v>19.411999999999999</v>
      </c>
      <c r="P17" s="77">
        <f t="shared" si="0"/>
        <v>13.632999999999999</v>
      </c>
      <c r="Q17" s="77">
        <f t="shared" si="0"/>
        <v>23.945</v>
      </c>
      <c r="R17" s="77">
        <f t="shared" si="0"/>
        <v>54.936999999999998</v>
      </c>
      <c r="S17" s="77">
        <f t="shared" si="0"/>
        <v>25.326000000000001</v>
      </c>
      <c r="T17" s="77">
        <f t="shared" si="0"/>
        <v>22.6</v>
      </c>
      <c r="U17" s="77">
        <f t="shared" si="0"/>
        <v>76.807000000000002</v>
      </c>
      <c r="V17" s="77">
        <f t="shared" si="0"/>
        <v>63.264000000000003</v>
      </c>
      <c r="W17" s="77">
        <f t="shared" si="0"/>
        <v>51.033000000000001</v>
      </c>
      <c r="X17" s="77">
        <f t="shared" si="0"/>
        <v>64.051000000000002</v>
      </c>
      <c r="Y17" s="77">
        <f t="shared" si="0"/>
        <v>50.66</v>
      </c>
      <c r="Z17" s="77">
        <f t="shared" si="0"/>
        <v>24.64</v>
      </c>
      <c r="AA17" s="77">
        <f t="shared" si="0"/>
        <v>11.5</v>
      </c>
      <c r="AB17" s="77">
        <f t="shared" si="0"/>
        <v>6.4</v>
      </c>
      <c r="AC17" s="77">
        <f t="shared" si="0"/>
        <v>0.93300000000000005</v>
      </c>
      <c r="AD17" s="77">
        <f t="shared" si="0"/>
        <v>10</v>
      </c>
      <c r="AE17" s="77">
        <f t="shared" si="0"/>
        <v>10</v>
      </c>
      <c r="AF17" s="77">
        <f t="shared" si="0"/>
        <v>16.963999999999999</v>
      </c>
      <c r="AG17" s="77">
        <f t="shared" si="0"/>
        <v>19.597000000000001</v>
      </c>
      <c r="AH17" s="77">
        <f t="shared" si="0"/>
        <v>36.274000000000001</v>
      </c>
      <c r="AI17" s="77">
        <f t="shared" si="0"/>
        <v>0</v>
      </c>
      <c r="AJ17" s="77">
        <f t="shared" si="0"/>
        <v>8.6479999999999997</v>
      </c>
      <c r="AK17" s="77">
        <f t="shared" si="0"/>
        <v>32.048999999999999</v>
      </c>
      <c r="AL17" s="77">
        <f t="shared" si="0"/>
        <v>4.7869999999999999</v>
      </c>
      <c r="AM17" s="77">
        <f t="shared" si="0"/>
        <v>0</v>
      </c>
      <c r="AN17" s="77">
        <f t="shared" si="0"/>
        <v>3.0830000000000002</v>
      </c>
      <c r="AO17" s="77">
        <f t="shared" si="0"/>
        <v>16.911000000000001</v>
      </c>
      <c r="AP17" s="77">
        <f t="shared" si="0"/>
        <v>4.1619999999999999</v>
      </c>
      <c r="AQ17" s="77">
        <f t="shared" si="0"/>
        <v>23.279</v>
      </c>
      <c r="AR17" s="77">
        <f t="shared" si="0"/>
        <v>27.042000000000002</v>
      </c>
      <c r="AS17" s="77">
        <f t="shared" si="0"/>
        <v>34.917999999999999</v>
      </c>
      <c r="AT17" s="77">
        <f t="shared" si="0"/>
        <v>30.365000000000002</v>
      </c>
      <c r="AU17" s="77">
        <f t="shared" si="0"/>
        <v>32.037999999999997</v>
      </c>
      <c r="AV17" s="77">
        <f t="shared" si="0"/>
        <v>30.151</v>
      </c>
      <c r="AW17" s="77">
        <f t="shared" si="0"/>
        <v>36.219000000000001</v>
      </c>
      <c r="AX17" s="77">
        <f t="shared" si="0"/>
        <v>29.691000000000003</v>
      </c>
      <c r="AY17" s="77">
        <f t="shared" si="0"/>
        <v>50.125999999999998</v>
      </c>
      <c r="AZ17" s="77">
        <f t="shared" si="0"/>
        <v>42.524000000000001</v>
      </c>
      <c r="BA17" s="77">
        <f t="shared" si="0"/>
        <v>36.040999999999997</v>
      </c>
      <c r="BB17" s="77">
        <f t="shared" si="0"/>
        <v>38.073999999999998</v>
      </c>
      <c r="BC17" s="77">
        <f t="shared" si="0"/>
        <v>75</v>
      </c>
      <c r="BD17" s="77">
        <f t="shared" si="0"/>
        <v>75</v>
      </c>
      <c r="BE17" s="77">
        <f t="shared" si="0"/>
        <v>75</v>
      </c>
      <c r="BF17" s="77">
        <f t="shared" si="0"/>
        <v>75</v>
      </c>
      <c r="BG17" s="77">
        <f t="shared" si="0"/>
        <v>140</v>
      </c>
      <c r="BH17" s="77">
        <f t="shared" si="0"/>
        <v>124.16</v>
      </c>
      <c r="BI17" s="77">
        <f t="shared" si="0"/>
        <v>113.608</v>
      </c>
      <c r="BJ17" s="77">
        <f t="shared" si="0"/>
        <v>140</v>
      </c>
      <c r="BK17" s="77">
        <f t="shared" si="0"/>
        <v>141.887</v>
      </c>
      <c r="BL17" s="77">
        <f t="shared" si="0"/>
        <v>96.817999999999998</v>
      </c>
      <c r="BM17" s="77">
        <f t="shared" si="0"/>
        <v>142.78899999999999</v>
      </c>
      <c r="BN17" s="77">
        <f t="shared" si="0"/>
        <v>392.041</v>
      </c>
      <c r="BO17" s="77">
        <f t="shared" ref="BO17:CW17" si="1">SUM(BO11:BO16)</f>
        <v>398.51299999999998</v>
      </c>
      <c r="BP17" s="77">
        <f t="shared" si="1"/>
        <v>396.36599999999999</v>
      </c>
      <c r="BQ17" s="77">
        <f t="shared" si="1"/>
        <v>405.1</v>
      </c>
      <c r="BR17" s="77">
        <f t="shared" si="1"/>
        <v>377.65100000000001</v>
      </c>
      <c r="BS17" s="77">
        <f t="shared" si="1"/>
        <v>385.53500000000003</v>
      </c>
      <c r="BT17" s="77">
        <f t="shared" si="1"/>
        <v>376.09500000000003</v>
      </c>
      <c r="BU17" s="77">
        <f t="shared" si="1"/>
        <v>378.577</v>
      </c>
      <c r="BV17" s="77">
        <f t="shared" si="1"/>
        <v>402.93700000000001</v>
      </c>
      <c r="BW17" s="77">
        <f t="shared" si="1"/>
        <v>383.63900000000001</v>
      </c>
      <c r="BX17" s="77">
        <f t="shared" si="1"/>
        <v>375.52800000000002</v>
      </c>
      <c r="BY17" s="77">
        <f t="shared" si="1"/>
        <v>378.1</v>
      </c>
      <c r="BZ17" s="77">
        <f t="shared" si="1"/>
        <v>220.245</v>
      </c>
      <c r="CA17" s="77">
        <f t="shared" si="1"/>
        <v>210.316</v>
      </c>
      <c r="CB17" s="77">
        <f t="shared" si="1"/>
        <v>176.98099999999999</v>
      </c>
      <c r="CC17" s="77">
        <f t="shared" si="1"/>
        <v>200.155</v>
      </c>
      <c r="CD17" s="77">
        <f t="shared" si="1"/>
        <v>73.497</v>
      </c>
      <c r="CE17" s="77">
        <f t="shared" si="1"/>
        <v>76.33</v>
      </c>
      <c r="CF17" s="77">
        <f t="shared" si="1"/>
        <v>16.757999999999999</v>
      </c>
      <c r="CG17" s="77">
        <f t="shared" si="1"/>
        <v>33.375</v>
      </c>
      <c r="CH17" s="77">
        <f t="shared" si="1"/>
        <v>132.00899999999999</v>
      </c>
      <c r="CI17" s="77">
        <f t="shared" si="1"/>
        <v>156.91900000000001</v>
      </c>
      <c r="CJ17" s="77">
        <f t="shared" si="1"/>
        <v>194.56899999999999</v>
      </c>
      <c r="CK17" s="77">
        <f t="shared" si="1"/>
        <v>254</v>
      </c>
      <c r="CL17" s="77">
        <f t="shared" si="1"/>
        <v>52.128999999999998</v>
      </c>
      <c r="CM17" s="77">
        <f t="shared" si="1"/>
        <v>3.0329999999999999</v>
      </c>
      <c r="CN17" s="77">
        <f t="shared" si="1"/>
        <v>11.926</v>
      </c>
      <c r="CO17" s="77">
        <f t="shared" si="1"/>
        <v>61.793999999999997</v>
      </c>
      <c r="CP17" s="77">
        <f t="shared" si="1"/>
        <v>25.896999999999998</v>
      </c>
      <c r="CQ17" s="77">
        <f t="shared" si="1"/>
        <v>32.031999999999996</v>
      </c>
      <c r="CR17" s="77">
        <f t="shared" si="1"/>
        <v>40.866999999999997</v>
      </c>
      <c r="CS17" s="77">
        <f t="shared" si="1"/>
        <v>36.561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2298.1152499999998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>
        <v>10.8</v>
      </c>
      <c r="Y20" s="88">
        <v>4.5</v>
      </c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>
        <v>7.4</v>
      </c>
      <c r="AV20" s="88">
        <v>6.4320000000000004</v>
      </c>
      <c r="AW20" s="88"/>
      <c r="AX20" s="88">
        <v>7.2</v>
      </c>
      <c r="AY20" s="88"/>
      <c r="AZ20" s="88">
        <v>0.875</v>
      </c>
      <c r="BA20" s="88">
        <v>7.2</v>
      </c>
      <c r="BB20" s="88">
        <v>18</v>
      </c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15.601750000000003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>
        <v>0.93600000000000005</v>
      </c>
      <c r="G21" s="94">
        <v>0.82799999999999996</v>
      </c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>
        <v>2.8</v>
      </c>
      <c r="S21" s="94"/>
      <c r="T21" s="94"/>
      <c r="U21" s="94"/>
      <c r="V21" s="94"/>
      <c r="W21" s="94">
        <v>10</v>
      </c>
      <c r="X21" s="94">
        <v>24.8</v>
      </c>
      <c r="Y21" s="94">
        <v>14.8</v>
      </c>
      <c r="Z21" s="94">
        <v>2.7370000000000001</v>
      </c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>
        <v>5.6</v>
      </c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>
        <v>6.4000000000000001E-2</v>
      </c>
      <c r="BS21" s="94">
        <v>2.8000000000000001E-2</v>
      </c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15.648250000000001</v>
      </c>
    </row>
    <row r="22" spans="1:102" ht="24.9" customHeight="1" x14ac:dyDescent="0.25">
      <c r="A22" s="92" t="s">
        <v>18</v>
      </c>
      <c r="B22" s="98"/>
      <c r="C22" s="99"/>
      <c r="D22" s="99"/>
      <c r="E22" s="99">
        <v>1.919</v>
      </c>
      <c r="F22" s="99">
        <v>4.5440000000000005</v>
      </c>
      <c r="G22" s="99">
        <v>4.524</v>
      </c>
      <c r="H22" s="99">
        <v>4</v>
      </c>
      <c r="I22" s="99">
        <v>2</v>
      </c>
      <c r="J22" s="99"/>
      <c r="K22" s="99">
        <v>1.8360000000000001</v>
      </c>
      <c r="L22" s="99">
        <v>1.5069999999999999</v>
      </c>
      <c r="M22" s="99">
        <v>1.5069999999999999</v>
      </c>
      <c r="N22" s="99">
        <v>3.6669999999999998</v>
      </c>
      <c r="O22" s="99"/>
      <c r="P22" s="99">
        <v>1.833</v>
      </c>
      <c r="Q22" s="99">
        <v>1.833</v>
      </c>
      <c r="R22" s="99">
        <v>5.0310000000000006</v>
      </c>
      <c r="S22" s="99">
        <v>1.831</v>
      </c>
      <c r="T22" s="99">
        <v>1.915</v>
      </c>
      <c r="U22" s="99"/>
      <c r="V22" s="99"/>
      <c r="W22" s="99"/>
      <c r="X22" s="99">
        <v>16</v>
      </c>
      <c r="Y22" s="99">
        <v>18.399999999999999</v>
      </c>
      <c r="Z22" s="99">
        <v>8</v>
      </c>
      <c r="AA22" s="99">
        <v>5.3330000000000002</v>
      </c>
      <c r="AB22" s="99">
        <v>5.3330000000000002</v>
      </c>
      <c r="AC22" s="99">
        <v>5.335</v>
      </c>
      <c r="AD22" s="99">
        <v>3.3380000000000001</v>
      </c>
      <c r="AE22" s="99">
        <v>3.5019999999999998</v>
      </c>
      <c r="AF22" s="99">
        <v>3.5030000000000001</v>
      </c>
      <c r="AG22" s="99">
        <v>3.3380000000000001</v>
      </c>
      <c r="AH22" s="99">
        <v>5.3520000000000003</v>
      </c>
      <c r="AI22" s="99">
        <v>5.3520000000000003</v>
      </c>
      <c r="AJ22" s="99">
        <v>3.5949999999999998</v>
      </c>
      <c r="AK22" s="99">
        <v>2</v>
      </c>
      <c r="AL22" s="99">
        <v>1.6819999999999999</v>
      </c>
      <c r="AM22" s="99">
        <v>3.2050000000000001</v>
      </c>
      <c r="AN22" s="99"/>
      <c r="AO22" s="99"/>
      <c r="AP22" s="99">
        <v>3.21</v>
      </c>
      <c r="AQ22" s="99">
        <v>3.0510000000000002</v>
      </c>
      <c r="AR22" s="99">
        <v>3.052</v>
      </c>
      <c r="AS22" s="99">
        <v>3.052</v>
      </c>
      <c r="AT22" s="99">
        <v>2.9089999999999998</v>
      </c>
      <c r="AU22" s="99">
        <v>2.9089999999999998</v>
      </c>
      <c r="AV22" s="99">
        <v>2.9089999999999998</v>
      </c>
      <c r="AW22" s="99">
        <v>2.907</v>
      </c>
      <c r="AX22" s="99">
        <v>3.2810000000000001</v>
      </c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>
        <v>3.5999999999999997E-2</v>
      </c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39.632749999999994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>
        <v>4.5999999999999999E-2</v>
      </c>
      <c r="AX23" s="99"/>
      <c r="AY23" s="99">
        <v>3.7999999999999999E-2</v>
      </c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2.0999999999999998E-2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1.919</v>
      </c>
      <c r="F27" s="107">
        <f t="shared" si="2"/>
        <v>5.48</v>
      </c>
      <c r="G27" s="107">
        <f t="shared" si="2"/>
        <v>5.3520000000000003</v>
      </c>
      <c r="H27" s="107">
        <f t="shared" si="2"/>
        <v>4</v>
      </c>
      <c r="I27" s="107">
        <f t="shared" si="2"/>
        <v>2</v>
      </c>
      <c r="J27" s="107">
        <f t="shared" si="2"/>
        <v>0</v>
      </c>
      <c r="K27" s="107">
        <f t="shared" si="2"/>
        <v>1.8360000000000001</v>
      </c>
      <c r="L27" s="107">
        <f t="shared" si="2"/>
        <v>1.5069999999999999</v>
      </c>
      <c r="M27" s="107">
        <f t="shared" si="2"/>
        <v>1.5069999999999999</v>
      </c>
      <c r="N27" s="107">
        <f t="shared" si="2"/>
        <v>3.6669999999999998</v>
      </c>
      <c r="O27" s="107">
        <f t="shared" si="2"/>
        <v>0</v>
      </c>
      <c r="P27" s="107">
        <f t="shared" si="2"/>
        <v>1.833</v>
      </c>
      <c r="Q27" s="107">
        <f t="shared" si="2"/>
        <v>1.833</v>
      </c>
      <c r="R27" s="107">
        <f t="shared" si="2"/>
        <v>7.8310000000000004</v>
      </c>
      <c r="S27" s="107">
        <f t="shared" si="2"/>
        <v>1.831</v>
      </c>
      <c r="T27" s="107">
        <f t="shared" si="2"/>
        <v>1.915</v>
      </c>
      <c r="U27" s="107">
        <f t="shared" si="2"/>
        <v>0</v>
      </c>
      <c r="V27" s="107">
        <f t="shared" si="2"/>
        <v>0</v>
      </c>
      <c r="W27" s="107">
        <f t="shared" si="2"/>
        <v>10</v>
      </c>
      <c r="X27" s="107">
        <f t="shared" si="2"/>
        <v>51.6</v>
      </c>
      <c r="Y27" s="107">
        <f t="shared" si="2"/>
        <v>37.700000000000003</v>
      </c>
      <c r="Z27" s="107">
        <f t="shared" si="2"/>
        <v>10.737</v>
      </c>
      <c r="AA27" s="107">
        <f t="shared" si="2"/>
        <v>5.3330000000000002</v>
      </c>
      <c r="AB27" s="107">
        <f t="shared" si="2"/>
        <v>5.3330000000000002</v>
      </c>
      <c r="AC27" s="107">
        <f t="shared" si="2"/>
        <v>5.335</v>
      </c>
      <c r="AD27" s="107">
        <f t="shared" si="2"/>
        <v>3.3380000000000001</v>
      </c>
      <c r="AE27" s="107">
        <f t="shared" si="2"/>
        <v>3.5019999999999998</v>
      </c>
      <c r="AF27" s="107">
        <f t="shared" si="2"/>
        <v>3.5030000000000001</v>
      </c>
      <c r="AG27" s="107">
        <f t="shared" si="2"/>
        <v>3.3380000000000001</v>
      </c>
      <c r="AH27" s="107">
        <f t="shared" si="2"/>
        <v>5.3520000000000003</v>
      </c>
      <c r="AI27" s="107">
        <f t="shared" si="2"/>
        <v>5.3520000000000003</v>
      </c>
      <c r="AJ27" s="107">
        <f t="shared" si="2"/>
        <v>3.5949999999999998</v>
      </c>
      <c r="AK27" s="107">
        <f t="shared" si="2"/>
        <v>2</v>
      </c>
      <c r="AL27" s="107">
        <f t="shared" si="2"/>
        <v>1.6819999999999999</v>
      </c>
      <c r="AM27" s="107">
        <f t="shared" si="2"/>
        <v>3.2050000000000001</v>
      </c>
      <c r="AN27" s="107">
        <f t="shared" si="2"/>
        <v>0</v>
      </c>
      <c r="AO27" s="107">
        <f t="shared" si="2"/>
        <v>0</v>
      </c>
      <c r="AP27" s="107">
        <f t="shared" si="2"/>
        <v>3.21</v>
      </c>
      <c r="AQ27" s="107">
        <f t="shared" si="2"/>
        <v>3.0510000000000002</v>
      </c>
      <c r="AR27" s="107">
        <f t="shared" si="2"/>
        <v>3.052</v>
      </c>
      <c r="AS27" s="107">
        <f t="shared" si="2"/>
        <v>3.052</v>
      </c>
      <c r="AT27" s="107">
        <f t="shared" si="2"/>
        <v>2.9089999999999998</v>
      </c>
      <c r="AU27" s="107">
        <f t="shared" si="2"/>
        <v>10.309000000000001</v>
      </c>
      <c r="AV27" s="107">
        <f t="shared" si="2"/>
        <v>9.3410000000000011</v>
      </c>
      <c r="AW27" s="107">
        <f t="shared" si="2"/>
        <v>2.9529999999999998</v>
      </c>
      <c r="AX27" s="107">
        <f t="shared" si="2"/>
        <v>10.481</v>
      </c>
      <c r="AY27" s="107">
        <f t="shared" si="2"/>
        <v>3.7999999999999999E-2</v>
      </c>
      <c r="AZ27" s="107">
        <f t="shared" si="2"/>
        <v>0.875</v>
      </c>
      <c r="BA27" s="107">
        <f t="shared" si="2"/>
        <v>7.2</v>
      </c>
      <c r="BB27" s="107">
        <f t="shared" si="2"/>
        <v>23.6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0.1</v>
      </c>
      <c r="BS27" s="107">
        <f t="shared" si="3"/>
        <v>2.8000000000000001E-2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0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0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70.903750000000002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18.100000000000001</v>
      </c>
      <c r="C31" s="94">
        <v>2.129</v>
      </c>
      <c r="D31" s="94">
        <v>13.743</v>
      </c>
      <c r="E31" s="94">
        <v>14.432</v>
      </c>
      <c r="F31" s="94">
        <v>29.08</v>
      </c>
      <c r="G31" s="94">
        <v>30.452000000000002</v>
      </c>
      <c r="H31" s="94">
        <v>29.7</v>
      </c>
      <c r="I31" s="94">
        <v>21.9</v>
      </c>
      <c r="J31" s="94">
        <v>18.535</v>
      </c>
      <c r="K31" s="94">
        <v>24.236000000000001</v>
      </c>
      <c r="L31" s="94">
        <v>24.227</v>
      </c>
      <c r="M31" s="94">
        <v>24.907</v>
      </c>
      <c r="N31" s="94">
        <v>27.466999999999999</v>
      </c>
      <c r="O31" s="94">
        <v>19.411999999999999</v>
      </c>
      <c r="P31" s="94">
        <v>15.465999999999999</v>
      </c>
      <c r="Q31" s="94">
        <v>25.777999999999999</v>
      </c>
      <c r="R31" s="94">
        <v>62.768000000000001</v>
      </c>
      <c r="S31" s="94">
        <v>27.157</v>
      </c>
      <c r="T31" s="94">
        <v>24.515000000000001</v>
      </c>
      <c r="U31" s="94">
        <v>76.807000000000002</v>
      </c>
      <c r="V31" s="94">
        <v>63.264000000000003</v>
      </c>
      <c r="W31" s="94">
        <v>61.033000000000001</v>
      </c>
      <c r="X31" s="94">
        <v>115.651</v>
      </c>
      <c r="Y31" s="94">
        <v>88.36</v>
      </c>
      <c r="Z31" s="94">
        <v>35.377000000000002</v>
      </c>
      <c r="AA31" s="94">
        <v>16.832999999999998</v>
      </c>
      <c r="AB31" s="94">
        <v>11.733000000000001</v>
      </c>
      <c r="AC31" s="94">
        <v>6.2679999999999998</v>
      </c>
      <c r="AD31" s="94">
        <v>13.337999999999999</v>
      </c>
      <c r="AE31" s="94">
        <v>13.502000000000001</v>
      </c>
      <c r="AF31" s="94">
        <v>20.466999999999999</v>
      </c>
      <c r="AG31" s="94">
        <v>22.934999999999999</v>
      </c>
      <c r="AH31" s="94">
        <v>41.625999999999998</v>
      </c>
      <c r="AI31" s="94">
        <v>5.3520000000000003</v>
      </c>
      <c r="AJ31" s="94">
        <v>12.243</v>
      </c>
      <c r="AK31" s="94">
        <v>34.048999999999999</v>
      </c>
      <c r="AL31" s="94">
        <v>6.4690000000000003</v>
      </c>
      <c r="AM31" s="94">
        <v>3.2050000000000001</v>
      </c>
      <c r="AN31" s="94">
        <v>3.0830000000000002</v>
      </c>
      <c r="AO31" s="94">
        <v>16.911000000000001</v>
      </c>
      <c r="AP31" s="94">
        <v>7.3719999999999999</v>
      </c>
      <c r="AQ31" s="94">
        <v>26.33</v>
      </c>
      <c r="AR31" s="94">
        <v>30.094000000000001</v>
      </c>
      <c r="AS31" s="94">
        <v>37.97</v>
      </c>
      <c r="AT31" s="94">
        <v>33.274000000000001</v>
      </c>
      <c r="AU31" s="94">
        <v>42.347000000000001</v>
      </c>
      <c r="AV31" s="94">
        <v>39.491999999999997</v>
      </c>
      <c r="AW31" s="94">
        <v>39.171999999999997</v>
      </c>
      <c r="AX31" s="94">
        <v>40.171999999999997</v>
      </c>
      <c r="AY31" s="94">
        <v>50.164000000000001</v>
      </c>
      <c r="AZ31" s="94">
        <v>43.399000000000001</v>
      </c>
      <c r="BA31" s="94">
        <v>43.241</v>
      </c>
      <c r="BB31" s="94">
        <v>61.673999999999999</v>
      </c>
      <c r="BC31" s="94">
        <v>75</v>
      </c>
      <c r="BD31" s="94">
        <v>75</v>
      </c>
      <c r="BE31" s="94">
        <v>75</v>
      </c>
      <c r="BF31" s="94">
        <v>75</v>
      </c>
      <c r="BG31" s="94">
        <v>140</v>
      </c>
      <c r="BH31" s="94">
        <v>124.16</v>
      </c>
      <c r="BI31" s="94">
        <v>113.608</v>
      </c>
      <c r="BJ31" s="94">
        <v>140</v>
      </c>
      <c r="BK31" s="94">
        <v>141.887</v>
      </c>
      <c r="BL31" s="94">
        <v>96.817999999999998</v>
      </c>
      <c r="BM31" s="94">
        <v>142.78899999999999</v>
      </c>
      <c r="BN31" s="94">
        <v>392.041</v>
      </c>
      <c r="BO31" s="94">
        <v>398.51299999999998</v>
      </c>
      <c r="BP31" s="94">
        <v>396.36599999999999</v>
      </c>
      <c r="BQ31" s="94">
        <v>405.1</v>
      </c>
      <c r="BR31" s="94">
        <v>377.75099999999998</v>
      </c>
      <c r="BS31" s="94">
        <v>385.56299999999999</v>
      </c>
      <c r="BT31" s="94">
        <v>376.09500000000003</v>
      </c>
      <c r="BU31" s="94">
        <v>378.577</v>
      </c>
      <c r="BV31" s="94">
        <v>402.93700000000001</v>
      </c>
      <c r="BW31" s="94">
        <v>383.63900000000001</v>
      </c>
      <c r="BX31" s="94">
        <v>375.52800000000002</v>
      </c>
      <c r="BY31" s="94">
        <v>378.1</v>
      </c>
      <c r="BZ31" s="94">
        <v>220.245</v>
      </c>
      <c r="CA31" s="94">
        <v>210.316</v>
      </c>
      <c r="CB31" s="94">
        <v>176.98099999999999</v>
      </c>
      <c r="CC31" s="94">
        <v>200.155</v>
      </c>
      <c r="CD31" s="94">
        <v>73.497</v>
      </c>
      <c r="CE31" s="94">
        <v>76.33</v>
      </c>
      <c r="CF31" s="94">
        <v>16.757999999999999</v>
      </c>
      <c r="CG31" s="94">
        <v>33.375</v>
      </c>
      <c r="CH31" s="94">
        <v>132.00899999999999</v>
      </c>
      <c r="CI31" s="94">
        <v>156.91900000000001</v>
      </c>
      <c r="CJ31" s="94">
        <v>194.56899999999999</v>
      </c>
      <c r="CK31" s="94">
        <v>254</v>
      </c>
      <c r="CL31" s="94">
        <v>52.128999999999998</v>
      </c>
      <c r="CM31" s="94">
        <v>3.0329999999999999</v>
      </c>
      <c r="CN31" s="94">
        <v>11.926</v>
      </c>
      <c r="CO31" s="94">
        <v>61.793999999999997</v>
      </c>
      <c r="CP31" s="94">
        <v>25.896999999999998</v>
      </c>
      <c r="CQ31" s="94">
        <v>32.031999999999996</v>
      </c>
      <c r="CR31" s="94">
        <v>40.866999999999997</v>
      </c>
      <c r="CS31" s="94">
        <v>36.561</v>
      </c>
      <c r="CT31" s="95"/>
      <c r="CU31" s="95"/>
      <c r="CV31" s="95"/>
      <c r="CW31" s="96"/>
      <c r="CX31" s="97">
        <f t="array" ref="CX31">SUMPRODUCT(B31:CW31*0.25)</f>
        <v>2369.0189999999998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18.100000000000001</v>
      </c>
      <c r="C33" s="77">
        <f t="shared" ref="C33:BN33" si="4">SUM(C30:C32)</f>
        <v>2.129</v>
      </c>
      <c r="D33" s="77">
        <f t="shared" si="4"/>
        <v>13.743</v>
      </c>
      <c r="E33" s="77">
        <f t="shared" si="4"/>
        <v>14.432</v>
      </c>
      <c r="F33" s="77">
        <f t="shared" si="4"/>
        <v>29.08</v>
      </c>
      <c r="G33" s="77">
        <f t="shared" si="4"/>
        <v>30.452000000000002</v>
      </c>
      <c r="H33" s="77">
        <f t="shared" si="4"/>
        <v>29.7</v>
      </c>
      <c r="I33" s="77">
        <f t="shared" si="4"/>
        <v>21.9</v>
      </c>
      <c r="J33" s="77">
        <f t="shared" si="4"/>
        <v>18.535</v>
      </c>
      <c r="K33" s="77">
        <f t="shared" si="4"/>
        <v>24.236000000000001</v>
      </c>
      <c r="L33" s="77">
        <f t="shared" si="4"/>
        <v>24.227</v>
      </c>
      <c r="M33" s="77">
        <f t="shared" si="4"/>
        <v>24.907</v>
      </c>
      <c r="N33" s="77">
        <f t="shared" si="4"/>
        <v>27.466999999999999</v>
      </c>
      <c r="O33" s="77">
        <f t="shared" si="4"/>
        <v>19.411999999999999</v>
      </c>
      <c r="P33" s="77">
        <f t="shared" si="4"/>
        <v>15.465999999999999</v>
      </c>
      <c r="Q33" s="77">
        <f t="shared" si="4"/>
        <v>25.777999999999999</v>
      </c>
      <c r="R33" s="77">
        <f t="shared" si="4"/>
        <v>62.768000000000001</v>
      </c>
      <c r="S33" s="77">
        <f t="shared" si="4"/>
        <v>27.157</v>
      </c>
      <c r="T33" s="77">
        <f t="shared" si="4"/>
        <v>24.515000000000001</v>
      </c>
      <c r="U33" s="77">
        <f t="shared" si="4"/>
        <v>76.807000000000002</v>
      </c>
      <c r="V33" s="77">
        <f t="shared" si="4"/>
        <v>63.264000000000003</v>
      </c>
      <c r="W33" s="77">
        <f t="shared" si="4"/>
        <v>61.033000000000001</v>
      </c>
      <c r="X33" s="77">
        <f t="shared" si="4"/>
        <v>115.651</v>
      </c>
      <c r="Y33" s="77">
        <f t="shared" si="4"/>
        <v>88.36</v>
      </c>
      <c r="Z33" s="77">
        <f t="shared" si="4"/>
        <v>35.377000000000002</v>
      </c>
      <c r="AA33" s="77">
        <f t="shared" si="4"/>
        <v>16.832999999999998</v>
      </c>
      <c r="AB33" s="77">
        <f t="shared" si="4"/>
        <v>11.733000000000001</v>
      </c>
      <c r="AC33" s="77">
        <f t="shared" si="4"/>
        <v>6.2679999999999998</v>
      </c>
      <c r="AD33" s="77">
        <f t="shared" si="4"/>
        <v>13.337999999999999</v>
      </c>
      <c r="AE33" s="77">
        <f t="shared" si="4"/>
        <v>13.502000000000001</v>
      </c>
      <c r="AF33" s="77">
        <f t="shared" si="4"/>
        <v>20.466999999999999</v>
      </c>
      <c r="AG33" s="77">
        <f t="shared" si="4"/>
        <v>22.934999999999999</v>
      </c>
      <c r="AH33" s="77">
        <f t="shared" si="4"/>
        <v>41.625999999999998</v>
      </c>
      <c r="AI33" s="77">
        <f t="shared" si="4"/>
        <v>5.3520000000000003</v>
      </c>
      <c r="AJ33" s="77">
        <f t="shared" si="4"/>
        <v>12.243</v>
      </c>
      <c r="AK33" s="77">
        <f t="shared" si="4"/>
        <v>34.048999999999999</v>
      </c>
      <c r="AL33" s="77">
        <f t="shared" si="4"/>
        <v>6.4690000000000003</v>
      </c>
      <c r="AM33" s="77">
        <f t="shared" si="4"/>
        <v>3.2050000000000001</v>
      </c>
      <c r="AN33" s="77">
        <f t="shared" si="4"/>
        <v>3.0830000000000002</v>
      </c>
      <c r="AO33" s="77">
        <f t="shared" si="4"/>
        <v>16.911000000000001</v>
      </c>
      <c r="AP33" s="77">
        <f t="shared" si="4"/>
        <v>7.3719999999999999</v>
      </c>
      <c r="AQ33" s="77">
        <f t="shared" si="4"/>
        <v>26.33</v>
      </c>
      <c r="AR33" s="77">
        <f t="shared" si="4"/>
        <v>30.094000000000001</v>
      </c>
      <c r="AS33" s="77">
        <f t="shared" si="4"/>
        <v>37.97</v>
      </c>
      <c r="AT33" s="77">
        <f t="shared" si="4"/>
        <v>33.274000000000001</v>
      </c>
      <c r="AU33" s="77">
        <f t="shared" si="4"/>
        <v>42.347000000000001</v>
      </c>
      <c r="AV33" s="77">
        <f t="shared" si="4"/>
        <v>39.491999999999997</v>
      </c>
      <c r="AW33" s="77">
        <f t="shared" si="4"/>
        <v>39.171999999999997</v>
      </c>
      <c r="AX33" s="77">
        <f t="shared" si="4"/>
        <v>40.171999999999997</v>
      </c>
      <c r="AY33" s="77">
        <f t="shared" si="4"/>
        <v>50.164000000000001</v>
      </c>
      <c r="AZ33" s="77">
        <f t="shared" si="4"/>
        <v>43.399000000000001</v>
      </c>
      <c r="BA33" s="77">
        <f t="shared" si="4"/>
        <v>43.241</v>
      </c>
      <c r="BB33" s="77">
        <f t="shared" si="4"/>
        <v>61.673999999999999</v>
      </c>
      <c r="BC33" s="77">
        <f t="shared" si="4"/>
        <v>75</v>
      </c>
      <c r="BD33" s="77">
        <f t="shared" si="4"/>
        <v>75</v>
      </c>
      <c r="BE33" s="77">
        <f t="shared" si="4"/>
        <v>75</v>
      </c>
      <c r="BF33" s="77">
        <f t="shared" si="4"/>
        <v>75</v>
      </c>
      <c r="BG33" s="77">
        <f t="shared" si="4"/>
        <v>140</v>
      </c>
      <c r="BH33" s="77">
        <f t="shared" si="4"/>
        <v>124.16</v>
      </c>
      <c r="BI33" s="77">
        <f t="shared" si="4"/>
        <v>113.608</v>
      </c>
      <c r="BJ33" s="77">
        <f t="shared" si="4"/>
        <v>140</v>
      </c>
      <c r="BK33" s="77">
        <f t="shared" si="4"/>
        <v>141.887</v>
      </c>
      <c r="BL33" s="77">
        <f t="shared" si="4"/>
        <v>96.817999999999998</v>
      </c>
      <c r="BM33" s="77">
        <f t="shared" si="4"/>
        <v>142.78899999999999</v>
      </c>
      <c r="BN33" s="77">
        <f t="shared" si="4"/>
        <v>392.041</v>
      </c>
      <c r="BO33" s="77">
        <f t="shared" ref="BO33:CW33" si="5">SUM(BO30:BO32)</f>
        <v>398.51299999999998</v>
      </c>
      <c r="BP33" s="77">
        <f t="shared" si="5"/>
        <v>396.36599999999999</v>
      </c>
      <c r="BQ33" s="77">
        <f t="shared" si="5"/>
        <v>405.1</v>
      </c>
      <c r="BR33" s="77">
        <f t="shared" si="5"/>
        <v>377.75099999999998</v>
      </c>
      <c r="BS33" s="77">
        <f t="shared" si="5"/>
        <v>385.56299999999999</v>
      </c>
      <c r="BT33" s="77">
        <f t="shared" si="5"/>
        <v>376.09500000000003</v>
      </c>
      <c r="BU33" s="77">
        <f t="shared" si="5"/>
        <v>378.577</v>
      </c>
      <c r="BV33" s="77">
        <f t="shared" si="5"/>
        <v>402.93700000000001</v>
      </c>
      <c r="BW33" s="77">
        <f t="shared" si="5"/>
        <v>383.63900000000001</v>
      </c>
      <c r="BX33" s="77">
        <f t="shared" si="5"/>
        <v>375.52800000000002</v>
      </c>
      <c r="BY33" s="77">
        <f t="shared" si="5"/>
        <v>378.1</v>
      </c>
      <c r="BZ33" s="77">
        <f t="shared" si="5"/>
        <v>220.245</v>
      </c>
      <c r="CA33" s="77">
        <f t="shared" si="5"/>
        <v>210.316</v>
      </c>
      <c r="CB33" s="77">
        <f t="shared" si="5"/>
        <v>176.98099999999999</v>
      </c>
      <c r="CC33" s="77">
        <f t="shared" si="5"/>
        <v>200.155</v>
      </c>
      <c r="CD33" s="77">
        <f t="shared" si="5"/>
        <v>73.497</v>
      </c>
      <c r="CE33" s="77">
        <f t="shared" si="5"/>
        <v>76.33</v>
      </c>
      <c r="CF33" s="77">
        <f t="shared" si="5"/>
        <v>16.757999999999999</v>
      </c>
      <c r="CG33" s="77">
        <f t="shared" si="5"/>
        <v>33.375</v>
      </c>
      <c r="CH33" s="77">
        <f t="shared" si="5"/>
        <v>132.00899999999999</v>
      </c>
      <c r="CI33" s="77">
        <f t="shared" si="5"/>
        <v>156.91900000000001</v>
      </c>
      <c r="CJ33" s="77">
        <f t="shared" si="5"/>
        <v>194.56899999999999</v>
      </c>
      <c r="CK33" s="77">
        <f t="shared" si="5"/>
        <v>254</v>
      </c>
      <c r="CL33" s="77">
        <f t="shared" si="5"/>
        <v>52.128999999999998</v>
      </c>
      <c r="CM33" s="77">
        <f t="shared" si="5"/>
        <v>3.0329999999999999</v>
      </c>
      <c r="CN33" s="77">
        <f t="shared" si="5"/>
        <v>11.926</v>
      </c>
      <c r="CO33" s="77">
        <f t="shared" si="5"/>
        <v>61.793999999999997</v>
      </c>
      <c r="CP33" s="77">
        <f t="shared" si="5"/>
        <v>25.896999999999998</v>
      </c>
      <c r="CQ33" s="77">
        <f t="shared" si="5"/>
        <v>32.031999999999996</v>
      </c>
      <c r="CR33" s="77">
        <f t="shared" si="5"/>
        <v>40.866999999999997</v>
      </c>
      <c r="CS33" s="77">
        <f t="shared" si="5"/>
        <v>36.561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2369.0189999999998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>
        <v>19.899999999999999</v>
      </c>
      <c r="C38" s="120">
        <v>8.3000000000000007</v>
      </c>
      <c r="D38" s="120"/>
      <c r="E38" s="120">
        <v>7.5</v>
      </c>
      <c r="F38" s="120">
        <v>10.7</v>
      </c>
      <c r="G38" s="120"/>
      <c r="H38" s="120">
        <v>8.1999999999999993</v>
      </c>
      <c r="I38" s="120"/>
      <c r="J38" s="120"/>
      <c r="K38" s="120"/>
      <c r="L38" s="120"/>
      <c r="M38" s="120"/>
      <c r="N38" s="120"/>
      <c r="O38" s="120"/>
      <c r="P38" s="120">
        <v>0.3</v>
      </c>
      <c r="Q38" s="120"/>
      <c r="R38" s="120"/>
      <c r="S38" s="120"/>
      <c r="T38" s="120">
        <v>1.8</v>
      </c>
      <c r="U38" s="120">
        <v>19.8</v>
      </c>
      <c r="V38" s="120"/>
      <c r="W38" s="120"/>
      <c r="X38" s="120"/>
      <c r="Y38" s="120"/>
      <c r="Z38" s="120"/>
      <c r="AA38" s="120"/>
      <c r="AB38" s="120">
        <v>7.3</v>
      </c>
      <c r="AC38" s="120">
        <v>39.5</v>
      </c>
      <c r="AD38" s="120">
        <v>5.7</v>
      </c>
      <c r="AE38" s="120">
        <v>8.4</v>
      </c>
      <c r="AF38" s="120"/>
      <c r="AG38" s="120"/>
      <c r="AH38" s="120"/>
      <c r="AI38" s="120">
        <v>5.0999999999999996</v>
      </c>
      <c r="AJ38" s="120"/>
      <c r="AK38" s="120"/>
      <c r="AL38" s="120"/>
      <c r="AM38" s="120">
        <v>7.4</v>
      </c>
      <c r="AN38" s="120">
        <v>5.4</v>
      </c>
      <c r="AO38" s="120">
        <v>48.8</v>
      </c>
      <c r="AP38" s="120"/>
      <c r="AQ38" s="120"/>
      <c r="AR38" s="120">
        <v>3.5</v>
      </c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>
        <v>19.7</v>
      </c>
      <c r="BY38" s="120">
        <v>9.1</v>
      </c>
      <c r="BZ38" s="120"/>
      <c r="CA38" s="120"/>
      <c r="CB38" s="120"/>
      <c r="CC38" s="120"/>
      <c r="CD38" s="120"/>
      <c r="CE38" s="120"/>
      <c r="CF38" s="120">
        <v>2.4</v>
      </c>
      <c r="CG38" s="120"/>
      <c r="CH38" s="120"/>
      <c r="CI38" s="120"/>
      <c r="CJ38" s="120"/>
      <c r="CK38" s="120"/>
      <c r="CL38" s="120"/>
      <c r="CM38" s="120">
        <v>17.2</v>
      </c>
      <c r="CN38" s="120">
        <v>16.100000000000001</v>
      </c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68.025000000000006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">
      <c r="A41" s="105" t="s">
        <v>48</v>
      </c>
      <c r="B41" s="106">
        <f>SUM(B36:B40)</f>
        <v>19.899999999999999</v>
      </c>
      <c r="C41" s="107">
        <f t="shared" ref="C41:BN41" si="6">SUM(C36:C40)</f>
        <v>8.3000000000000007</v>
      </c>
      <c r="D41" s="107">
        <f t="shared" si="6"/>
        <v>0</v>
      </c>
      <c r="E41" s="107">
        <f t="shared" si="6"/>
        <v>7.5</v>
      </c>
      <c r="F41" s="107">
        <f t="shared" si="6"/>
        <v>10.7</v>
      </c>
      <c r="G41" s="107">
        <f t="shared" si="6"/>
        <v>0</v>
      </c>
      <c r="H41" s="107">
        <f t="shared" si="6"/>
        <v>8.1999999999999993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0.3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1.8</v>
      </c>
      <c r="U41" s="107">
        <f t="shared" si="6"/>
        <v>19.8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7.3</v>
      </c>
      <c r="AC41" s="107">
        <f t="shared" si="6"/>
        <v>39.5</v>
      </c>
      <c r="AD41" s="107">
        <f t="shared" si="6"/>
        <v>5.7</v>
      </c>
      <c r="AE41" s="107">
        <f t="shared" si="6"/>
        <v>8.4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5.0999999999999996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7.4</v>
      </c>
      <c r="AN41" s="107">
        <f t="shared" si="6"/>
        <v>5.4</v>
      </c>
      <c r="AO41" s="107">
        <f t="shared" si="6"/>
        <v>48.8</v>
      </c>
      <c r="AP41" s="107">
        <f t="shared" si="6"/>
        <v>0</v>
      </c>
      <c r="AQ41" s="107">
        <f t="shared" si="6"/>
        <v>0</v>
      </c>
      <c r="AR41" s="107">
        <f t="shared" si="6"/>
        <v>3.5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19.7</v>
      </c>
      <c r="BY41" s="107">
        <f t="shared" si="7"/>
        <v>9.1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2.4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17.2</v>
      </c>
      <c r="CN41" s="107">
        <f t="shared" si="7"/>
        <v>16.100000000000001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68.025000000000006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>
        <v>19.899999999999999</v>
      </c>
      <c r="C46" s="120">
        <v>8.3000000000000007</v>
      </c>
      <c r="D46" s="120"/>
      <c r="E46" s="120">
        <v>7.5</v>
      </c>
      <c r="F46" s="120">
        <v>10.7</v>
      </c>
      <c r="G46" s="120"/>
      <c r="H46" s="120">
        <v>8.1999999999999993</v>
      </c>
      <c r="I46" s="120"/>
      <c r="J46" s="120"/>
      <c r="K46" s="120"/>
      <c r="L46" s="120"/>
      <c r="M46" s="120"/>
      <c r="N46" s="120"/>
      <c r="O46" s="120"/>
      <c r="P46" s="120">
        <v>0.3</v>
      </c>
      <c r="Q46" s="120"/>
      <c r="R46" s="120"/>
      <c r="S46" s="120"/>
      <c r="T46" s="120">
        <v>1.8</v>
      </c>
      <c r="U46" s="120">
        <v>19.8</v>
      </c>
      <c r="V46" s="120"/>
      <c r="W46" s="120"/>
      <c r="X46" s="120"/>
      <c r="Y46" s="120"/>
      <c r="Z46" s="120"/>
      <c r="AA46" s="120"/>
      <c r="AB46" s="120">
        <v>7.3</v>
      </c>
      <c r="AC46" s="120">
        <v>39.5</v>
      </c>
      <c r="AD46" s="120">
        <v>5.7</v>
      </c>
      <c r="AE46" s="120">
        <v>8.4</v>
      </c>
      <c r="AF46" s="120"/>
      <c r="AG46" s="120"/>
      <c r="AH46" s="120"/>
      <c r="AI46" s="120">
        <v>5.0999999999999996</v>
      </c>
      <c r="AJ46" s="120"/>
      <c r="AK46" s="120"/>
      <c r="AL46" s="120"/>
      <c r="AM46" s="120">
        <v>7.4</v>
      </c>
      <c r="AN46" s="120">
        <v>5.4</v>
      </c>
      <c r="AO46" s="120">
        <v>48.8</v>
      </c>
      <c r="AP46" s="120"/>
      <c r="AQ46" s="120"/>
      <c r="AR46" s="120">
        <v>3.5</v>
      </c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>
        <v>19.7</v>
      </c>
      <c r="BY46" s="120">
        <v>9.1</v>
      </c>
      <c r="BZ46" s="120"/>
      <c r="CA46" s="120"/>
      <c r="CB46" s="120"/>
      <c r="CC46" s="120"/>
      <c r="CD46" s="120"/>
      <c r="CE46" s="120"/>
      <c r="CF46" s="120">
        <v>2.4</v>
      </c>
      <c r="CG46" s="120"/>
      <c r="CH46" s="120"/>
      <c r="CI46" s="120"/>
      <c r="CJ46" s="120"/>
      <c r="CK46" s="120"/>
      <c r="CL46" s="120"/>
      <c r="CM46" s="120">
        <v>17.2</v>
      </c>
      <c r="CN46" s="120">
        <v>16.100000000000001</v>
      </c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68.025000000000006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19.899999999999999</v>
      </c>
      <c r="C50" s="107">
        <f t="shared" ref="C50:BN50" si="8">SUM(C44:C49)</f>
        <v>8.3000000000000007</v>
      </c>
      <c r="D50" s="107">
        <f t="shared" si="8"/>
        <v>0</v>
      </c>
      <c r="E50" s="107">
        <f t="shared" si="8"/>
        <v>7.5</v>
      </c>
      <c r="F50" s="107">
        <f t="shared" si="8"/>
        <v>10.7</v>
      </c>
      <c r="G50" s="107">
        <f t="shared" si="8"/>
        <v>0</v>
      </c>
      <c r="H50" s="107">
        <f t="shared" si="8"/>
        <v>8.1999999999999993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0.3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1.8</v>
      </c>
      <c r="U50" s="107">
        <f t="shared" si="8"/>
        <v>19.8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7.3</v>
      </c>
      <c r="AC50" s="107">
        <f t="shared" si="8"/>
        <v>39.5</v>
      </c>
      <c r="AD50" s="107">
        <f t="shared" si="8"/>
        <v>5.7</v>
      </c>
      <c r="AE50" s="107">
        <f t="shared" si="8"/>
        <v>8.4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5.0999999999999996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7.4</v>
      </c>
      <c r="AN50" s="107">
        <f t="shared" si="8"/>
        <v>5.4</v>
      </c>
      <c r="AO50" s="107">
        <f t="shared" si="8"/>
        <v>48.8</v>
      </c>
      <c r="AP50" s="107">
        <f t="shared" si="8"/>
        <v>0</v>
      </c>
      <c r="AQ50" s="107">
        <f t="shared" si="8"/>
        <v>0</v>
      </c>
      <c r="AR50" s="107">
        <f t="shared" si="8"/>
        <v>3.5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19.7</v>
      </c>
      <c r="BY50" s="107">
        <f t="shared" si="9"/>
        <v>9.1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2.4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17.2</v>
      </c>
      <c r="CN50" s="107">
        <f t="shared" si="9"/>
        <v>16.100000000000001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68.025000000000006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38</v>
      </c>
      <c r="C53" s="107">
        <f t="shared" ref="C53:BN53" si="12">C17+C27+C41</f>
        <v>10.429</v>
      </c>
      <c r="D53" s="107">
        <f t="shared" si="12"/>
        <v>13.743</v>
      </c>
      <c r="E53" s="107">
        <f t="shared" si="12"/>
        <v>21.932000000000002</v>
      </c>
      <c r="F53" s="107">
        <f t="shared" si="12"/>
        <v>39.78</v>
      </c>
      <c r="G53" s="107">
        <f t="shared" si="12"/>
        <v>30.452000000000002</v>
      </c>
      <c r="H53" s="107">
        <f t="shared" si="12"/>
        <v>37.9</v>
      </c>
      <c r="I53" s="107">
        <f t="shared" si="12"/>
        <v>21.9</v>
      </c>
      <c r="J53" s="107">
        <f t="shared" si="12"/>
        <v>18.535</v>
      </c>
      <c r="K53" s="107">
        <f t="shared" si="12"/>
        <v>24.235999999999997</v>
      </c>
      <c r="L53" s="107">
        <f t="shared" si="12"/>
        <v>24.227</v>
      </c>
      <c r="M53" s="107">
        <f t="shared" si="12"/>
        <v>24.907</v>
      </c>
      <c r="N53" s="107">
        <f t="shared" si="12"/>
        <v>27.466999999999999</v>
      </c>
      <c r="O53" s="107">
        <f t="shared" si="12"/>
        <v>19.411999999999999</v>
      </c>
      <c r="P53" s="107">
        <f t="shared" si="12"/>
        <v>15.766</v>
      </c>
      <c r="Q53" s="107">
        <f t="shared" si="12"/>
        <v>25.777999999999999</v>
      </c>
      <c r="R53" s="107">
        <f t="shared" si="12"/>
        <v>62.768000000000001</v>
      </c>
      <c r="S53" s="107">
        <f t="shared" si="12"/>
        <v>27.157</v>
      </c>
      <c r="T53" s="107">
        <f t="shared" si="12"/>
        <v>26.315000000000001</v>
      </c>
      <c r="U53" s="107">
        <f t="shared" si="12"/>
        <v>96.606999999999999</v>
      </c>
      <c r="V53" s="107">
        <f t="shared" si="12"/>
        <v>63.264000000000003</v>
      </c>
      <c r="W53" s="107">
        <f t="shared" si="12"/>
        <v>61.033000000000001</v>
      </c>
      <c r="X53" s="107">
        <f t="shared" si="12"/>
        <v>115.65100000000001</v>
      </c>
      <c r="Y53" s="107">
        <f t="shared" si="12"/>
        <v>88.36</v>
      </c>
      <c r="Z53" s="107">
        <f t="shared" si="12"/>
        <v>35.377000000000002</v>
      </c>
      <c r="AA53" s="107">
        <f t="shared" si="12"/>
        <v>16.832999999999998</v>
      </c>
      <c r="AB53" s="107">
        <f t="shared" si="12"/>
        <v>19.033000000000001</v>
      </c>
      <c r="AC53" s="107">
        <f t="shared" si="12"/>
        <v>45.768000000000001</v>
      </c>
      <c r="AD53" s="107">
        <f t="shared" si="12"/>
        <v>19.038</v>
      </c>
      <c r="AE53" s="107">
        <f t="shared" si="12"/>
        <v>21.902000000000001</v>
      </c>
      <c r="AF53" s="107">
        <f t="shared" si="12"/>
        <v>20.466999999999999</v>
      </c>
      <c r="AG53" s="107">
        <f t="shared" si="12"/>
        <v>22.935000000000002</v>
      </c>
      <c r="AH53" s="107">
        <f t="shared" si="12"/>
        <v>41.626000000000005</v>
      </c>
      <c r="AI53" s="107">
        <f t="shared" si="12"/>
        <v>10.452</v>
      </c>
      <c r="AJ53" s="107">
        <f t="shared" si="12"/>
        <v>12.242999999999999</v>
      </c>
      <c r="AK53" s="107">
        <f t="shared" si="12"/>
        <v>34.048999999999999</v>
      </c>
      <c r="AL53" s="107">
        <f t="shared" si="12"/>
        <v>6.4689999999999994</v>
      </c>
      <c r="AM53" s="107">
        <f t="shared" si="12"/>
        <v>10.605</v>
      </c>
      <c r="AN53" s="107">
        <f t="shared" si="12"/>
        <v>8.4830000000000005</v>
      </c>
      <c r="AO53" s="107">
        <f t="shared" si="12"/>
        <v>65.710999999999999</v>
      </c>
      <c r="AP53" s="107">
        <f t="shared" si="12"/>
        <v>7.3719999999999999</v>
      </c>
      <c r="AQ53" s="107">
        <f t="shared" si="12"/>
        <v>26.33</v>
      </c>
      <c r="AR53" s="107">
        <f t="shared" si="12"/>
        <v>33.594000000000001</v>
      </c>
      <c r="AS53" s="107">
        <f t="shared" si="12"/>
        <v>37.97</v>
      </c>
      <c r="AT53" s="107">
        <f t="shared" si="12"/>
        <v>33.274000000000001</v>
      </c>
      <c r="AU53" s="107">
        <f t="shared" si="12"/>
        <v>42.346999999999994</v>
      </c>
      <c r="AV53" s="107">
        <f t="shared" si="12"/>
        <v>39.492000000000004</v>
      </c>
      <c r="AW53" s="107">
        <f t="shared" si="12"/>
        <v>39.172000000000004</v>
      </c>
      <c r="AX53" s="107">
        <f t="shared" si="12"/>
        <v>40.172000000000004</v>
      </c>
      <c r="AY53" s="107">
        <f t="shared" si="12"/>
        <v>50.163999999999994</v>
      </c>
      <c r="AZ53" s="107">
        <f t="shared" si="12"/>
        <v>43.399000000000001</v>
      </c>
      <c r="BA53" s="107">
        <f t="shared" si="12"/>
        <v>43.241</v>
      </c>
      <c r="BB53" s="107">
        <f t="shared" si="12"/>
        <v>61.673999999999999</v>
      </c>
      <c r="BC53" s="107">
        <f t="shared" si="12"/>
        <v>75</v>
      </c>
      <c r="BD53" s="107">
        <f t="shared" si="12"/>
        <v>75</v>
      </c>
      <c r="BE53" s="107">
        <f t="shared" si="12"/>
        <v>75</v>
      </c>
      <c r="BF53" s="107">
        <f t="shared" si="12"/>
        <v>75</v>
      </c>
      <c r="BG53" s="107">
        <f t="shared" si="12"/>
        <v>140</v>
      </c>
      <c r="BH53" s="107">
        <f t="shared" si="12"/>
        <v>124.16</v>
      </c>
      <c r="BI53" s="107">
        <f t="shared" si="12"/>
        <v>113.608</v>
      </c>
      <c r="BJ53" s="107">
        <f t="shared" si="12"/>
        <v>140</v>
      </c>
      <c r="BK53" s="107">
        <f t="shared" si="12"/>
        <v>141.887</v>
      </c>
      <c r="BL53" s="107">
        <f t="shared" si="12"/>
        <v>96.817999999999998</v>
      </c>
      <c r="BM53" s="107">
        <f t="shared" si="12"/>
        <v>142.78899999999999</v>
      </c>
      <c r="BN53" s="107">
        <f t="shared" si="12"/>
        <v>392.041</v>
      </c>
      <c r="BO53" s="107">
        <f t="shared" ref="BO53:CX53" si="13">BO17+BO27+BO41</f>
        <v>398.51299999999998</v>
      </c>
      <c r="BP53" s="107">
        <f t="shared" si="13"/>
        <v>396.36599999999999</v>
      </c>
      <c r="BQ53" s="107">
        <f t="shared" si="13"/>
        <v>405.1</v>
      </c>
      <c r="BR53" s="107">
        <f t="shared" si="13"/>
        <v>377.75100000000003</v>
      </c>
      <c r="BS53" s="107">
        <f t="shared" si="13"/>
        <v>385.56300000000005</v>
      </c>
      <c r="BT53" s="107">
        <f t="shared" si="13"/>
        <v>376.09500000000003</v>
      </c>
      <c r="BU53" s="107">
        <f t="shared" si="13"/>
        <v>378.577</v>
      </c>
      <c r="BV53" s="107">
        <f t="shared" si="13"/>
        <v>402.93700000000001</v>
      </c>
      <c r="BW53" s="107">
        <f t="shared" si="13"/>
        <v>383.63900000000001</v>
      </c>
      <c r="BX53" s="107">
        <f t="shared" si="13"/>
        <v>395.22800000000001</v>
      </c>
      <c r="BY53" s="107">
        <f t="shared" si="13"/>
        <v>387.20000000000005</v>
      </c>
      <c r="BZ53" s="107">
        <f t="shared" si="13"/>
        <v>220.245</v>
      </c>
      <c r="CA53" s="107">
        <f t="shared" si="13"/>
        <v>210.316</v>
      </c>
      <c r="CB53" s="107">
        <f t="shared" si="13"/>
        <v>176.98099999999999</v>
      </c>
      <c r="CC53" s="107">
        <f t="shared" si="13"/>
        <v>200.155</v>
      </c>
      <c r="CD53" s="107">
        <f t="shared" si="13"/>
        <v>73.497</v>
      </c>
      <c r="CE53" s="107">
        <f t="shared" si="13"/>
        <v>76.33</v>
      </c>
      <c r="CF53" s="107">
        <f t="shared" si="13"/>
        <v>19.157999999999998</v>
      </c>
      <c r="CG53" s="107">
        <f t="shared" si="13"/>
        <v>33.375</v>
      </c>
      <c r="CH53" s="107">
        <f t="shared" si="13"/>
        <v>132.00899999999999</v>
      </c>
      <c r="CI53" s="107">
        <f t="shared" si="13"/>
        <v>156.91900000000001</v>
      </c>
      <c r="CJ53" s="107">
        <f t="shared" si="13"/>
        <v>194.56899999999999</v>
      </c>
      <c r="CK53" s="107">
        <f t="shared" si="13"/>
        <v>254</v>
      </c>
      <c r="CL53" s="107">
        <f t="shared" si="13"/>
        <v>52.128999999999998</v>
      </c>
      <c r="CM53" s="107">
        <f t="shared" si="13"/>
        <v>20.233000000000001</v>
      </c>
      <c r="CN53" s="107">
        <f t="shared" si="13"/>
        <v>28.026000000000003</v>
      </c>
      <c r="CO53" s="107">
        <f t="shared" si="13"/>
        <v>61.793999999999997</v>
      </c>
      <c r="CP53" s="107">
        <f t="shared" si="13"/>
        <v>25.896999999999998</v>
      </c>
      <c r="CQ53" s="107">
        <f t="shared" si="13"/>
        <v>32.031999999999996</v>
      </c>
      <c r="CR53" s="107">
        <f t="shared" si="13"/>
        <v>40.866999999999997</v>
      </c>
      <c r="CS53" s="107">
        <f t="shared" si="13"/>
        <v>36.561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2437.0439999999999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45936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19.899999999999999</v>
      </c>
      <c r="C5" s="25">
        <v>8.3000000000000007</v>
      </c>
      <c r="D5" s="25">
        <v>-3.4</v>
      </c>
      <c r="E5" s="25">
        <v>7.5</v>
      </c>
      <c r="F5" s="25">
        <v>10.7</v>
      </c>
      <c r="G5" s="25">
        <v>-2.1</v>
      </c>
      <c r="H5" s="25">
        <v>8.1999999999999993</v>
      </c>
      <c r="I5" s="25">
        <v>-2.6</v>
      </c>
      <c r="J5" s="25">
        <v>-14.5</v>
      </c>
      <c r="K5" s="25">
        <v>-19.399999999999999</v>
      </c>
      <c r="L5" s="25">
        <v>-2.6</v>
      </c>
      <c r="M5" s="25">
        <v>-13.1</v>
      </c>
      <c r="N5" s="25">
        <v>-17.3</v>
      </c>
      <c r="O5" s="25">
        <v>-4.8</v>
      </c>
      <c r="P5" s="25">
        <v>0.3</v>
      </c>
      <c r="Q5" s="25">
        <v>-16.899999999999999</v>
      </c>
      <c r="R5" s="25">
        <v>-55.5</v>
      </c>
      <c r="S5" s="25">
        <v>-21.9</v>
      </c>
      <c r="T5" s="25">
        <v>1.8</v>
      </c>
      <c r="U5" s="25">
        <v>19.8</v>
      </c>
      <c r="V5" s="25">
        <v>-63.3</v>
      </c>
      <c r="W5" s="25">
        <v>-61</v>
      </c>
      <c r="X5" s="25">
        <v>-115.7</v>
      </c>
      <c r="Y5" s="25">
        <v>-88.4</v>
      </c>
      <c r="Z5" s="25">
        <v>-30.1</v>
      </c>
      <c r="AA5" s="25">
        <v>-11</v>
      </c>
      <c r="AB5" s="25">
        <v>7.3</v>
      </c>
      <c r="AC5" s="25">
        <v>39.5</v>
      </c>
      <c r="AD5" s="25">
        <v>5.7</v>
      </c>
      <c r="AE5" s="25">
        <v>8.4</v>
      </c>
      <c r="AF5" s="25">
        <v>-14.1</v>
      </c>
      <c r="AG5" s="25">
        <v>-17.100000000000001</v>
      </c>
      <c r="AH5" s="25"/>
      <c r="AI5" s="25">
        <v>5.0999999999999996</v>
      </c>
      <c r="AJ5" s="25">
        <v>-5.3</v>
      </c>
      <c r="AK5" s="25">
        <v>-10.9</v>
      </c>
      <c r="AL5" s="25">
        <v>-2</v>
      </c>
      <c r="AM5" s="25">
        <v>7.4</v>
      </c>
      <c r="AN5" s="25">
        <v>5.4</v>
      </c>
      <c r="AO5" s="25">
        <v>48.8</v>
      </c>
      <c r="AP5" s="25"/>
      <c r="AQ5" s="25">
        <v>-12.5</v>
      </c>
      <c r="AR5" s="25">
        <v>3.5</v>
      </c>
      <c r="AS5" s="25">
        <v>-9</v>
      </c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>
        <v>-82.4</v>
      </c>
      <c r="BS5" s="25">
        <v>-39.299999999999997</v>
      </c>
      <c r="BT5" s="25">
        <v>-22.7</v>
      </c>
      <c r="BU5" s="25">
        <v>-23.9</v>
      </c>
      <c r="BV5" s="25">
        <v>-11.1</v>
      </c>
      <c r="BW5" s="25">
        <v>-1.5</v>
      </c>
      <c r="BX5" s="25">
        <v>19.7</v>
      </c>
      <c r="BY5" s="25">
        <v>9.1</v>
      </c>
      <c r="BZ5" s="25">
        <v>-66.3</v>
      </c>
      <c r="CA5" s="25">
        <v>-51.4</v>
      </c>
      <c r="CB5" s="25">
        <v>-105.4</v>
      </c>
      <c r="CC5" s="25">
        <v>-130.69999999999999</v>
      </c>
      <c r="CD5" s="25">
        <v>-52.3</v>
      </c>
      <c r="CE5" s="25">
        <v>-55</v>
      </c>
      <c r="CF5" s="25">
        <v>2.4</v>
      </c>
      <c r="CG5" s="25">
        <v>-20.7</v>
      </c>
      <c r="CH5" s="25">
        <v>-114.6</v>
      </c>
      <c r="CI5" s="25">
        <v>-123.4</v>
      </c>
      <c r="CJ5" s="25">
        <v>-148</v>
      </c>
      <c r="CK5" s="25">
        <v>-187.4</v>
      </c>
      <c r="CL5" s="25">
        <v>-49.3</v>
      </c>
      <c r="CM5" s="25">
        <v>17.2</v>
      </c>
      <c r="CN5" s="25">
        <v>16.100000000000001</v>
      </c>
      <c r="CO5" s="25">
        <v>-61.8</v>
      </c>
      <c r="CP5" s="25">
        <v>-25.6</v>
      </c>
      <c r="CQ5" s="25">
        <v>-31.9</v>
      </c>
      <c r="CR5" s="25">
        <v>-40.6</v>
      </c>
      <c r="CS5" s="25">
        <v>-36.200000000000003</v>
      </c>
      <c r="CT5" s="26"/>
      <c r="CU5" s="26"/>
      <c r="CV5" s="26"/>
      <c r="CW5" s="27"/>
      <c r="CX5" s="132">
        <f t="array" ref="CX5">SUMPRODUCT(B5:CW5*0.25)</f>
        <v>-455.97499999999997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118.95</v>
      </c>
      <c r="C8" s="138">
        <v>109.76</v>
      </c>
      <c r="D8" s="138">
        <v>103.24</v>
      </c>
      <c r="E8" s="138">
        <v>97.24</v>
      </c>
      <c r="F8" s="138">
        <v>96.07</v>
      </c>
      <c r="G8" s="138">
        <v>94.01</v>
      </c>
      <c r="H8" s="138">
        <v>92.24</v>
      </c>
      <c r="I8" s="138">
        <v>87.4</v>
      </c>
      <c r="J8" s="138">
        <v>80.09</v>
      </c>
      <c r="K8" s="138">
        <v>76.37</v>
      </c>
      <c r="L8" s="138">
        <v>72.11</v>
      </c>
      <c r="M8" s="138">
        <v>67.91</v>
      </c>
      <c r="N8" s="138">
        <v>77.650000000000006</v>
      </c>
      <c r="O8" s="138">
        <v>78.72</v>
      </c>
      <c r="P8" s="138">
        <v>86.07</v>
      </c>
      <c r="Q8" s="138">
        <v>88.58</v>
      </c>
      <c r="R8" s="138">
        <v>74.42</v>
      </c>
      <c r="S8" s="138">
        <v>89.49</v>
      </c>
      <c r="T8" s="138">
        <v>99.69</v>
      </c>
      <c r="U8" s="138">
        <v>84.2</v>
      </c>
      <c r="V8" s="138">
        <v>71.89</v>
      </c>
      <c r="W8" s="138">
        <v>81.38</v>
      </c>
      <c r="X8" s="138">
        <v>98.42</v>
      </c>
      <c r="Y8" s="138">
        <v>150.99</v>
      </c>
      <c r="Z8" s="138">
        <v>140.41</v>
      </c>
      <c r="AA8" s="138">
        <v>180.72</v>
      </c>
      <c r="AB8" s="138">
        <v>201.42</v>
      </c>
      <c r="AC8" s="138">
        <v>217.68</v>
      </c>
      <c r="AD8" s="138">
        <v>264.89</v>
      </c>
      <c r="AE8" s="138">
        <v>274.33</v>
      </c>
      <c r="AF8" s="138">
        <v>264.32</v>
      </c>
      <c r="AG8" s="138">
        <v>250.77</v>
      </c>
      <c r="AH8" s="138">
        <v>227.57</v>
      </c>
      <c r="AI8" s="138">
        <v>225.68</v>
      </c>
      <c r="AJ8" s="138">
        <v>204.85</v>
      </c>
      <c r="AK8" s="138">
        <v>175.57</v>
      </c>
      <c r="AL8" s="138">
        <v>178.88</v>
      </c>
      <c r="AM8" s="138">
        <v>165.27</v>
      </c>
      <c r="AN8" s="138">
        <v>138.05000000000001</v>
      </c>
      <c r="AO8" s="138">
        <v>115.72</v>
      </c>
      <c r="AP8" s="138">
        <v>125.65</v>
      </c>
      <c r="AQ8" s="138">
        <v>114.81</v>
      </c>
      <c r="AR8" s="138">
        <v>115.6</v>
      </c>
      <c r="AS8" s="138">
        <v>109.37</v>
      </c>
      <c r="AT8" s="138">
        <v>107.04</v>
      </c>
      <c r="AU8" s="138">
        <v>98.61</v>
      </c>
      <c r="AV8" s="138">
        <v>97.32</v>
      </c>
      <c r="AW8" s="138">
        <v>92.19</v>
      </c>
      <c r="AX8" s="138">
        <v>91.3</v>
      </c>
      <c r="AY8" s="138">
        <v>95.05</v>
      </c>
      <c r="AZ8" s="138">
        <v>91.08</v>
      </c>
      <c r="BA8" s="138">
        <v>88.45</v>
      </c>
      <c r="BB8" s="138">
        <v>78.84</v>
      </c>
      <c r="BC8" s="138">
        <v>101.34</v>
      </c>
      <c r="BD8" s="138">
        <v>104.08</v>
      </c>
      <c r="BE8" s="138">
        <v>101.74</v>
      </c>
      <c r="BF8" s="138">
        <v>97.69</v>
      </c>
      <c r="BG8" s="138">
        <v>102</v>
      </c>
      <c r="BH8" s="138">
        <v>116.87</v>
      </c>
      <c r="BI8" s="138">
        <v>121.07</v>
      </c>
      <c r="BJ8" s="138">
        <v>102.97</v>
      </c>
      <c r="BK8" s="138">
        <v>106.29</v>
      </c>
      <c r="BL8" s="138">
        <v>109.64</v>
      </c>
      <c r="BM8" s="138">
        <v>114.16</v>
      </c>
      <c r="BN8" s="138">
        <v>92.94</v>
      </c>
      <c r="BO8" s="138">
        <v>105.09</v>
      </c>
      <c r="BP8" s="138">
        <v>166.07</v>
      </c>
      <c r="BQ8" s="138">
        <v>195.81</v>
      </c>
      <c r="BR8" s="138">
        <v>165.7</v>
      </c>
      <c r="BS8" s="138">
        <v>165.98</v>
      </c>
      <c r="BT8" s="138">
        <v>223.78</v>
      </c>
      <c r="BU8" s="138">
        <v>260.91000000000003</v>
      </c>
      <c r="BV8" s="138">
        <v>161.59</v>
      </c>
      <c r="BW8" s="138">
        <v>205.01</v>
      </c>
      <c r="BX8" s="138">
        <v>286.32</v>
      </c>
      <c r="BY8" s="138">
        <v>333.21</v>
      </c>
      <c r="BZ8" s="138">
        <v>314.33999999999997</v>
      </c>
      <c r="CA8" s="138">
        <v>297.75</v>
      </c>
      <c r="CB8" s="138">
        <v>274.20999999999998</v>
      </c>
      <c r="CC8" s="138">
        <v>202.01</v>
      </c>
      <c r="CD8" s="138">
        <v>252</v>
      </c>
      <c r="CE8" s="138">
        <v>222.04</v>
      </c>
      <c r="CF8" s="138">
        <v>183.29</v>
      </c>
      <c r="CG8" s="138">
        <v>161.99</v>
      </c>
      <c r="CH8" s="138">
        <v>181.9</v>
      </c>
      <c r="CI8" s="138">
        <v>144.12</v>
      </c>
      <c r="CJ8" s="138">
        <v>143.56</v>
      </c>
      <c r="CK8" s="138">
        <v>144.69</v>
      </c>
      <c r="CL8" s="138">
        <v>140</v>
      </c>
      <c r="CM8" s="138">
        <v>128.32</v>
      </c>
      <c r="CN8" s="138">
        <v>117.7</v>
      </c>
      <c r="CO8" s="138">
        <v>99.62</v>
      </c>
      <c r="CP8" s="138">
        <v>112.54</v>
      </c>
      <c r="CQ8" s="138">
        <v>107.72</v>
      </c>
      <c r="CR8" s="138">
        <v>100.49</v>
      </c>
      <c r="CS8" s="138">
        <v>97.99</v>
      </c>
      <c r="CT8" s="139"/>
      <c r="CU8" s="139"/>
      <c r="CV8" s="139"/>
      <c r="CW8" s="140"/>
      <c r="CX8" s="141">
        <f>IF(SUM(B8:CW8)&lt;&gt;0,AVERAGEIF(B8:CW8,"&lt;&gt;"""),"")</f>
        <v>142.44656250000003</v>
      </c>
    </row>
    <row r="9" spans="1:102" ht="24.9" customHeight="1" thickBot="1" x14ac:dyDescent="0.3">
      <c r="A9" s="133" t="s">
        <v>6</v>
      </c>
      <c r="B9" s="42">
        <v>107.2975</v>
      </c>
      <c r="C9" s="43">
        <v>107.2975</v>
      </c>
      <c r="D9" s="43">
        <v>107.2975</v>
      </c>
      <c r="E9" s="43">
        <v>107.2975</v>
      </c>
      <c r="F9" s="43">
        <v>92.43</v>
      </c>
      <c r="G9" s="43">
        <v>92.43</v>
      </c>
      <c r="H9" s="43">
        <v>92.43</v>
      </c>
      <c r="I9" s="43">
        <v>92.43</v>
      </c>
      <c r="J9" s="43">
        <v>74.12</v>
      </c>
      <c r="K9" s="43">
        <v>74.12</v>
      </c>
      <c r="L9" s="43">
        <v>74.12</v>
      </c>
      <c r="M9" s="43">
        <v>74.12</v>
      </c>
      <c r="N9" s="43">
        <v>82.754999999999995</v>
      </c>
      <c r="O9" s="43">
        <v>82.754999999999995</v>
      </c>
      <c r="P9" s="43">
        <v>82.754999999999995</v>
      </c>
      <c r="Q9" s="43">
        <v>82.754999999999995</v>
      </c>
      <c r="R9" s="43">
        <v>86.95</v>
      </c>
      <c r="S9" s="43">
        <v>86.95</v>
      </c>
      <c r="T9" s="43">
        <v>86.95</v>
      </c>
      <c r="U9" s="43">
        <v>86.95</v>
      </c>
      <c r="V9" s="43">
        <v>100.67</v>
      </c>
      <c r="W9" s="43">
        <v>100.67</v>
      </c>
      <c r="X9" s="43">
        <v>100.67</v>
      </c>
      <c r="Y9" s="43">
        <v>100.67</v>
      </c>
      <c r="Z9" s="43">
        <v>185.0575</v>
      </c>
      <c r="AA9" s="43">
        <v>185.0575</v>
      </c>
      <c r="AB9" s="43">
        <v>185.0575</v>
      </c>
      <c r="AC9" s="43">
        <v>185.0575</v>
      </c>
      <c r="AD9" s="43">
        <v>263.57749999999999</v>
      </c>
      <c r="AE9" s="43">
        <v>263.57749999999999</v>
      </c>
      <c r="AF9" s="43">
        <v>263.57749999999999</v>
      </c>
      <c r="AG9" s="43">
        <v>263.57749999999999</v>
      </c>
      <c r="AH9" s="43">
        <v>208.41749999999999</v>
      </c>
      <c r="AI9" s="43">
        <v>208.41749999999999</v>
      </c>
      <c r="AJ9" s="43">
        <v>208.41749999999999</v>
      </c>
      <c r="AK9" s="43">
        <v>208.41749999999999</v>
      </c>
      <c r="AL9" s="43">
        <v>149.47999999999999</v>
      </c>
      <c r="AM9" s="43">
        <v>149.47999999999999</v>
      </c>
      <c r="AN9" s="43">
        <v>149.47999999999999</v>
      </c>
      <c r="AO9" s="43">
        <v>149.47999999999999</v>
      </c>
      <c r="AP9" s="43">
        <v>116.3575</v>
      </c>
      <c r="AQ9" s="43">
        <v>116.3575</v>
      </c>
      <c r="AR9" s="43">
        <v>116.3575</v>
      </c>
      <c r="AS9" s="43">
        <v>116.3575</v>
      </c>
      <c r="AT9" s="43">
        <v>98.79</v>
      </c>
      <c r="AU9" s="43">
        <v>98.79</v>
      </c>
      <c r="AV9" s="43">
        <v>98.79</v>
      </c>
      <c r="AW9" s="43">
        <v>98.79</v>
      </c>
      <c r="AX9" s="43">
        <v>91.47</v>
      </c>
      <c r="AY9" s="43">
        <v>91.47</v>
      </c>
      <c r="AZ9" s="43">
        <v>91.47</v>
      </c>
      <c r="BA9" s="43">
        <v>91.47</v>
      </c>
      <c r="BB9" s="43">
        <v>96.5</v>
      </c>
      <c r="BC9" s="43">
        <v>96.5</v>
      </c>
      <c r="BD9" s="43">
        <v>96.5</v>
      </c>
      <c r="BE9" s="43">
        <v>96.5</v>
      </c>
      <c r="BF9" s="43">
        <v>109.4075</v>
      </c>
      <c r="BG9" s="43">
        <v>109.4075</v>
      </c>
      <c r="BH9" s="43">
        <v>109.4075</v>
      </c>
      <c r="BI9" s="43">
        <v>109.4075</v>
      </c>
      <c r="BJ9" s="43">
        <v>108.265</v>
      </c>
      <c r="BK9" s="43">
        <v>108.265</v>
      </c>
      <c r="BL9" s="43">
        <v>108.265</v>
      </c>
      <c r="BM9" s="43">
        <v>108.265</v>
      </c>
      <c r="BN9" s="43">
        <v>139.97749999999999</v>
      </c>
      <c r="BO9" s="43">
        <v>139.97749999999999</v>
      </c>
      <c r="BP9" s="43">
        <v>139.97749999999999</v>
      </c>
      <c r="BQ9" s="43">
        <v>139.97749999999999</v>
      </c>
      <c r="BR9" s="43">
        <v>204.0925</v>
      </c>
      <c r="BS9" s="43">
        <v>204.0925</v>
      </c>
      <c r="BT9" s="43">
        <v>204.0925</v>
      </c>
      <c r="BU9" s="43">
        <v>204.0925</v>
      </c>
      <c r="BV9" s="43">
        <v>246.5325</v>
      </c>
      <c r="BW9" s="43">
        <v>246.5325</v>
      </c>
      <c r="BX9" s="43">
        <v>246.5325</v>
      </c>
      <c r="BY9" s="43">
        <v>246.5325</v>
      </c>
      <c r="BZ9" s="43">
        <v>272.07749999999999</v>
      </c>
      <c r="CA9" s="43">
        <v>272.07749999999999</v>
      </c>
      <c r="CB9" s="43">
        <v>272.07749999999999</v>
      </c>
      <c r="CC9" s="43">
        <v>272.07749999999999</v>
      </c>
      <c r="CD9" s="43">
        <v>204.83</v>
      </c>
      <c r="CE9" s="43">
        <v>204.83</v>
      </c>
      <c r="CF9" s="43">
        <v>204.83</v>
      </c>
      <c r="CG9" s="43">
        <v>204.83</v>
      </c>
      <c r="CH9" s="43">
        <v>153.5675</v>
      </c>
      <c r="CI9" s="43">
        <v>153.5675</v>
      </c>
      <c r="CJ9" s="43">
        <v>153.5675</v>
      </c>
      <c r="CK9" s="43">
        <v>153.5675</v>
      </c>
      <c r="CL9" s="43">
        <v>121.41</v>
      </c>
      <c r="CM9" s="43">
        <v>121.41</v>
      </c>
      <c r="CN9" s="43">
        <v>121.41</v>
      </c>
      <c r="CO9" s="43">
        <v>121.41</v>
      </c>
      <c r="CP9" s="43">
        <v>104.685</v>
      </c>
      <c r="CQ9" s="43">
        <v>104.685</v>
      </c>
      <c r="CR9" s="43">
        <v>104.685</v>
      </c>
      <c r="CS9" s="43">
        <v>104.685</v>
      </c>
      <c r="CT9" s="44"/>
      <c r="CU9" s="44"/>
      <c r="CV9" s="44"/>
      <c r="CW9" s="45"/>
      <c r="CX9" s="142">
        <f>IF(SUM(B9:CW9)&lt;&gt;0,AVERAGEIF(B9:CW9,"&lt;&gt;"""),"")</f>
        <v>142.44656249999994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/>
      <c r="C14" s="149"/>
      <c r="D14" s="149">
        <v>3.4</v>
      </c>
      <c r="E14" s="149"/>
      <c r="F14" s="149"/>
      <c r="G14" s="149">
        <v>2.1</v>
      </c>
      <c r="H14" s="149"/>
      <c r="I14" s="149">
        <v>2.6</v>
      </c>
      <c r="J14" s="149">
        <v>14.5</v>
      </c>
      <c r="K14" s="149">
        <v>19.399999999999999</v>
      </c>
      <c r="L14" s="149">
        <v>2.6</v>
      </c>
      <c r="M14" s="149">
        <v>13.1</v>
      </c>
      <c r="N14" s="149">
        <v>17.3</v>
      </c>
      <c r="O14" s="149">
        <v>4.8</v>
      </c>
      <c r="P14" s="149"/>
      <c r="Q14" s="149">
        <v>16.899999999999999</v>
      </c>
      <c r="R14" s="149">
        <v>55.5</v>
      </c>
      <c r="S14" s="149">
        <v>21.9</v>
      </c>
      <c r="T14" s="149"/>
      <c r="U14" s="149"/>
      <c r="V14" s="149">
        <v>63.3</v>
      </c>
      <c r="W14" s="149">
        <v>61</v>
      </c>
      <c r="X14" s="149">
        <v>115.7</v>
      </c>
      <c r="Y14" s="149">
        <v>88.4</v>
      </c>
      <c r="Z14" s="149">
        <v>30.1</v>
      </c>
      <c r="AA14" s="149">
        <v>11</v>
      </c>
      <c r="AB14" s="149"/>
      <c r="AC14" s="149"/>
      <c r="AD14" s="149"/>
      <c r="AE14" s="149"/>
      <c r="AF14" s="149">
        <v>14.1</v>
      </c>
      <c r="AG14" s="149">
        <v>17.100000000000001</v>
      </c>
      <c r="AH14" s="149"/>
      <c r="AI14" s="149"/>
      <c r="AJ14" s="149">
        <v>5.3</v>
      </c>
      <c r="AK14" s="149">
        <v>10.9</v>
      </c>
      <c r="AL14" s="149">
        <v>2</v>
      </c>
      <c r="AM14" s="149"/>
      <c r="AN14" s="149"/>
      <c r="AO14" s="149"/>
      <c r="AP14" s="149"/>
      <c r="AQ14" s="149">
        <v>12.5</v>
      </c>
      <c r="AR14" s="149"/>
      <c r="AS14" s="149">
        <v>9</v>
      </c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82.4</v>
      </c>
      <c r="BS14" s="149">
        <v>39.299999999999997</v>
      </c>
      <c r="BT14" s="149">
        <v>22.7</v>
      </c>
      <c r="BU14" s="149">
        <v>23.9</v>
      </c>
      <c r="BV14" s="149">
        <v>11.1</v>
      </c>
      <c r="BW14" s="149">
        <v>1.5</v>
      </c>
      <c r="BX14" s="149"/>
      <c r="BY14" s="149"/>
      <c r="BZ14" s="149">
        <v>66.3</v>
      </c>
      <c r="CA14" s="149">
        <v>51.4</v>
      </c>
      <c r="CB14" s="149">
        <v>105.4</v>
      </c>
      <c r="CC14" s="149">
        <v>130.69999999999999</v>
      </c>
      <c r="CD14" s="149">
        <v>52.3</v>
      </c>
      <c r="CE14" s="149">
        <v>55</v>
      </c>
      <c r="CF14" s="149"/>
      <c r="CG14" s="149">
        <v>20.7</v>
      </c>
      <c r="CH14" s="149">
        <v>114.6</v>
      </c>
      <c r="CI14" s="149">
        <v>123.4</v>
      </c>
      <c r="CJ14" s="149">
        <v>148</v>
      </c>
      <c r="CK14" s="149">
        <v>187.4</v>
      </c>
      <c r="CL14" s="149">
        <v>49.3</v>
      </c>
      <c r="CM14" s="149"/>
      <c r="CN14" s="149"/>
      <c r="CO14" s="149">
        <v>61.8</v>
      </c>
      <c r="CP14" s="149">
        <v>25.6</v>
      </c>
      <c r="CQ14" s="149">
        <v>31.9</v>
      </c>
      <c r="CR14" s="149">
        <v>40.6</v>
      </c>
      <c r="CS14" s="149">
        <v>36.200000000000003</v>
      </c>
      <c r="CT14" s="150"/>
      <c r="CU14" s="150"/>
      <c r="CV14" s="150"/>
      <c r="CW14" s="151"/>
      <c r="CX14" s="152">
        <f t="array" ref="CX14">SUMPRODUCT(B14:CW14*0.25)</f>
        <v>523.99999999999989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3.4</v>
      </c>
      <c r="E17" s="160">
        <f t="shared" si="0"/>
        <v>0</v>
      </c>
      <c r="F17" s="160">
        <f t="shared" si="0"/>
        <v>0</v>
      </c>
      <c r="G17" s="160">
        <f t="shared" si="0"/>
        <v>2.1</v>
      </c>
      <c r="H17" s="160">
        <f t="shared" si="0"/>
        <v>0</v>
      </c>
      <c r="I17" s="160">
        <f t="shared" si="0"/>
        <v>2.6</v>
      </c>
      <c r="J17" s="160">
        <f t="shared" si="0"/>
        <v>14.5</v>
      </c>
      <c r="K17" s="160">
        <f t="shared" si="0"/>
        <v>19.399999999999999</v>
      </c>
      <c r="L17" s="160">
        <f t="shared" si="0"/>
        <v>2.6</v>
      </c>
      <c r="M17" s="160">
        <f t="shared" si="0"/>
        <v>13.1</v>
      </c>
      <c r="N17" s="160">
        <f t="shared" si="0"/>
        <v>17.3</v>
      </c>
      <c r="O17" s="160">
        <f t="shared" si="0"/>
        <v>4.8</v>
      </c>
      <c r="P17" s="160">
        <f t="shared" si="0"/>
        <v>0</v>
      </c>
      <c r="Q17" s="160">
        <f t="shared" si="0"/>
        <v>16.899999999999999</v>
      </c>
      <c r="R17" s="160">
        <f t="shared" si="0"/>
        <v>55.5</v>
      </c>
      <c r="S17" s="160">
        <f t="shared" si="0"/>
        <v>21.9</v>
      </c>
      <c r="T17" s="160">
        <f t="shared" si="0"/>
        <v>0</v>
      </c>
      <c r="U17" s="160">
        <f t="shared" si="0"/>
        <v>0</v>
      </c>
      <c r="V17" s="160">
        <f t="shared" si="0"/>
        <v>63.3</v>
      </c>
      <c r="W17" s="160">
        <f t="shared" si="0"/>
        <v>61</v>
      </c>
      <c r="X17" s="160">
        <f t="shared" si="0"/>
        <v>115.7</v>
      </c>
      <c r="Y17" s="160">
        <f t="shared" si="0"/>
        <v>88.4</v>
      </c>
      <c r="Z17" s="160">
        <f t="shared" si="0"/>
        <v>30.1</v>
      </c>
      <c r="AA17" s="160">
        <f t="shared" si="0"/>
        <v>11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14.1</v>
      </c>
      <c r="AG17" s="160">
        <f t="shared" si="0"/>
        <v>17.100000000000001</v>
      </c>
      <c r="AH17" s="160">
        <f t="shared" si="0"/>
        <v>0</v>
      </c>
      <c r="AI17" s="160">
        <f t="shared" si="0"/>
        <v>0</v>
      </c>
      <c r="AJ17" s="160">
        <f t="shared" si="0"/>
        <v>5.3</v>
      </c>
      <c r="AK17" s="160">
        <f t="shared" si="0"/>
        <v>10.9</v>
      </c>
      <c r="AL17" s="160">
        <f t="shared" si="0"/>
        <v>2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12.5</v>
      </c>
      <c r="AR17" s="160">
        <f t="shared" si="0"/>
        <v>0</v>
      </c>
      <c r="AS17" s="160">
        <f t="shared" si="0"/>
        <v>9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82.4</v>
      </c>
      <c r="BS17" s="160">
        <f t="shared" si="1"/>
        <v>39.299999999999997</v>
      </c>
      <c r="BT17" s="160">
        <f t="shared" si="1"/>
        <v>22.7</v>
      </c>
      <c r="BU17" s="160">
        <f t="shared" si="1"/>
        <v>23.9</v>
      </c>
      <c r="BV17" s="160">
        <f t="shared" si="1"/>
        <v>11.1</v>
      </c>
      <c r="BW17" s="160">
        <f t="shared" si="1"/>
        <v>1.5</v>
      </c>
      <c r="BX17" s="160">
        <f t="shared" si="1"/>
        <v>0</v>
      </c>
      <c r="BY17" s="160">
        <f t="shared" si="1"/>
        <v>0</v>
      </c>
      <c r="BZ17" s="160">
        <f t="shared" si="1"/>
        <v>66.3</v>
      </c>
      <c r="CA17" s="160">
        <f t="shared" si="1"/>
        <v>51.4</v>
      </c>
      <c r="CB17" s="160">
        <f t="shared" si="1"/>
        <v>105.4</v>
      </c>
      <c r="CC17" s="160">
        <f t="shared" si="1"/>
        <v>130.69999999999999</v>
      </c>
      <c r="CD17" s="160">
        <f t="shared" si="1"/>
        <v>52.3</v>
      </c>
      <c r="CE17" s="160">
        <f t="shared" si="1"/>
        <v>55</v>
      </c>
      <c r="CF17" s="160">
        <f t="shared" si="1"/>
        <v>0</v>
      </c>
      <c r="CG17" s="160">
        <f t="shared" si="1"/>
        <v>20.7</v>
      </c>
      <c r="CH17" s="160">
        <f t="shared" si="1"/>
        <v>114.6</v>
      </c>
      <c r="CI17" s="160">
        <f t="shared" si="1"/>
        <v>123.4</v>
      </c>
      <c r="CJ17" s="160">
        <f t="shared" si="1"/>
        <v>148</v>
      </c>
      <c r="CK17" s="160">
        <f t="shared" si="1"/>
        <v>187.4</v>
      </c>
      <c r="CL17" s="160">
        <f t="shared" si="1"/>
        <v>49.3</v>
      </c>
      <c r="CM17" s="160">
        <f t="shared" si="1"/>
        <v>0</v>
      </c>
      <c r="CN17" s="160">
        <f t="shared" si="1"/>
        <v>0</v>
      </c>
      <c r="CO17" s="160">
        <f t="shared" si="1"/>
        <v>61.8</v>
      </c>
      <c r="CP17" s="160">
        <f t="shared" si="1"/>
        <v>25.6</v>
      </c>
      <c r="CQ17" s="160">
        <f t="shared" si="1"/>
        <v>31.9</v>
      </c>
      <c r="CR17" s="160">
        <f t="shared" si="1"/>
        <v>40.6</v>
      </c>
      <c r="CS17" s="160">
        <f t="shared" si="1"/>
        <v>36.200000000000003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523.99999999999989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>
        <v>19.899999999999999</v>
      </c>
      <c r="C22" s="149">
        <v>8.3000000000000007</v>
      </c>
      <c r="D22" s="149"/>
      <c r="E22" s="149">
        <v>7.5</v>
      </c>
      <c r="F22" s="149">
        <v>10.7</v>
      </c>
      <c r="G22" s="149"/>
      <c r="H22" s="149">
        <v>8.1999999999999993</v>
      </c>
      <c r="I22" s="149"/>
      <c r="J22" s="149"/>
      <c r="K22" s="149"/>
      <c r="L22" s="149"/>
      <c r="M22" s="149"/>
      <c r="N22" s="149"/>
      <c r="O22" s="149"/>
      <c r="P22" s="149">
        <v>0.3</v>
      </c>
      <c r="Q22" s="149"/>
      <c r="R22" s="149"/>
      <c r="S22" s="149"/>
      <c r="T22" s="149">
        <v>1.8</v>
      </c>
      <c r="U22" s="149">
        <v>19.8</v>
      </c>
      <c r="V22" s="149"/>
      <c r="W22" s="149"/>
      <c r="X22" s="149"/>
      <c r="Y22" s="149"/>
      <c r="Z22" s="149"/>
      <c r="AA22" s="149"/>
      <c r="AB22" s="149">
        <v>7.3</v>
      </c>
      <c r="AC22" s="149">
        <v>39.5</v>
      </c>
      <c r="AD22" s="149">
        <v>5.7</v>
      </c>
      <c r="AE22" s="149">
        <v>8.4</v>
      </c>
      <c r="AF22" s="149"/>
      <c r="AG22" s="149"/>
      <c r="AH22" s="149"/>
      <c r="AI22" s="149">
        <v>5.0999999999999996</v>
      </c>
      <c r="AJ22" s="149"/>
      <c r="AK22" s="149"/>
      <c r="AL22" s="149"/>
      <c r="AM22" s="149">
        <v>7.4</v>
      </c>
      <c r="AN22" s="149">
        <v>5.4</v>
      </c>
      <c r="AO22" s="149">
        <v>48.8</v>
      </c>
      <c r="AP22" s="149"/>
      <c r="AQ22" s="149"/>
      <c r="AR22" s="149">
        <v>3.5</v>
      </c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>
        <v>19.7</v>
      </c>
      <c r="BY22" s="149">
        <v>9.1</v>
      </c>
      <c r="BZ22" s="149"/>
      <c r="CA22" s="149"/>
      <c r="CB22" s="149"/>
      <c r="CC22" s="149"/>
      <c r="CD22" s="149"/>
      <c r="CE22" s="149"/>
      <c r="CF22" s="149">
        <v>2.4</v>
      </c>
      <c r="CG22" s="149"/>
      <c r="CH22" s="149"/>
      <c r="CI22" s="149"/>
      <c r="CJ22" s="149"/>
      <c r="CK22" s="149"/>
      <c r="CL22" s="149"/>
      <c r="CM22" s="149">
        <v>17.2</v>
      </c>
      <c r="CN22" s="149">
        <v>16.100000000000001</v>
      </c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68.025000000000006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">
      <c r="A25" s="105" t="s">
        <v>51</v>
      </c>
      <c r="B25" s="159">
        <f>SUM(B20:B24)</f>
        <v>19.899999999999999</v>
      </c>
      <c r="C25" s="160">
        <f t="shared" ref="C25:BN25" si="2">SUM(C20:C24)</f>
        <v>8.3000000000000007</v>
      </c>
      <c r="D25" s="160">
        <f t="shared" si="2"/>
        <v>0</v>
      </c>
      <c r="E25" s="160">
        <f t="shared" si="2"/>
        <v>7.5</v>
      </c>
      <c r="F25" s="160">
        <f t="shared" si="2"/>
        <v>10.7</v>
      </c>
      <c r="G25" s="160">
        <f t="shared" si="2"/>
        <v>0</v>
      </c>
      <c r="H25" s="160">
        <f t="shared" si="2"/>
        <v>8.1999999999999993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0.3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1.8</v>
      </c>
      <c r="U25" s="160">
        <f t="shared" si="2"/>
        <v>19.8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7.3</v>
      </c>
      <c r="AC25" s="160">
        <f t="shared" si="2"/>
        <v>39.5</v>
      </c>
      <c r="AD25" s="160">
        <f t="shared" si="2"/>
        <v>5.7</v>
      </c>
      <c r="AE25" s="160">
        <f t="shared" si="2"/>
        <v>8.4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5.0999999999999996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7.4</v>
      </c>
      <c r="AN25" s="160">
        <f t="shared" si="2"/>
        <v>5.4</v>
      </c>
      <c r="AO25" s="160">
        <f t="shared" si="2"/>
        <v>48.8</v>
      </c>
      <c r="AP25" s="160">
        <f t="shared" si="2"/>
        <v>0</v>
      </c>
      <c r="AQ25" s="160">
        <f t="shared" si="2"/>
        <v>0</v>
      </c>
      <c r="AR25" s="160">
        <f t="shared" si="2"/>
        <v>3.5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19.7</v>
      </c>
      <c r="BY25" s="160">
        <f t="shared" si="3"/>
        <v>9.1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2.4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17.2</v>
      </c>
      <c r="CN25" s="160">
        <f t="shared" si="3"/>
        <v>16.100000000000001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68.025000000000006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2025-10-05T20:30:26Z</dcterms:created>
  <dcterms:modified xsi:type="dcterms:W3CDTF">2025-10-05T20:30:28Z</dcterms:modified>
</cp:coreProperties>
</file>