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<sst xmlns="http://schemas.openxmlformats.org/spreadsheetml/2006/main" count="119" uniqueCount="54">
  <si>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22/08/2025 11:29:02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</si>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</sst>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D73-46C6-A954-24069A15E1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D73-46C6-A954-24069A15E1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3.657</c:v>
                </c:pt>
                <c:pt idx="13">
                  <c:v>3.73</c:v>
                </c:pt>
                <c:pt idx="14">
                  <c:v>4</c:v>
                </c:pt>
                <c:pt idx="1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73-46C6-A954-24069A15E1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9.229000000000001</c:v>
                </c:pt>
                <c:pt idx="13">
                  <c:v>11.316000000000001</c:v>
                </c:pt>
                <c:pt idx="14">
                  <c:v>23.66</c:v>
                </c:pt>
                <c:pt idx="15">
                  <c:v>4.25</c:v>
                </c:pt>
                <c:pt idx="17">
                  <c:v>0.20499999999999999</c:v>
                </c:pt>
                <c:pt idx="19">
                  <c:v>7</c:v>
                </c:pt>
                <c:pt idx="21">
                  <c:v>1.105</c:v>
                </c:pt>
                <c:pt idx="22">
                  <c:v>1.103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73-46C6-A954-24069A15E1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D73-46C6-A954-24069A15E1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D73-46C6-A954-24069A15E1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D73-46C6-A954-24069A15E1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D73-46C6-A954-24069A15E1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D73-46C6-A954-24069A15E1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60</c:v>
                </c:pt>
                <c:pt idx="19">
                  <c:v>21</c:v>
                </c:pt>
                <c:pt idx="20">
                  <c:v>29.681000000000001</c:v>
                </c:pt>
                <c:pt idx="21">
                  <c:v>22</c:v>
                </c:pt>
                <c:pt idx="22">
                  <c:v>12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73-46C6-A954-24069A15E17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73-46C6-A954-24069A15E1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67.015000000000001</c:v>
                </c:pt>
                <c:pt idx="13">
                  <c:v>54.196999999999996</c:v>
                </c:pt>
                <c:pt idx="14">
                  <c:v>36.392000000000003</c:v>
                </c:pt>
                <c:pt idx="15">
                  <c:v>39.638999999999996</c:v>
                </c:pt>
                <c:pt idx="16">
                  <c:v>9.7729999999999997</c:v>
                </c:pt>
                <c:pt idx="17">
                  <c:v>13.043000000000001</c:v>
                </c:pt>
                <c:pt idx="18">
                  <c:v>4.7169999999999996</c:v>
                </c:pt>
                <c:pt idx="19">
                  <c:v>0.96499999999999997</c:v>
                </c:pt>
                <c:pt idx="21">
                  <c:v>13.4</c:v>
                </c:pt>
                <c:pt idx="22">
                  <c:v>11.469000000000001</c:v>
                </c:pt>
                <c:pt idx="23">
                  <c:v>6.077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D73-46C6-A954-24069A15E1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D73-46C6-A954-24069A15E1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D73-46C6-A954-24069A15E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22</c:v>
                </c:pt>
                <c:pt idx="13">
                  <c:v>12.97</c:v>
                </c:pt>
                <c:pt idx="14">
                  <c:v>8.91</c:v>
                </c:pt>
                <c:pt idx="15">
                  <c:v>30.06</c:v>
                </c:pt>
                <c:pt idx="16">
                  <c:v>52.5</c:v>
                </c:pt>
                <c:pt idx="17">
                  <c:v>80.55</c:v>
                </c:pt>
                <c:pt idx="18">
                  <c:v>97.03</c:v>
                </c:pt>
                <c:pt idx="19">
                  <c:v>107.55</c:v>
                </c:pt>
                <c:pt idx="20">
                  <c:v>108.73</c:v>
                </c:pt>
                <c:pt idx="21">
                  <c:v>104.77</c:v>
                </c:pt>
                <c:pt idx="22">
                  <c:v>101.76</c:v>
                </c:pt>
                <c:pt idx="23">
                  <c:v>97.98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D73-46C6-A954-24069A15E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577-4CD0-94E3-B7E4A6707A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577-4CD0-94E3-B7E4A6707A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19.888999999999999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77-4CD0-94E3-B7E4A6707A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1.5529999999999999</c:v>
                </c:pt>
                <c:pt idx="13">
                  <c:v>1.7390000000000001</c:v>
                </c:pt>
                <c:pt idx="14">
                  <c:v>5.0359999999999996</c:v>
                </c:pt>
                <c:pt idx="15">
                  <c:v>6.0410000000000004</c:v>
                </c:pt>
                <c:pt idx="16">
                  <c:v>4.2640000000000002</c:v>
                </c:pt>
                <c:pt idx="17">
                  <c:v>0.02</c:v>
                </c:pt>
                <c:pt idx="18">
                  <c:v>1.996</c:v>
                </c:pt>
                <c:pt idx="19">
                  <c:v>1.722</c:v>
                </c:pt>
                <c:pt idx="20">
                  <c:v>19.820999999999998</c:v>
                </c:pt>
                <c:pt idx="21">
                  <c:v>14.349</c:v>
                </c:pt>
                <c:pt idx="22">
                  <c:v>2.0870000000000002</c:v>
                </c:pt>
                <c:pt idx="23">
                  <c:v>0.55300000000000005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77-4CD0-94E3-B7E4A6707A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577-4CD0-94E3-B7E4A6707A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577-4CD0-94E3-B7E4A6707A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577-4CD0-94E3-B7E4A6707A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577-4CD0-94E3-B7E4A6707A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577-4CD0-94E3-B7E4A6707A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577-4CD0-94E3-B7E4A6707A1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48.3</c:v>
                </c:pt>
                <c:pt idx="13">
                  <c:v>36</c:v>
                </c:pt>
                <c:pt idx="14">
                  <c:v>26</c:v>
                </c:pt>
                <c:pt idx="15">
                  <c:v>0</c:v>
                </c:pt>
                <c:pt idx="16">
                  <c:v>4</c:v>
                </c:pt>
                <c:pt idx="17">
                  <c:v>8.8000000000000007</c:v>
                </c:pt>
                <c:pt idx="18">
                  <c:v>62.5</c:v>
                </c:pt>
                <c:pt idx="19">
                  <c:v>26.7</c:v>
                </c:pt>
                <c:pt idx="20">
                  <c:v>0</c:v>
                </c:pt>
                <c:pt idx="21">
                  <c:v>0</c:v>
                </c:pt>
                <c:pt idx="22">
                  <c:v>1.5</c:v>
                </c:pt>
                <c:pt idx="23">
                  <c:v>25.5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77-4CD0-94E3-B7E4A6707A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3">
                  <c:v>1.4630000000000001</c:v>
                </c:pt>
                <c:pt idx="14">
                  <c:v>3.004</c:v>
                </c:pt>
                <c:pt idx="15">
                  <c:v>23.619</c:v>
                </c:pt>
                <c:pt idx="16">
                  <c:v>1.49</c:v>
                </c:pt>
                <c:pt idx="17">
                  <c:v>4.4340000000000002</c:v>
                </c:pt>
                <c:pt idx="18">
                  <c:v>0.21099999999999999</c:v>
                </c:pt>
                <c:pt idx="19">
                  <c:v>0.503</c:v>
                </c:pt>
                <c:pt idx="20">
                  <c:v>9.86</c:v>
                </c:pt>
                <c:pt idx="21">
                  <c:v>22.155999999999999</c:v>
                </c:pt>
                <c:pt idx="22">
                  <c:v>20.995999999999999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77-4CD0-94E3-B7E4A6707A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577-4CD0-94E3-B7E4A6707A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577-4CD0-94E3-B7E4A6707A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22</c:v>
                </c:pt>
                <c:pt idx="13">
                  <c:v>12.97</c:v>
                </c:pt>
                <c:pt idx="14">
                  <c:v>8.91</c:v>
                </c:pt>
                <c:pt idx="15">
                  <c:v>30.06</c:v>
                </c:pt>
                <c:pt idx="16">
                  <c:v>52.5</c:v>
                </c:pt>
                <c:pt idx="17">
                  <c:v>80.55</c:v>
                </c:pt>
                <c:pt idx="18">
                  <c:v>97.03</c:v>
                </c:pt>
                <c:pt idx="19">
                  <c:v>107.55</c:v>
                </c:pt>
                <c:pt idx="20">
                  <c:v>108.73</c:v>
                </c:pt>
                <c:pt idx="21">
                  <c:v>104.77</c:v>
                </c:pt>
                <c:pt idx="22">
                  <c:v>101.76</c:v>
                </c:pt>
                <c:pt idx="23">
                  <c:v>97.98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577-4CD0-94E3-B7E4A6707A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79.900999999999996</v>
      </c>
      <c r="O4" s="18">
        <v>69.243000000000009</v>
      </c>
      <c r="P4" s="18">
        <v>64.052000000000007</v>
      </c>
      <c r="Q4" s="18">
        <v>49.588999999999999</v>
      </c>
      <c r="R4" s="18">
        <v>9.7729999999999997</v>
      </c>
      <c r="S4" s="18">
        <v>13.247999999999999</v>
      </c>
      <c r="T4" s="18">
        <v>64.716999999999999</v>
      </c>
      <c r="U4" s="18">
        <v>28.965</v>
      </c>
      <c r="V4" s="18">
        <v>29.681000000000001</v>
      </c>
      <c r="W4" s="18">
        <v>36.505000000000003</v>
      </c>
      <c r="X4" s="18">
        <v>24.571999999999999</v>
      </c>
      <c r="Y4" s="18">
        <v>26.077000000000002</v>
      </c>
      <c r="Z4" s="19"/>
      <c r="AA4" s="20">
        <f>SUM(B4:Z4)</f>
        <v>496.32299999999998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22</v>
      </c>
      <c r="O7" s="28">
        <v>12.97</v>
      </c>
      <c r="P7" s="28">
        <v>8.91</v>
      </c>
      <c r="Q7" s="28">
        <v>30.06</v>
      </c>
      <c r="R7" s="28">
        <v>52.5</v>
      </c>
      <c r="S7" s="28">
        <v>80.55</v>
      </c>
      <c r="T7" s="28">
        <v>97.03</v>
      </c>
      <c r="U7" s="28">
        <v>107.55</v>
      </c>
      <c r="V7" s="28">
        <v>108.73</v>
      </c>
      <c r="W7" s="28">
        <v>104.77</v>
      </c>
      <c r="X7" s="28">
        <v>101.76</v>
      </c>
      <c r="Y7" s="28">
        <v>97.98</v>
      </c>
      <c r="Z7" s="29"/>
      <c r="AA7" s="30">
        <f>IF(SUM(B7:Z7)&lt;&gt;0,AVERAGEIF(B7:Z7,"&lt;&gt;"""),"")</f>
        <v>68.734166666666667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60</v>
      </c>
      <c r="U12" s="52">
        <v>21</v>
      </c>
      <c r="V12" s="52">
        <v>29.681000000000001</v>
      </c>
      <c r="W12" s="52">
        <v>22</v>
      </c>
      <c r="X12" s="52">
        <v>12</v>
      </c>
      <c r="Y12" s="52">
        <v>20</v>
      </c>
      <c r="Z12" s="53"/>
      <c r="AA12" s="54">
        <f t="shared" si="0"/>
        <v>164.68099999999998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67.015000000000001</v>
      </c>
      <c r="O14" s="57">
        <v>54.196999999999996</v>
      </c>
      <c r="P14" s="57">
        <v>36.392000000000003</v>
      </c>
      <c r="Q14" s="57">
        <v>39.638999999999996</v>
      </c>
      <c r="R14" s="57">
        <v>9.7729999999999997</v>
      </c>
      <c r="S14" s="57">
        <v>13.043000000000001</v>
      </c>
      <c r="T14" s="57">
        <v>4.7169999999999996</v>
      </c>
      <c r="U14" s="57">
        <v>0.96499999999999997</v>
      </c>
      <c r="V14" s="57"/>
      <c r="W14" s="57">
        <v>13.4</v>
      </c>
      <c r="X14" s="57">
        <v>11.469000000000001</v>
      </c>
      <c r="Y14" s="57">
        <v>6.077</v>
      </c>
      <c r="Z14" s="58"/>
      <c r="AA14" s="59">
        <f t="shared" si="0"/>
        <v>256.68700000000001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67.015000000000001</v>
      </c>
      <c r="O16" s="62">
        <f t="shared" si="1"/>
        <v>54.196999999999996</v>
      </c>
      <c r="P16" s="62">
        <f t="shared" si="1"/>
        <v>36.392000000000003</v>
      </c>
      <c r="Q16" s="62">
        <f t="shared" si="1"/>
        <v>39.638999999999996</v>
      </c>
      <c r="R16" s="62">
        <f t="shared" si="1"/>
        <v>9.7729999999999997</v>
      </c>
      <c r="S16" s="62">
        <f t="shared" si="1"/>
        <v>13.043000000000001</v>
      </c>
      <c r="T16" s="62">
        <f t="shared" si="1"/>
        <v>64.716999999999999</v>
      </c>
      <c r="U16" s="62">
        <f t="shared" si="1"/>
        <v>21.965</v>
      </c>
      <c r="V16" s="62">
        <f t="shared" si="1"/>
        <v>29.681000000000001</v>
      </c>
      <c r="W16" s="62">
        <f t="shared" si="1"/>
        <v>35.4</v>
      </c>
      <c r="X16" s="62">
        <f t="shared" si="1"/>
        <v>23.469000000000001</v>
      </c>
      <c r="Y16" s="62">
        <f t="shared" si="1"/>
        <v>26.076999999999998</v>
      </c>
      <c r="Z16" s="63" t="str">
        <f t="shared" si="1"/>
        <v/>
      </c>
      <c r="AA16" s="64">
        <f>SUM(AA10:AA15)</f>
        <v>421.36799999999999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3.657</v>
      </c>
      <c r="O20" s="77">
        <v>3.73</v>
      </c>
      <c r="P20" s="77">
        <v>4</v>
      </c>
      <c r="Q20" s="77">
        <v>3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14.387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9.229000000000001</v>
      </c>
      <c r="O21" s="81">
        <v>11.316000000000001</v>
      </c>
      <c r="P21" s="81">
        <v>23.66</v>
      </c>
      <c r="Q21" s="81">
        <v>4.25</v>
      </c>
      <c r="R21" s="81"/>
      <c r="S21" s="81">
        <v>0.20499999999999999</v>
      </c>
      <c r="T21" s="81"/>
      <c r="U21" s="81">
        <v>7</v>
      </c>
      <c r="V21" s="81"/>
      <c r="W21" s="81">
        <v>1.105</v>
      </c>
      <c r="X21" s="81">
        <v>1.103</v>
      </c>
      <c r="Y21" s="81"/>
      <c r="Z21" s="78"/>
      <c r="AA21" s="79">
        <f t="shared" si="2"/>
        <v>57.867999999999995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12.886000000000001</v>
      </c>
      <c r="O26" s="88">
        <f t="shared" si="3"/>
        <v>15.046000000000001</v>
      </c>
      <c r="P26" s="88">
        <f t="shared" si="3"/>
        <v>27.66</v>
      </c>
      <c r="Q26" s="88">
        <f t="shared" si="3"/>
        <v>7.25</v>
      </c>
      <c r="R26" s="88">
        <f t="shared" si="3"/>
        <v>0</v>
      </c>
      <c r="S26" s="88">
        <f t="shared" si="3"/>
        <v>0.20499999999999999</v>
      </c>
      <c r="T26" s="88">
        <f t="shared" si="3"/>
        <v>0</v>
      </c>
      <c r="U26" s="88">
        <f t="shared" si="3"/>
        <v>7</v>
      </c>
      <c r="V26" s="88">
        <f t="shared" si="3"/>
        <v>0</v>
      </c>
      <c r="W26" s="88">
        <f t="shared" si="3"/>
        <v>1.105</v>
      </c>
      <c r="X26" s="88">
        <f t="shared" si="3"/>
        <v>1.103</v>
      </c>
      <c r="Y26" s="88">
        <f t="shared" si="3"/>
        <v>0</v>
      </c>
      <c r="Z26" s="89" t="str">
        <f t="shared" si="3"/>
        <v/>
      </c>
      <c r="AA26" s="90">
        <f>SUM(AA19:AA25)</f>
        <v>72.254999999999995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79.900999999999996</v>
      </c>
      <c r="O30" s="77">
        <v>69.242999999999995</v>
      </c>
      <c r="P30" s="77">
        <v>64.052000000000007</v>
      </c>
      <c r="Q30" s="77">
        <v>46.889000000000003</v>
      </c>
      <c r="R30" s="77">
        <v>9.7729999999999997</v>
      </c>
      <c r="S30" s="77">
        <v>13.247999999999999</v>
      </c>
      <c r="T30" s="77">
        <v>64.716999999999999</v>
      </c>
      <c r="U30" s="77">
        <v>28.965</v>
      </c>
      <c r="V30" s="77">
        <v>29.681000000000001</v>
      </c>
      <c r="W30" s="77">
        <v>36.505000000000003</v>
      </c>
      <c r="X30" s="77">
        <v>24.571999999999999</v>
      </c>
      <c r="Y30" s="77">
        <v>26.077000000000002</v>
      </c>
      <c r="Z30" s="78"/>
      <c r="AA30" s="79">
        <f>SUM(B30:Z30)</f>
        <v>493.62299999999999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79.900999999999996</v>
      </c>
      <c r="O32" s="62">
        <f t="shared" si="4"/>
        <v>69.242999999999995</v>
      </c>
      <c r="P32" s="62">
        <f t="shared" si="4"/>
        <v>64.052000000000007</v>
      </c>
      <c r="Q32" s="62">
        <f t="shared" si="4"/>
        <v>46.889000000000003</v>
      </c>
      <c r="R32" s="62">
        <f t="shared" si="4"/>
        <v>9.7729999999999997</v>
      </c>
      <c r="S32" s="62">
        <f t="shared" si="4"/>
        <v>13.247999999999999</v>
      </c>
      <c r="T32" s="62">
        <f t="shared" si="4"/>
        <v>64.716999999999999</v>
      </c>
      <c r="U32" s="62">
        <f t="shared" si="4"/>
        <v>28.965</v>
      </c>
      <c r="V32" s="62">
        <f t="shared" si="4"/>
        <v>29.681000000000001</v>
      </c>
      <c r="W32" s="62">
        <f t="shared" si="4"/>
        <v>36.505000000000003</v>
      </c>
      <c r="X32" s="62">
        <f t="shared" si="4"/>
        <v>24.571999999999999</v>
      </c>
      <c r="Y32" s="62">
        <f t="shared" si="4"/>
        <v>26.077000000000002</v>
      </c>
      <c r="Z32" s="63" t="str">
        <f t="shared" si="4"/>
        <v/>
      </c>
      <c r="AA32" s="64">
        <f>SUM(AA29:AA31)</f>
        <v>493.62299999999999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2.7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2.7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2.7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2.7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79.900999999999996</v>
      </c>
      <c r="O52" s="88">
        <f t="shared" si="10"/>
        <v>69.242999999999995</v>
      </c>
      <c r="P52" s="88">
        <f t="shared" si="10"/>
        <v>64.052000000000007</v>
      </c>
      <c r="Q52" s="88">
        <f t="shared" si="10"/>
        <v>49.588999999999999</v>
      </c>
      <c r="R52" s="88">
        <f t="shared" si="10"/>
        <v>9.7729999999999997</v>
      </c>
      <c r="S52" s="88">
        <f t="shared" si="10"/>
        <v>13.248000000000001</v>
      </c>
      <c r="T52" s="88">
        <f t="shared" si="10"/>
        <v>64.716999999999999</v>
      </c>
      <c r="U52" s="88">
        <f t="shared" si="10"/>
        <v>28.965</v>
      </c>
      <c r="V52" s="88">
        <f t="shared" si="10"/>
        <v>29.681000000000001</v>
      </c>
      <c r="W52" s="88">
        <f t="shared" si="10"/>
        <v>36.504999999999995</v>
      </c>
      <c r="X52" s="88">
        <f t="shared" si="10"/>
        <v>24.572000000000003</v>
      </c>
      <c r="Y52" s="88">
        <f t="shared" si="10"/>
        <v>26.076999999999998</v>
      </c>
      <c r="Z52" s="89" t="str">
        <f t="shared" si="10"/>
        <v/>
      </c>
      <c r="AA52" s="104">
        <f>SUM(B52:Z52)</f>
        <v>496.32299999999998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79.852999999999994</v>
      </c>
      <c r="O4" s="18">
        <v>69.201999999999998</v>
      </c>
      <c r="P4" s="18">
        <v>64.040000000000006</v>
      </c>
      <c r="Q4" s="18">
        <v>49.548999999999999</v>
      </c>
      <c r="R4" s="18">
        <v>9.7539999999999996</v>
      </c>
      <c r="S4" s="18">
        <v>13.254</v>
      </c>
      <c r="T4" s="18">
        <v>64.707000000000008</v>
      </c>
      <c r="U4" s="18">
        <v>28.924999999999997</v>
      </c>
      <c r="V4" s="18">
        <v>29.680999999999997</v>
      </c>
      <c r="W4" s="18">
        <v>36.505000000000003</v>
      </c>
      <c r="X4" s="18">
        <v>24.582999999999998</v>
      </c>
      <c r="Y4" s="18">
        <v>26.053000000000001</v>
      </c>
      <c r="Z4" s="19"/>
      <c r="AA4" s="20">
        <f>SUM(B4:Z4)</f>
        <v>496.10599999999999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22</v>
      </c>
      <c r="O7" s="28">
        <v>12.97</v>
      </c>
      <c r="P7" s="28">
        <v>8.91</v>
      </c>
      <c r="Q7" s="28">
        <v>30.06</v>
      </c>
      <c r="R7" s="28">
        <v>52.5</v>
      </c>
      <c r="S7" s="28">
        <v>80.55</v>
      </c>
      <c r="T7" s="28">
        <v>97.03</v>
      </c>
      <c r="U7" s="28">
        <v>107.55</v>
      </c>
      <c r="V7" s="28">
        <v>108.73</v>
      </c>
      <c r="W7" s="28">
        <v>104.77</v>
      </c>
      <c r="X7" s="28">
        <v>101.76</v>
      </c>
      <c r="Y7" s="28">
        <v>97.98</v>
      </c>
      <c r="Z7" s="29"/>
      <c r="AA7" s="30">
        <f>IF(SUM(B7:Z7)&lt;&gt;0,AVERAGEIF(B7:Z7,"&lt;&gt;"""),"")</f>
        <v>68.734166666666667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>
        <v>1.4630000000000001</v>
      </c>
      <c r="P14" s="57">
        <v>3.004</v>
      </c>
      <c r="Q14" s="57">
        <v>23.619</v>
      </c>
      <c r="R14" s="57">
        <v>1.49</v>
      </c>
      <c r="S14" s="57">
        <v>4.4340000000000002</v>
      </c>
      <c r="T14" s="57">
        <v>0.21099999999999999</v>
      </c>
      <c r="U14" s="57">
        <v>0.503</v>
      </c>
      <c r="V14" s="57">
        <v>9.86</v>
      </c>
      <c r="W14" s="57">
        <v>22.155999999999999</v>
      </c>
      <c r="X14" s="57">
        <v>20.995999999999999</v>
      </c>
      <c r="Y14" s="57"/>
      <c r="Z14" s="58"/>
      <c r="AA14" s="59">
        <f t="shared" si="0"/>
        <v>87.73599999999999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1.4630000000000001</v>
      </c>
      <c r="P16" s="62">
        <f t="shared" si="1"/>
        <v>3.004</v>
      </c>
      <c r="Q16" s="62">
        <f t="shared" si="1"/>
        <v>23.619</v>
      </c>
      <c r="R16" s="62">
        <f t="shared" si="1"/>
        <v>1.49</v>
      </c>
      <c r="S16" s="62">
        <f t="shared" si="1"/>
        <v>4.4340000000000002</v>
      </c>
      <c r="T16" s="62">
        <f t="shared" si="1"/>
        <v>0.21099999999999999</v>
      </c>
      <c r="U16" s="62">
        <f t="shared" si="1"/>
        <v>0.503</v>
      </c>
      <c r="V16" s="62">
        <f t="shared" si="1"/>
        <v>9.86</v>
      </c>
      <c r="W16" s="62">
        <f t="shared" si="1"/>
        <v>22.155999999999999</v>
      </c>
      <c r="X16" s="62">
        <f t="shared" si="1"/>
        <v>20.995999999999999</v>
      </c>
      <c r="Y16" s="62">
        <f t="shared" si="1"/>
        <v>0</v>
      </c>
      <c r="Z16" s="63" t="str">
        <f t="shared" si="1"/>
        <v/>
      </c>
      <c r="AA16" s="64">
        <f>SUM(AA10:AA15)</f>
        <v>87.73599999999999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30</v>
      </c>
      <c r="O20" s="77">
        <v>30</v>
      </c>
      <c r="P20" s="77">
        <v>30</v>
      </c>
      <c r="Q20" s="77">
        <v>19.888999999999999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109.889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1.5529999999999999</v>
      </c>
      <c r="O21" s="81">
        <v>1.7390000000000001</v>
      </c>
      <c r="P21" s="81">
        <v>5.0359999999999996</v>
      </c>
      <c r="Q21" s="81">
        <v>6.0410000000000004</v>
      </c>
      <c r="R21" s="81">
        <v>4.2640000000000002</v>
      </c>
      <c r="S21" s="81">
        <v>0.02</v>
      </c>
      <c r="T21" s="81">
        <v>1.996</v>
      </c>
      <c r="U21" s="81">
        <v>1.722</v>
      </c>
      <c r="V21" s="81">
        <v>19.820999999999998</v>
      </c>
      <c r="W21" s="81">
        <v>14.349</v>
      </c>
      <c r="X21" s="81">
        <v>2.0870000000000002</v>
      </c>
      <c r="Y21" s="81">
        <v>0.55300000000000005</v>
      </c>
      <c r="Z21" s="78"/>
      <c r="AA21" s="79">
        <f t="shared" si="2"/>
        <v>59.180999999999997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31.553000000000001</v>
      </c>
      <c r="O26" s="88">
        <f t="shared" si="3"/>
        <v>31.739000000000001</v>
      </c>
      <c r="P26" s="88">
        <f t="shared" si="3"/>
        <v>35.036000000000001</v>
      </c>
      <c r="Q26" s="88">
        <f t="shared" si="3"/>
        <v>25.93</v>
      </c>
      <c r="R26" s="88">
        <f t="shared" si="3"/>
        <v>4.2640000000000002</v>
      </c>
      <c r="S26" s="88">
        <f t="shared" si="3"/>
        <v>0.02</v>
      </c>
      <c r="T26" s="88">
        <f t="shared" si="3"/>
        <v>1.996</v>
      </c>
      <c r="U26" s="88">
        <f t="shared" si="3"/>
        <v>1.722</v>
      </c>
      <c r="V26" s="88">
        <f t="shared" si="3"/>
        <v>19.820999999999998</v>
      </c>
      <c r="W26" s="88">
        <f t="shared" si="3"/>
        <v>14.349</v>
      </c>
      <c r="X26" s="88">
        <f t="shared" si="3"/>
        <v>2.0870000000000002</v>
      </c>
      <c r="Y26" s="88">
        <f t="shared" si="3"/>
        <v>0.55300000000000005</v>
      </c>
      <c r="Z26" s="89" t="str">
        <f t="shared" si="3"/>
        <v/>
      </c>
      <c r="AA26" s="90">
        <f>SUM(AA19:AA25)</f>
        <v>169.07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31.553000000000001</v>
      </c>
      <c r="O30" s="77">
        <v>33.201999999999998</v>
      </c>
      <c r="P30" s="77">
        <v>38.04</v>
      </c>
      <c r="Q30" s="77">
        <v>49.548999999999999</v>
      </c>
      <c r="R30" s="77">
        <v>5.7539999999999996</v>
      </c>
      <c r="S30" s="77">
        <v>4.4539999999999997</v>
      </c>
      <c r="T30" s="77">
        <v>2.2069999999999999</v>
      </c>
      <c r="U30" s="77">
        <v>2.2250000000000001</v>
      </c>
      <c r="V30" s="77">
        <v>29.681000000000001</v>
      </c>
      <c r="W30" s="77">
        <v>36.505000000000003</v>
      </c>
      <c r="X30" s="77">
        <v>23.082999999999998</v>
      </c>
      <c r="Y30" s="77">
        <v>0.55300000000000005</v>
      </c>
      <c r="Z30" s="78"/>
      <c r="AA30" s="79">
        <f>SUM(B30:Z30)</f>
        <v>256.80599999999998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31.553000000000001</v>
      </c>
      <c r="O32" s="62">
        <f t="shared" si="4"/>
        <v>33.201999999999998</v>
      </c>
      <c r="P32" s="62">
        <f t="shared" si="4"/>
        <v>38.04</v>
      </c>
      <c r="Q32" s="62">
        <f t="shared" si="4"/>
        <v>49.548999999999999</v>
      </c>
      <c r="R32" s="62">
        <f t="shared" si="4"/>
        <v>5.7539999999999996</v>
      </c>
      <c r="S32" s="62">
        <f t="shared" si="4"/>
        <v>4.4539999999999997</v>
      </c>
      <c r="T32" s="62">
        <f t="shared" si="4"/>
        <v>2.2069999999999999</v>
      </c>
      <c r="U32" s="62">
        <f t="shared" si="4"/>
        <v>2.2250000000000001</v>
      </c>
      <c r="V32" s="62">
        <f t="shared" si="4"/>
        <v>29.681000000000001</v>
      </c>
      <c r="W32" s="62">
        <f t="shared" si="4"/>
        <v>36.505000000000003</v>
      </c>
      <c r="X32" s="62">
        <f t="shared" si="4"/>
        <v>23.082999999999998</v>
      </c>
      <c r="Y32" s="62">
        <f t="shared" si="4"/>
        <v>0.55300000000000005</v>
      </c>
      <c r="Z32" s="63" t="str">
        <f t="shared" si="4"/>
        <v/>
      </c>
      <c r="AA32" s="64">
        <f>SUM(AA29:AA31)</f>
        <v>256.80599999999998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48.3</v>
      </c>
      <c r="O37" s="99">
        <v>36</v>
      </c>
      <c r="P37" s="99">
        <v>26</v>
      </c>
      <c r="Q37" s="99"/>
      <c r="R37" s="99">
        <v>4</v>
      </c>
      <c r="S37" s="99">
        <v>8.8000000000000007</v>
      </c>
      <c r="T37" s="99">
        <v>62.5</v>
      </c>
      <c r="U37" s="99">
        <v>26.7</v>
      </c>
      <c r="V37" s="99"/>
      <c r="W37" s="99"/>
      <c r="X37" s="99">
        <v>1.5</v>
      </c>
      <c r="Y37" s="99">
        <v>25.5</v>
      </c>
      <c r="Z37" s="100"/>
      <c r="AA37" s="79">
        <f t="shared" si="5"/>
        <v>239.29999999999998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48.3</v>
      </c>
      <c r="O40" s="88">
        <f t="shared" si="6"/>
        <v>36</v>
      </c>
      <c r="P40" s="88">
        <f t="shared" si="6"/>
        <v>26</v>
      </c>
      <c r="Q40" s="88">
        <f t="shared" si="6"/>
        <v>0</v>
      </c>
      <c r="R40" s="88">
        <f t="shared" si="6"/>
        <v>4</v>
      </c>
      <c r="S40" s="88">
        <f t="shared" si="6"/>
        <v>8.8000000000000007</v>
      </c>
      <c r="T40" s="88">
        <f t="shared" si="6"/>
        <v>62.5</v>
      </c>
      <c r="U40" s="88">
        <f t="shared" si="6"/>
        <v>26.7</v>
      </c>
      <c r="V40" s="88">
        <f t="shared" si="6"/>
        <v>0</v>
      </c>
      <c r="W40" s="88">
        <f t="shared" si="6"/>
        <v>0</v>
      </c>
      <c r="X40" s="88">
        <f t="shared" si="6"/>
        <v>1.5</v>
      </c>
      <c r="Y40" s="88">
        <f t="shared" si="6"/>
        <v>25.5</v>
      </c>
      <c r="Z40" s="89" t="str">
        <f t="shared" si="6"/>
        <v/>
      </c>
      <c r="AA40" s="90">
        <f t="shared" si="5"/>
        <v>239.29999999999998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48.3</v>
      </c>
      <c r="O45" s="99">
        <v>36</v>
      </c>
      <c r="P45" s="99">
        <v>26</v>
      </c>
      <c r="Q45" s="99"/>
      <c r="R45" s="99">
        <v>4</v>
      </c>
      <c r="S45" s="99">
        <v>8.8000000000000007</v>
      </c>
      <c r="T45" s="99">
        <v>62.5</v>
      </c>
      <c r="U45" s="99">
        <v>26.7</v>
      </c>
      <c r="V45" s="99"/>
      <c r="W45" s="99"/>
      <c r="X45" s="99">
        <v>1.5</v>
      </c>
      <c r="Y45" s="99">
        <v>25.5</v>
      </c>
      <c r="Z45" s="100"/>
      <c r="AA45" s="79">
        <f t="shared" si="7"/>
        <v>239.29999999999998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48.3</v>
      </c>
      <c r="O49" s="88">
        <f t="shared" si="8"/>
        <v>36</v>
      </c>
      <c r="P49" s="88">
        <f t="shared" si="8"/>
        <v>26</v>
      </c>
      <c r="Q49" s="88">
        <f t="shared" si="8"/>
        <v>0</v>
      </c>
      <c r="R49" s="88">
        <f t="shared" si="8"/>
        <v>4</v>
      </c>
      <c r="S49" s="88">
        <f t="shared" si="8"/>
        <v>8.8000000000000007</v>
      </c>
      <c r="T49" s="88">
        <f t="shared" si="8"/>
        <v>62.5</v>
      </c>
      <c r="U49" s="88">
        <f t="shared" si="8"/>
        <v>26.7</v>
      </c>
      <c r="V49" s="88">
        <f t="shared" si="8"/>
        <v>0</v>
      </c>
      <c r="W49" s="88">
        <f t="shared" si="8"/>
        <v>0</v>
      </c>
      <c r="X49" s="88">
        <f t="shared" si="8"/>
        <v>1.5</v>
      </c>
      <c r="Y49" s="88">
        <f t="shared" si="8"/>
        <v>25.5</v>
      </c>
      <c r="Z49" s="89" t="str">
        <f t="shared" si="8"/>
        <v/>
      </c>
      <c r="AA49" s="90">
        <f t="shared" si="7"/>
        <v>239.29999999999998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79.852999999999994</v>
      </c>
      <c r="O52" s="88">
        <f t="shared" si="10"/>
        <v>69.201999999999998</v>
      </c>
      <c r="P52" s="88">
        <f t="shared" si="10"/>
        <v>64.039999999999992</v>
      </c>
      <c r="Q52" s="88">
        <f t="shared" si="10"/>
        <v>49.548999999999999</v>
      </c>
      <c r="R52" s="88">
        <f t="shared" si="10"/>
        <v>9.7540000000000013</v>
      </c>
      <c r="S52" s="88">
        <f t="shared" si="10"/>
        <v>13.254000000000001</v>
      </c>
      <c r="T52" s="88">
        <f t="shared" si="10"/>
        <v>64.706999999999994</v>
      </c>
      <c r="U52" s="88">
        <f t="shared" si="10"/>
        <v>28.925000000000001</v>
      </c>
      <c r="V52" s="88">
        <f t="shared" si="10"/>
        <v>29.680999999999997</v>
      </c>
      <c r="W52" s="88">
        <f t="shared" si="10"/>
        <v>36.504999999999995</v>
      </c>
      <c r="X52" s="88">
        <f t="shared" si="10"/>
        <v>24.582999999999998</v>
      </c>
      <c r="Y52" s="88">
        <f t="shared" si="10"/>
        <v>26.053000000000001</v>
      </c>
      <c r="Z52" s="89" t="str">
        <f t="shared" si="10"/>
        <v/>
      </c>
      <c r="AA52" s="104">
        <f>SUM(B52:Z52)</f>
        <v>496.10599999999999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48.3</v>
      </c>
      <c r="O4" s="18">
        <v>36</v>
      </c>
      <c r="P4" s="18">
        <v>26</v>
      </c>
      <c r="Q4" s="18">
        <v>-2.7</v>
      </c>
      <c r="R4" s="18">
        <v>4</v>
      </c>
      <c r="S4" s="18">
        <v>8.8000000000000007</v>
      </c>
      <c r="T4" s="18">
        <v>62.5</v>
      </c>
      <c r="U4" s="18">
        <v>26.7</v>
      </c>
      <c r="V4" s="18"/>
      <c r="W4" s="18"/>
      <c r="X4" s="18">
        <v>1.5</v>
      </c>
      <c r="Y4" s="18">
        <v>25.5</v>
      </c>
      <c r="Z4" s="19"/>
      <c r="AA4" s="111">
        <f>SUM(B4:Z4)</f>
        <v>236.59999999999997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22</v>
      </c>
      <c r="O7" s="117">
        <v>12.97</v>
      </c>
      <c r="P7" s="117">
        <v>8.91</v>
      </c>
      <c r="Q7" s="117">
        <v>30.06</v>
      </c>
      <c r="R7" s="117">
        <v>52.5</v>
      </c>
      <c r="S7" s="117">
        <v>80.55</v>
      </c>
      <c r="T7" s="117">
        <v>97.03</v>
      </c>
      <c r="U7" s="117">
        <v>107.55</v>
      </c>
      <c r="V7" s="117">
        <v>108.73</v>
      </c>
      <c r="W7" s="117">
        <v>104.77</v>
      </c>
      <c r="X7" s="117">
        <v>101.76</v>
      </c>
      <c r="Y7" s="117">
        <v>97.98</v>
      </c>
      <c r="Z7" s="118"/>
      <c r="AA7" s="119">
        <f>IF(SUM(B7:Z7)&lt;&gt;0,AVERAGEIF(B7:Z7,"&lt;&gt;"""),"")</f>
        <v>68.734166666666667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2.7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2.7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48.3</v>
      </c>
      <c r="O21" s="129">
        <v>36</v>
      </c>
      <c r="P21" s="129">
        <v>26</v>
      </c>
      <c r="Q21" s="129"/>
      <c r="R21" s="129">
        <v>4</v>
      </c>
      <c r="S21" s="129">
        <v>8.8000000000000007</v>
      </c>
      <c r="T21" s="129">
        <v>62.5</v>
      </c>
      <c r="U21" s="129">
        <v>26.7</v>
      </c>
      <c r="V21" s="129"/>
      <c r="W21" s="129"/>
      <c r="X21" s="129">
        <v>1.5</v>
      </c>
      <c r="Y21" s="130">
        <v>25.5</v>
      </c>
      <c r="Z21" s="131"/>
      <c r="AA21" s="132">
        <f t="shared" si="2"/>
        <v>239.29999999999998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48.3</v>
      </c>
      <c r="O24" s="135">
        <f t="shared" si="3"/>
        <v>36</v>
      </c>
      <c r="P24" s="135">
        <f t="shared" si="3"/>
        <v>26</v>
      </c>
      <c r="Q24" s="135">
        <f t="shared" si="3"/>
        <v>0</v>
      </c>
      <c r="R24" s="135">
        <f t="shared" si="3"/>
        <v>4</v>
      </c>
      <c r="S24" s="135">
        <f t="shared" si="3"/>
        <v>8.8000000000000007</v>
      </c>
      <c r="T24" s="135">
        <f t="shared" si="3"/>
        <v>62.5</v>
      </c>
      <c r="U24" s="135">
        <f t="shared" si="3"/>
        <v>26.7</v>
      </c>
      <c r="V24" s="135">
        <f t="shared" si="3"/>
        <v>0</v>
      </c>
      <c r="W24" s="135">
        <f t="shared" si="3"/>
        <v>0</v>
      </c>
      <c r="X24" s="135">
        <f t="shared" si="3"/>
        <v>1.5</v>
      </c>
      <c r="Y24" s="135">
        <f t="shared" si="3"/>
        <v>25.5</v>
      </c>
      <c r="Z24" s="136" t="str">
        <f t="shared" si="3"/>
        <v/>
      </c>
      <c r="AA24" s="90">
        <f t="shared" si="2"/>
        <v>239.29999999999998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2025-08-22T08:29:02Z</dcterms:created>
  <dcterms:modified xsi:type="dcterms:W3CDTF">2025-08-22T08:29:04Z</dcterms:modified>
</cp:coreProperties>
</file>