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<sst xmlns="http://schemas.openxmlformats.org/spreadsheetml/2006/main" count="122" uniqueCount="56">
  <si>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21:20:43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</si>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</sst>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DF-423F-BFAA-40DD1845C8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5DF-423F-BFAA-40DD1845C8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5DF-423F-BFAA-40DD1845C8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5DF-423F-BFAA-40DD1845C8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DF-423F-BFAA-40DD1845C8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DF-423F-BFAA-40DD1845C8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DF-423F-BFAA-40DD1845C8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343</c:v>
                </c:pt>
                <c:pt idx="1">
                  <c:v>343</c:v>
                </c:pt>
                <c:pt idx="2">
                  <c:v>343</c:v>
                </c:pt>
                <c:pt idx="3">
                  <c:v>343</c:v>
                </c:pt>
                <c:pt idx="4">
                  <c:v>343</c:v>
                </c:pt>
                <c:pt idx="5">
                  <c:v>343</c:v>
                </c:pt>
                <c:pt idx="6">
                  <c:v>343</c:v>
                </c:pt>
                <c:pt idx="7">
                  <c:v>343</c:v>
                </c:pt>
                <c:pt idx="8">
                  <c:v>343</c:v>
                </c:pt>
                <c:pt idx="9">
                  <c:v>343</c:v>
                </c:pt>
                <c:pt idx="10">
                  <c:v>343</c:v>
                </c:pt>
                <c:pt idx="11">
                  <c:v>343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345</c:v>
                </c:pt>
                <c:pt idx="25">
                  <c:v>345</c:v>
                </c:pt>
                <c:pt idx="26">
                  <c:v>345</c:v>
                </c:pt>
                <c:pt idx="27">
                  <c:v>345</c:v>
                </c:pt>
                <c:pt idx="28">
                  <c:v>343</c:v>
                </c:pt>
                <c:pt idx="29">
                  <c:v>343</c:v>
                </c:pt>
                <c:pt idx="30">
                  <c:v>343</c:v>
                </c:pt>
                <c:pt idx="31">
                  <c:v>343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343</c:v>
                </c:pt>
                <c:pt idx="37">
                  <c:v>343</c:v>
                </c:pt>
                <c:pt idx="38">
                  <c:v>343</c:v>
                </c:pt>
                <c:pt idx="39">
                  <c:v>343</c:v>
                </c:pt>
                <c:pt idx="40">
                  <c:v>341</c:v>
                </c:pt>
                <c:pt idx="41">
                  <c:v>341</c:v>
                </c:pt>
                <c:pt idx="42">
                  <c:v>341</c:v>
                </c:pt>
                <c:pt idx="43">
                  <c:v>341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342</c:v>
                </c:pt>
                <c:pt idx="73">
                  <c:v>342</c:v>
                </c:pt>
                <c:pt idx="74">
                  <c:v>342</c:v>
                </c:pt>
                <c:pt idx="75">
                  <c:v>342</c:v>
                </c:pt>
                <c:pt idx="76">
                  <c:v>342</c:v>
                </c:pt>
                <c:pt idx="77">
                  <c:v>342</c:v>
                </c:pt>
                <c:pt idx="78">
                  <c:v>342</c:v>
                </c:pt>
                <c:pt idx="79">
                  <c:v>342</c:v>
                </c:pt>
                <c:pt idx="80">
                  <c:v>342</c:v>
                </c:pt>
                <c:pt idx="81">
                  <c:v>342</c:v>
                </c:pt>
                <c:pt idx="82">
                  <c:v>342</c:v>
                </c:pt>
                <c:pt idx="83">
                  <c:v>342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DF-423F-BFAA-40DD1845C8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DF-423F-BFAA-40DD1845C8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2907.8320000000003</c:v>
                </c:pt>
                <c:pt idx="1">
                  <c:v>2854.0280000000002</c:v>
                </c:pt>
                <c:pt idx="2">
                  <c:v>2590.9</c:v>
                </c:pt>
                <c:pt idx="3">
                  <c:v>2415.998</c:v>
                </c:pt>
                <c:pt idx="4">
                  <c:v>2274.9</c:v>
                </c:pt>
                <c:pt idx="5">
                  <c:v>2273.9</c:v>
                </c:pt>
                <c:pt idx="6">
                  <c:v>2261.6260000000002</c:v>
                </c:pt>
                <c:pt idx="7">
                  <c:v>2255.6930000000002</c:v>
                </c:pt>
                <c:pt idx="8">
                  <c:v>2252.9</c:v>
                </c:pt>
                <c:pt idx="9">
                  <c:v>2251.1860000000001</c:v>
                </c:pt>
                <c:pt idx="10">
                  <c:v>2238.558</c:v>
                </c:pt>
                <c:pt idx="11">
                  <c:v>2235.2089999999998</c:v>
                </c:pt>
                <c:pt idx="12">
                  <c:v>1965.9</c:v>
                </c:pt>
                <c:pt idx="13">
                  <c:v>1946.6410000000001</c:v>
                </c:pt>
                <c:pt idx="14">
                  <c:v>1938.2060000000001</c:v>
                </c:pt>
                <c:pt idx="15">
                  <c:v>1931.0900000000001</c:v>
                </c:pt>
                <c:pt idx="16">
                  <c:v>1816.9</c:v>
                </c:pt>
                <c:pt idx="17">
                  <c:v>1816.9</c:v>
                </c:pt>
                <c:pt idx="18">
                  <c:v>1816.9</c:v>
                </c:pt>
                <c:pt idx="19">
                  <c:v>1816.9</c:v>
                </c:pt>
                <c:pt idx="20">
                  <c:v>1558.9</c:v>
                </c:pt>
                <c:pt idx="21">
                  <c:v>1483.7449999999999</c:v>
                </c:pt>
                <c:pt idx="22">
                  <c:v>1459.8600000000001</c:v>
                </c:pt>
                <c:pt idx="23">
                  <c:v>1454.1660000000002</c:v>
                </c:pt>
                <c:pt idx="24">
                  <c:v>1398.9</c:v>
                </c:pt>
                <c:pt idx="25">
                  <c:v>1470.9170000000001</c:v>
                </c:pt>
                <c:pt idx="26">
                  <c:v>1439.5820000000001</c:v>
                </c:pt>
                <c:pt idx="27">
                  <c:v>1492.442</c:v>
                </c:pt>
                <c:pt idx="28">
                  <c:v>1502.164</c:v>
                </c:pt>
                <c:pt idx="29">
                  <c:v>1501.413</c:v>
                </c:pt>
                <c:pt idx="30">
                  <c:v>1536.44</c:v>
                </c:pt>
                <c:pt idx="31">
                  <c:v>1696.9</c:v>
                </c:pt>
                <c:pt idx="32">
                  <c:v>1535.7260000000001</c:v>
                </c:pt>
                <c:pt idx="33">
                  <c:v>1580.8530000000001</c:v>
                </c:pt>
                <c:pt idx="34">
                  <c:v>1647.9560000000001</c:v>
                </c:pt>
                <c:pt idx="35">
                  <c:v>1688.8990000000001</c:v>
                </c:pt>
                <c:pt idx="36">
                  <c:v>1723.9</c:v>
                </c:pt>
                <c:pt idx="37">
                  <c:v>1686.3869999999999</c:v>
                </c:pt>
                <c:pt idx="38">
                  <c:v>1548.038</c:v>
                </c:pt>
                <c:pt idx="39">
                  <c:v>1332.7159999999999</c:v>
                </c:pt>
                <c:pt idx="40">
                  <c:v>1306.896</c:v>
                </c:pt>
                <c:pt idx="41">
                  <c:v>1178.827</c:v>
                </c:pt>
                <c:pt idx="42">
                  <c:v>1167.4299999999998</c:v>
                </c:pt>
                <c:pt idx="43">
                  <c:v>1163.9000000000001</c:v>
                </c:pt>
                <c:pt idx="44">
                  <c:v>1163.9000000000001</c:v>
                </c:pt>
                <c:pt idx="45">
                  <c:v>1163.9000000000001</c:v>
                </c:pt>
                <c:pt idx="46">
                  <c:v>1163.9000000000001</c:v>
                </c:pt>
                <c:pt idx="47">
                  <c:v>1163.9000000000001</c:v>
                </c:pt>
                <c:pt idx="48">
                  <c:v>1163.9000000000001</c:v>
                </c:pt>
                <c:pt idx="49">
                  <c:v>1167.4989999999998</c:v>
                </c:pt>
                <c:pt idx="50">
                  <c:v>1263.202</c:v>
                </c:pt>
                <c:pt idx="51">
                  <c:v>1337.1890000000001</c:v>
                </c:pt>
                <c:pt idx="52">
                  <c:v>1481.5610000000001</c:v>
                </c:pt>
                <c:pt idx="53">
                  <c:v>1565.998</c:v>
                </c:pt>
                <c:pt idx="54">
                  <c:v>1615.9</c:v>
                </c:pt>
                <c:pt idx="55">
                  <c:v>1766.9</c:v>
                </c:pt>
                <c:pt idx="56">
                  <c:v>1746.8920000000001</c:v>
                </c:pt>
                <c:pt idx="57">
                  <c:v>2094.9</c:v>
                </c:pt>
                <c:pt idx="58">
                  <c:v>2244.9</c:v>
                </c:pt>
                <c:pt idx="59">
                  <c:v>2695.9</c:v>
                </c:pt>
                <c:pt idx="60">
                  <c:v>2713.4570000000003</c:v>
                </c:pt>
                <c:pt idx="61">
                  <c:v>3034.3530000000001</c:v>
                </c:pt>
                <c:pt idx="62">
                  <c:v>3340.4030000000002</c:v>
                </c:pt>
                <c:pt idx="63">
                  <c:v>3696.7849999999999</c:v>
                </c:pt>
                <c:pt idx="64">
                  <c:v>3602.683</c:v>
                </c:pt>
                <c:pt idx="65">
                  <c:v>3702.4900000000002</c:v>
                </c:pt>
                <c:pt idx="66">
                  <c:v>3704.6150000000002</c:v>
                </c:pt>
                <c:pt idx="67">
                  <c:v>3705.2860000000001</c:v>
                </c:pt>
                <c:pt idx="68">
                  <c:v>3703.0039999999999</c:v>
                </c:pt>
                <c:pt idx="69">
                  <c:v>3719.0630000000001</c:v>
                </c:pt>
                <c:pt idx="70">
                  <c:v>3732.0740000000001</c:v>
                </c:pt>
                <c:pt idx="71">
                  <c:v>3752.2019999999998</c:v>
                </c:pt>
                <c:pt idx="72">
                  <c:v>3741.6170000000002</c:v>
                </c:pt>
                <c:pt idx="73">
                  <c:v>3751.2829999999999</c:v>
                </c:pt>
                <c:pt idx="74">
                  <c:v>3774.779</c:v>
                </c:pt>
                <c:pt idx="75">
                  <c:v>3802.0499999999997</c:v>
                </c:pt>
                <c:pt idx="76">
                  <c:v>3807.5389999999998</c:v>
                </c:pt>
                <c:pt idx="77">
                  <c:v>3782.3090000000002</c:v>
                </c:pt>
                <c:pt idx="78">
                  <c:v>3832.2809999999999</c:v>
                </c:pt>
                <c:pt idx="79">
                  <c:v>3780.527</c:v>
                </c:pt>
                <c:pt idx="80">
                  <c:v>3921.5199999999995</c:v>
                </c:pt>
                <c:pt idx="81">
                  <c:v>3927.0110000000004</c:v>
                </c:pt>
                <c:pt idx="82">
                  <c:v>4020.1950000000002</c:v>
                </c:pt>
                <c:pt idx="83">
                  <c:v>3993.7249999999999</c:v>
                </c:pt>
                <c:pt idx="84">
                  <c:v>4014.7870000000003</c:v>
                </c:pt>
                <c:pt idx="85">
                  <c:v>3991.5839999999998</c:v>
                </c:pt>
                <c:pt idx="86">
                  <c:v>3786.922</c:v>
                </c:pt>
                <c:pt idx="87">
                  <c:v>3502.6409999999996</c:v>
                </c:pt>
                <c:pt idx="88">
                  <c:v>3879.1610000000001</c:v>
                </c:pt>
                <c:pt idx="89">
                  <c:v>3888.279</c:v>
                </c:pt>
                <c:pt idx="90">
                  <c:v>3638.6779999999999</c:v>
                </c:pt>
                <c:pt idx="91">
                  <c:v>3567.9679999999998</c:v>
                </c:pt>
                <c:pt idx="92">
                  <c:v>3454.3559999999998</c:v>
                </c:pt>
                <c:pt idx="93">
                  <c:v>3343.8580000000002</c:v>
                </c:pt>
                <c:pt idx="94">
                  <c:v>3268.067</c:v>
                </c:pt>
                <c:pt idx="95">
                  <c:v>3128.88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DF-423F-BFAA-40DD1845C8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104</c:v>
                </c:pt>
                <c:pt idx="21">
                  <c:v>104</c:v>
                </c:pt>
                <c:pt idx="22">
                  <c:v>104</c:v>
                </c:pt>
                <c:pt idx="23">
                  <c:v>104</c:v>
                </c:pt>
                <c:pt idx="24">
                  <c:v>159</c:v>
                </c:pt>
                <c:pt idx="25">
                  <c:v>142.4</c:v>
                </c:pt>
                <c:pt idx="26">
                  <c:v>215.8</c:v>
                </c:pt>
                <c:pt idx="27">
                  <c:v>211.2</c:v>
                </c:pt>
                <c:pt idx="28">
                  <c:v>281.89999999999998</c:v>
                </c:pt>
                <c:pt idx="29">
                  <c:v>224.1</c:v>
                </c:pt>
                <c:pt idx="30">
                  <c:v>95</c:v>
                </c:pt>
                <c:pt idx="31">
                  <c:v>95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105</c:v>
                </c:pt>
                <c:pt idx="73">
                  <c:v>105</c:v>
                </c:pt>
                <c:pt idx="74">
                  <c:v>105</c:v>
                </c:pt>
                <c:pt idx="75">
                  <c:v>105</c:v>
                </c:pt>
                <c:pt idx="76">
                  <c:v>105</c:v>
                </c:pt>
                <c:pt idx="77">
                  <c:v>105</c:v>
                </c:pt>
                <c:pt idx="78">
                  <c:v>105</c:v>
                </c:pt>
                <c:pt idx="79">
                  <c:v>105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99</c:v>
                </c:pt>
                <c:pt idx="89">
                  <c:v>99</c:v>
                </c:pt>
                <c:pt idx="90">
                  <c:v>99</c:v>
                </c:pt>
                <c:pt idx="91">
                  <c:v>99</c:v>
                </c:pt>
                <c:pt idx="92">
                  <c:v>99</c:v>
                </c:pt>
                <c:pt idx="93">
                  <c:v>99</c:v>
                </c:pt>
                <c:pt idx="94">
                  <c:v>99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DF-423F-BFAA-40DD1845C8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3721.0800000000004</c:v>
                </c:pt>
                <c:pt idx="1">
                  <c:v>3720.4990000000003</c:v>
                </c:pt>
                <c:pt idx="2">
                  <c:v>3728.768</c:v>
                </c:pt>
                <c:pt idx="3">
                  <c:v>3724.616</c:v>
                </c:pt>
                <c:pt idx="4">
                  <c:v>3725.9880000000003</c:v>
                </c:pt>
                <c:pt idx="5">
                  <c:v>3723.2719999999999</c:v>
                </c:pt>
                <c:pt idx="6">
                  <c:v>3729.4670000000001</c:v>
                </c:pt>
                <c:pt idx="7">
                  <c:v>3737.8959999999997</c:v>
                </c:pt>
                <c:pt idx="8">
                  <c:v>3741.1710000000003</c:v>
                </c:pt>
                <c:pt idx="9">
                  <c:v>3751.5680000000002</c:v>
                </c:pt>
                <c:pt idx="10">
                  <c:v>3755.6990000000001</c:v>
                </c:pt>
                <c:pt idx="11">
                  <c:v>3762.9180000000001</c:v>
                </c:pt>
                <c:pt idx="12">
                  <c:v>3774.4359999999997</c:v>
                </c:pt>
                <c:pt idx="13">
                  <c:v>3779.625</c:v>
                </c:pt>
                <c:pt idx="14">
                  <c:v>3778.26</c:v>
                </c:pt>
                <c:pt idx="15">
                  <c:v>3772.9520000000002</c:v>
                </c:pt>
                <c:pt idx="16">
                  <c:v>3779.0920000000001</c:v>
                </c:pt>
                <c:pt idx="17">
                  <c:v>3773.6990000000001</c:v>
                </c:pt>
                <c:pt idx="18">
                  <c:v>3777.3990000000003</c:v>
                </c:pt>
                <c:pt idx="19">
                  <c:v>3778.558</c:v>
                </c:pt>
                <c:pt idx="20">
                  <c:v>3781.04</c:v>
                </c:pt>
                <c:pt idx="21">
                  <c:v>3786.328</c:v>
                </c:pt>
                <c:pt idx="22">
                  <c:v>3774.5940000000001</c:v>
                </c:pt>
                <c:pt idx="23">
                  <c:v>3767.6470000000004</c:v>
                </c:pt>
                <c:pt idx="24">
                  <c:v>3746.895</c:v>
                </c:pt>
                <c:pt idx="25">
                  <c:v>3747.8530000000001</c:v>
                </c:pt>
                <c:pt idx="26">
                  <c:v>3755.7150000000001</c:v>
                </c:pt>
                <c:pt idx="27">
                  <c:v>3771.6670000000004</c:v>
                </c:pt>
                <c:pt idx="28">
                  <c:v>3838.8489999999997</c:v>
                </c:pt>
                <c:pt idx="29">
                  <c:v>3964.7469999999998</c:v>
                </c:pt>
                <c:pt idx="30">
                  <c:v>4181.5729999999994</c:v>
                </c:pt>
                <c:pt idx="31">
                  <c:v>4389.5929999999998</c:v>
                </c:pt>
                <c:pt idx="32">
                  <c:v>4615.6210000000001</c:v>
                </c:pt>
                <c:pt idx="33">
                  <c:v>4877.3590000000004</c:v>
                </c:pt>
                <c:pt idx="34">
                  <c:v>5158</c:v>
                </c:pt>
                <c:pt idx="35">
                  <c:v>5401.1690000000008</c:v>
                </c:pt>
                <c:pt idx="36">
                  <c:v>5589.7869999999994</c:v>
                </c:pt>
                <c:pt idx="37">
                  <c:v>5774.3180000000002</c:v>
                </c:pt>
                <c:pt idx="38">
                  <c:v>5961.2970000000005</c:v>
                </c:pt>
                <c:pt idx="39">
                  <c:v>6136.8069999999998</c:v>
                </c:pt>
                <c:pt idx="40">
                  <c:v>6336.7940000000008</c:v>
                </c:pt>
                <c:pt idx="41">
                  <c:v>6466.915</c:v>
                </c:pt>
                <c:pt idx="42">
                  <c:v>6550.41</c:v>
                </c:pt>
                <c:pt idx="43">
                  <c:v>6640.2979999999998</c:v>
                </c:pt>
                <c:pt idx="44">
                  <c:v>6708.7</c:v>
                </c:pt>
                <c:pt idx="45">
                  <c:v>6773.6529999999993</c:v>
                </c:pt>
                <c:pt idx="46">
                  <c:v>6777.7570000000005</c:v>
                </c:pt>
                <c:pt idx="47">
                  <c:v>6762.1729999999998</c:v>
                </c:pt>
                <c:pt idx="48">
                  <c:v>6735.7070000000003</c:v>
                </c:pt>
                <c:pt idx="49">
                  <c:v>6662.5079999999998</c:v>
                </c:pt>
                <c:pt idx="50">
                  <c:v>6536.7</c:v>
                </c:pt>
                <c:pt idx="51">
                  <c:v>6410.9939999999997</c:v>
                </c:pt>
                <c:pt idx="52">
                  <c:v>6235.1549999999997</c:v>
                </c:pt>
                <c:pt idx="53">
                  <c:v>6066.6230000000005</c:v>
                </c:pt>
                <c:pt idx="54">
                  <c:v>5873.1869999999999</c:v>
                </c:pt>
                <c:pt idx="55">
                  <c:v>5669.1030000000001</c:v>
                </c:pt>
                <c:pt idx="56">
                  <c:v>5460.4949999999999</c:v>
                </c:pt>
                <c:pt idx="57">
                  <c:v>5225.3050000000003</c:v>
                </c:pt>
                <c:pt idx="58">
                  <c:v>4983.6369999999997</c:v>
                </c:pt>
                <c:pt idx="59">
                  <c:v>4720.4879999999994</c:v>
                </c:pt>
                <c:pt idx="60">
                  <c:v>4486.8469999999998</c:v>
                </c:pt>
                <c:pt idx="61">
                  <c:v>4277.4440000000004</c:v>
                </c:pt>
                <c:pt idx="62">
                  <c:v>4072.6770000000001</c:v>
                </c:pt>
                <c:pt idx="63">
                  <c:v>3904.0080000000003</c:v>
                </c:pt>
                <c:pt idx="64">
                  <c:v>3764.7290000000003</c:v>
                </c:pt>
                <c:pt idx="65">
                  <c:v>3717.6259999999997</c:v>
                </c:pt>
                <c:pt idx="66">
                  <c:v>3691.0889999999999</c:v>
                </c:pt>
                <c:pt idx="67">
                  <c:v>3679.931</c:v>
                </c:pt>
                <c:pt idx="68">
                  <c:v>3671.9029999999998</c:v>
                </c:pt>
                <c:pt idx="69">
                  <c:v>3666.538</c:v>
                </c:pt>
                <c:pt idx="70">
                  <c:v>3654.9410000000003</c:v>
                </c:pt>
                <c:pt idx="71">
                  <c:v>3648.4960000000001</c:v>
                </c:pt>
                <c:pt idx="72">
                  <c:v>3638.3620000000001</c:v>
                </c:pt>
                <c:pt idx="73">
                  <c:v>3642.2620000000002</c:v>
                </c:pt>
                <c:pt idx="74">
                  <c:v>3625.5549999999998</c:v>
                </c:pt>
                <c:pt idx="75">
                  <c:v>3620.4750000000004</c:v>
                </c:pt>
                <c:pt idx="76">
                  <c:v>3618.377</c:v>
                </c:pt>
                <c:pt idx="77">
                  <c:v>3611.2839999999997</c:v>
                </c:pt>
                <c:pt idx="78">
                  <c:v>3606.9749999999999</c:v>
                </c:pt>
                <c:pt idx="79">
                  <c:v>3603.2130000000002</c:v>
                </c:pt>
                <c:pt idx="80">
                  <c:v>3596.5349999999999</c:v>
                </c:pt>
                <c:pt idx="81">
                  <c:v>3600.9119999999998</c:v>
                </c:pt>
                <c:pt idx="82">
                  <c:v>3594.6309999999999</c:v>
                </c:pt>
                <c:pt idx="83">
                  <c:v>3596.1570000000002</c:v>
                </c:pt>
                <c:pt idx="84">
                  <c:v>3565.375</c:v>
                </c:pt>
                <c:pt idx="85">
                  <c:v>3558.75</c:v>
                </c:pt>
                <c:pt idx="86">
                  <c:v>3554.0170000000003</c:v>
                </c:pt>
                <c:pt idx="87">
                  <c:v>3548.5920000000001</c:v>
                </c:pt>
                <c:pt idx="88">
                  <c:v>3531.3389999999999</c:v>
                </c:pt>
                <c:pt idx="89">
                  <c:v>3532.1489999999999</c:v>
                </c:pt>
                <c:pt idx="90">
                  <c:v>3531.913</c:v>
                </c:pt>
                <c:pt idx="91">
                  <c:v>3532.7049999999999</c:v>
                </c:pt>
                <c:pt idx="92">
                  <c:v>3564.5149999999999</c:v>
                </c:pt>
                <c:pt idx="93">
                  <c:v>3559.0390000000002</c:v>
                </c:pt>
                <c:pt idx="94">
                  <c:v>3554.788</c:v>
                </c:pt>
                <c:pt idx="95">
                  <c:v>3544.42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DF-423F-BFAA-40DD1845C8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112</c:v>
                </c:pt>
                <c:pt idx="1">
                  <c:v>112</c:v>
                </c:pt>
                <c:pt idx="2">
                  <c:v>112</c:v>
                </c:pt>
                <c:pt idx="3">
                  <c:v>112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106</c:v>
                </c:pt>
                <c:pt idx="9">
                  <c:v>106</c:v>
                </c:pt>
                <c:pt idx="10">
                  <c:v>106</c:v>
                </c:pt>
                <c:pt idx="11">
                  <c:v>106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113</c:v>
                </c:pt>
                <c:pt idx="29">
                  <c:v>113</c:v>
                </c:pt>
                <c:pt idx="30">
                  <c:v>113</c:v>
                </c:pt>
                <c:pt idx="31">
                  <c:v>113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148</c:v>
                </c:pt>
                <c:pt idx="37">
                  <c:v>148</c:v>
                </c:pt>
                <c:pt idx="38">
                  <c:v>148</c:v>
                </c:pt>
                <c:pt idx="39">
                  <c:v>148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154</c:v>
                </c:pt>
                <c:pt idx="45">
                  <c:v>154</c:v>
                </c:pt>
                <c:pt idx="46">
                  <c:v>154</c:v>
                </c:pt>
                <c:pt idx="47">
                  <c:v>154</c:v>
                </c:pt>
                <c:pt idx="48">
                  <c:v>148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138</c:v>
                </c:pt>
                <c:pt idx="53">
                  <c:v>138</c:v>
                </c:pt>
                <c:pt idx="54">
                  <c:v>138</c:v>
                </c:pt>
                <c:pt idx="55">
                  <c:v>138</c:v>
                </c:pt>
                <c:pt idx="56">
                  <c:v>123</c:v>
                </c:pt>
                <c:pt idx="57">
                  <c:v>123</c:v>
                </c:pt>
                <c:pt idx="58">
                  <c:v>123</c:v>
                </c:pt>
                <c:pt idx="59">
                  <c:v>123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92</c:v>
                </c:pt>
                <c:pt idx="65">
                  <c:v>92</c:v>
                </c:pt>
                <c:pt idx="66">
                  <c:v>92</c:v>
                </c:pt>
                <c:pt idx="67">
                  <c:v>92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90</c:v>
                </c:pt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6">
                  <c:v>91</c:v>
                </c:pt>
                <c:pt idx="77">
                  <c:v>91</c:v>
                </c:pt>
                <c:pt idx="78">
                  <c:v>91</c:v>
                </c:pt>
                <c:pt idx="79">
                  <c:v>91</c:v>
                </c:pt>
                <c:pt idx="80">
                  <c:v>92</c:v>
                </c:pt>
                <c:pt idx="81">
                  <c:v>92</c:v>
                </c:pt>
                <c:pt idx="82">
                  <c:v>92</c:v>
                </c:pt>
                <c:pt idx="83">
                  <c:v>92</c:v>
                </c:pt>
                <c:pt idx="84">
                  <c:v>92</c:v>
                </c:pt>
                <c:pt idx="85">
                  <c:v>92</c:v>
                </c:pt>
                <c:pt idx="86">
                  <c:v>92</c:v>
                </c:pt>
                <c:pt idx="87">
                  <c:v>92</c:v>
                </c:pt>
                <c:pt idx="88">
                  <c:v>92</c:v>
                </c:pt>
                <c:pt idx="89">
                  <c:v>92</c:v>
                </c:pt>
                <c:pt idx="90">
                  <c:v>92</c:v>
                </c:pt>
                <c:pt idx="91">
                  <c:v>92</c:v>
                </c:pt>
                <c:pt idx="92">
                  <c:v>93</c:v>
                </c:pt>
                <c:pt idx="93">
                  <c:v>93</c:v>
                </c:pt>
                <c:pt idx="94">
                  <c:v>93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DF-423F-BFAA-40DD1845C8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2">
                  <c:v>114</c:v>
                </c:pt>
                <c:pt idx="63">
                  <c:v>114</c:v>
                </c:pt>
                <c:pt idx="64">
                  <c:v>178</c:v>
                </c:pt>
                <c:pt idx="65">
                  <c:v>358</c:v>
                </c:pt>
                <c:pt idx="66">
                  <c:v>363</c:v>
                </c:pt>
                <c:pt idx="67">
                  <c:v>513</c:v>
                </c:pt>
                <c:pt idx="68">
                  <c:v>656</c:v>
                </c:pt>
                <c:pt idx="69">
                  <c:v>656</c:v>
                </c:pt>
                <c:pt idx="70">
                  <c:v>712</c:v>
                </c:pt>
                <c:pt idx="71">
                  <c:v>712</c:v>
                </c:pt>
                <c:pt idx="72">
                  <c:v>797</c:v>
                </c:pt>
                <c:pt idx="73">
                  <c:v>842</c:v>
                </c:pt>
                <c:pt idx="74">
                  <c:v>1002</c:v>
                </c:pt>
                <c:pt idx="75">
                  <c:v>1002</c:v>
                </c:pt>
                <c:pt idx="76">
                  <c:v>1102</c:v>
                </c:pt>
                <c:pt idx="77">
                  <c:v>1102</c:v>
                </c:pt>
                <c:pt idx="78">
                  <c:v>1022</c:v>
                </c:pt>
                <c:pt idx="79">
                  <c:v>1022</c:v>
                </c:pt>
                <c:pt idx="80">
                  <c:v>841</c:v>
                </c:pt>
                <c:pt idx="81">
                  <c:v>770</c:v>
                </c:pt>
                <c:pt idx="82">
                  <c:v>406</c:v>
                </c:pt>
                <c:pt idx="83">
                  <c:v>406</c:v>
                </c:pt>
                <c:pt idx="84">
                  <c:v>350</c:v>
                </c:pt>
                <c:pt idx="85">
                  <c:v>170</c:v>
                </c:pt>
                <c:pt idx="86">
                  <c:v>164</c:v>
                </c:pt>
                <c:pt idx="87">
                  <c:v>164</c:v>
                </c:pt>
                <c:pt idx="88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5DF-423F-BFAA-40DD1845C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84.48</c:v>
                </c:pt>
                <c:pt idx="1">
                  <c:v>82.67</c:v>
                </c:pt>
                <c:pt idx="2">
                  <c:v>87.78</c:v>
                </c:pt>
                <c:pt idx="3">
                  <c:v>84.08</c:v>
                </c:pt>
                <c:pt idx="4">
                  <c:v>87.72</c:v>
                </c:pt>
                <c:pt idx="5">
                  <c:v>85.43</c:v>
                </c:pt>
                <c:pt idx="6">
                  <c:v>84.24</c:v>
                </c:pt>
                <c:pt idx="7">
                  <c:v>83.93</c:v>
                </c:pt>
                <c:pt idx="8">
                  <c:v>87.13</c:v>
                </c:pt>
                <c:pt idx="9">
                  <c:v>84.85</c:v>
                </c:pt>
                <c:pt idx="10">
                  <c:v>84.18</c:v>
                </c:pt>
                <c:pt idx="11">
                  <c:v>84.01</c:v>
                </c:pt>
                <c:pt idx="12">
                  <c:v>85.31</c:v>
                </c:pt>
                <c:pt idx="13">
                  <c:v>83.87</c:v>
                </c:pt>
                <c:pt idx="14">
                  <c:v>83.43</c:v>
                </c:pt>
                <c:pt idx="15">
                  <c:v>83.05</c:v>
                </c:pt>
                <c:pt idx="16">
                  <c:v>82.6</c:v>
                </c:pt>
                <c:pt idx="17">
                  <c:v>82.19</c:v>
                </c:pt>
                <c:pt idx="18">
                  <c:v>82.41</c:v>
                </c:pt>
                <c:pt idx="19">
                  <c:v>83.03</c:v>
                </c:pt>
                <c:pt idx="20">
                  <c:v>82.51</c:v>
                </c:pt>
                <c:pt idx="21">
                  <c:v>83.18</c:v>
                </c:pt>
                <c:pt idx="22">
                  <c:v>84.01</c:v>
                </c:pt>
                <c:pt idx="23">
                  <c:v>83.93</c:v>
                </c:pt>
                <c:pt idx="24">
                  <c:v>82.78</c:v>
                </c:pt>
                <c:pt idx="25">
                  <c:v>84.41</c:v>
                </c:pt>
                <c:pt idx="26">
                  <c:v>83.85</c:v>
                </c:pt>
                <c:pt idx="27">
                  <c:v>84.79</c:v>
                </c:pt>
                <c:pt idx="28">
                  <c:v>85.2</c:v>
                </c:pt>
                <c:pt idx="29">
                  <c:v>85.16</c:v>
                </c:pt>
                <c:pt idx="30">
                  <c:v>86.9</c:v>
                </c:pt>
                <c:pt idx="31">
                  <c:v>90.1</c:v>
                </c:pt>
                <c:pt idx="32">
                  <c:v>86.96</c:v>
                </c:pt>
                <c:pt idx="33">
                  <c:v>88.2</c:v>
                </c:pt>
                <c:pt idx="34">
                  <c:v>88.85</c:v>
                </c:pt>
                <c:pt idx="35">
                  <c:v>89.59</c:v>
                </c:pt>
                <c:pt idx="36">
                  <c:v>94.02</c:v>
                </c:pt>
                <c:pt idx="37">
                  <c:v>88.47</c:v>
                </c:pt>
                <c:pt idx="38">
                  <c:v>84.19</c:v>
                </c:pt>
                <c:pt idx="39">
                  <c:v>77.39</c:v>
                </c:pt>
                <c:pt idx="40">
                  <c:v>85.21</c:v>
                </c:pt>
                <c:pt idx="41">
                  <c:v>83.33</c:v>
                </c:pt>
                <c:pt idx="42">
                  <c:v>83.16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83.16</c:v>
                </c:pt>
                <c:pt idx="50">
                  <c:v>84.66</c:v>
                </c:pt>
                <c:pt idx="51">
                  <c:v>85.58</c:v>
                </c:pt>
                <c:pt idx="52">
                  <c:v>84.2</c:v>
                </c:pt>
                <c:pt idx="53">
                  <c:v>85.27</c:v>
                </c:pt>
                <c:pt idx="54">
                  <c:v>86.19</c:v>
                </c:pt>
                <c:pt idx="55">
                  <c:v>89.45</c:v>
                </c:pt>
                <c:pt idx="56">
                  <c:v>83.5</c:v>
                </c:pt>
                <c:pt idx="57">
                  <c:v>89.51</c:v>
                </c:pt>
                <c:pt idx="58">
                  <c:v>96.88</c:v>
                </c:pt>
                <c:pt idx="59">
                  <c:v>102.33</c:v>
                </c:pt>
                <c:pt idx="60">
                  <c:v>83.8</c:v>
                </c:pt>
                <c:pt idx="61">
                  <c:v>90.62</c:v>
                </c:pt>
                <c:pt idx="62">
                  <c:v>97.88</c:v>
                </c:pt>
                <c:pt idx="63">
                  <c:v>106.87</c:v>
                </c:pt>
                <c:pt idx="64">
                  <c:v>103.01</c:v>
                </c:pt>
                <c:pt idx="65">
                  <c:v>113.78</c:v>
                </c:pt>
                <c:pt idx="66">
                  <c:v>116.34</c:v>
                </c:pt>
                <c:pt idx="67">
                  <c:v>120.92</c:v>
                </c:pt>
                <c:pt idx="68">
                  <c:v>113.99</c:v>
                </c:pt>
                <c:pt idx="69">
                  <c:v>119.02</c:v>
                </c:pt>
                <c:pt idx="70">
                  <c:v>117.5</c:v>
                </c:pt>
                <c:pt idx="71">
                  <c:v>123.19</c:v>
                </c:pt>
                <c:pt idx="72">
                  <c:v>121</c:v>
                </c:pt>
                <c:pt idx="73">
                  <c:v>120.93</c:v>
                </c:pt>
                <c:pt idx="74">
                  <c:v>119.49</c:v>
                </c:pt>
                <c:pt idx="75">
                  <c:v>123.3</c:v>
                </c:pt>
                <c:pt idx="76">
                  <c:v>109.66</c:v>
                </c:pt>
                <c:pt idx="77">
                  <c:v>107.44</c:v>
                </c:pt>
                <c:pt idx="78">
                  <c:v>100.19</c:v>
                </c:pt>
                <c:pt idx="79">
                  <c:v>98.97</c:v>
                </c:pt>
                <c:pt idx="80">
                  <c:v>99.11</c:v>
                </c:pt>
                <c:pt idx="81">
                  <c:v>99.14</c:v>
                </c:pt>
                <c:pt idx="82">
                  <c:v>110</c:v>
                </c:pt>
                <c:pt idx="83">
                  <c:v>103.17</c:v>
                </c:pt>
                <c:pt idx="84">
                  <c:v>106.87</c:v>
                </c:pt>
                <c:pt idx="85">
                  <c:v>102.42</c:v>
                </c:pt>
                <c:pt idx="86">
                  <c:v>98.5</c:v>
                </c:pt>
                <c:pt idx="87">
                  <c:v>92.99</c:v>
                </c:pt>
                <c:pt idx="88">
                  <c:v>98.79</c:v>
                </c:pt>
                <c:pt idx="89">
                  <c:v>98.96</c:v>
                </c:pt>
                <c:pt idx="90">
                  <c:v>97.83</c:v>
                </c:pt>
                <c:pt idx="91">
                  <c:v>90.68</c:v>
                </c:pt>
                <c:pt idx="92">
                  <c:v>87.52</c:v>
                </c:pt>
                <c:pt idx="93">
                  <c:v>84.52</c:v>
                </c:pt>
                <c:pt idx="94">
                  <c:v>84.81</c:v>
                </c:pt>
                <c:pt idx="95">
                  <c:v>83.17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DF-423F-BFAA-40DD1845C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105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100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96</c:v>
                </c:pt>
                <c:pt idx="10">
                  <c:v>95</c:v>
                </c:pt>
                <c:pt idx="11">
                  <c:v>94</c:v>
                </c:pt>
                <c:pt idx="12">
                  <c:v>94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93</c:v>
                </c:pt>
                <c:pt idx="18">
                  <c:v>93</c:v>
                </c:pt>
                <c:pt idx="19">
                  <c:v>94</c:v>
                </c:pt>
                <c:pt idx="20">
                  <c:v>95</c:v>
                </c:pt>
                <c:pt idx="21">
                  <c:v>96</c:v>
                </c:pt>
                <c:pt idx="22">
                  <c:v>97</c:v>
                </c:pt>
                <c:pt idx="23">
                  <c:v>98</c:v>
                </c:pt>
                <c:pt idx="24">
                  <c:v>99</c:v>
                </c:pt>
                <c:pt idx="25">
                  <c:v>100</c:v>
                </c:pt>
                <c:pt idx="26">
                  <c:v>101</c:v>
                </c:pt>
                <c:pt idx="27">
                  <c:v>102</c:v>
                </c:pt>
                <c:pt idx="28">
                  <c:v>103</c:v>
                </c:pt>
                <c:pt idx="29">
                  <c:v>103</c:v>
                </c:pt>
                <c:pt idx="30">
                  <c:v>102</c:v>
                </c:pt>
                <c:pt idx="31">
                  <c:v>101</c:v>
                </c:pt>
                <c:pt idx="32">
                  <c:v>100</c:v>
                </c:pt>
                <c:pt idx="33">
                  <c:v>98</c:v>
                </c:pt>
                <c:pt idx="34">
                  <c:v>97</c:v>
                </c:pt>
                <c:pt idx="35">
                  <c:v>95</c:v>
                </c:pt>
                <c:pt idx="36">
                  <c:v>93</c:v>
                </c:pt>
                <c:pt idx="37">
                  <c:v>91</c:v>
                </c:pt>
                <c:pt idx="38">
                  <c:v>89</c:v>
                </c:pt>
                <c:pt idx="39">
                  <c:v>88</c:v>
                </c:pt>
                <c:pt idx="40">
                  <c:v>87</c:v>
                </c:pt>
                <c:pt idx="41">
                  <c:v>86</c:v>
                </c:pt>
                <c:pt idx="42">
                  <c:v>85</c:v>
                </c:pt>
                <c:pt idx="43">
                  <c:v>84</c:v>
                </c:pt>
                <c:pt idx="44">
                  <c:v>84</c:v>
                </c:pt>
                <c:pt idx="45">
                  <c:v>83</c:v>
                </c:pt>
                <c:pt idx="46">
                  <c:v>83</c:v>
                </c:pt>
                <c:pt idx="47">
                  <c:v>84</c:v>
                </c:pt>
                <c:pt idx="48">
                  <c:v>84</c:v>
                </c:pt>
                <c:pt idx="49">
                  <c:v>85</c:v>
                </c:pt>
                <c:pt idx="50">
                  <c:v>86</c:v>
                </c:pt>
                <c:pt idx="51">
                  <c:v>87</c:v>
                </c:pt>
                <c:pt idx="52">
                  <c:v>88</c:v>
                </c:pt>
                <c:pt idx="53">
                  <c:v>89</c:v>
                </c:pt>
                <c:pt idx="54">
                  <c:v>91</c:v>
                </c:pt>
                <c:pt idx="55">
                  <c:v>93</c:v>
                </c:pt>
                <c:pt idx="56">
                  <c:v>95</c:v>
                </c:pt>
                <c:pt idx="57">
                  <c:v>98</c:v>
                </c:pt>
                <c:pt idx="58">
                  <c:v>102</c:v>
                </c:pt>
                <c:pt idx="59">
                  <c:v>106</c:v>
                </c:pt>
                <c:pt idx="60">
                  <c:v>111</c:v>
                </c:pt>
                <c:pt idx="61">
                  <c:v>116</c:v>
                </c:pt>
                <c:pt idx="62">
                  <c:v>120</c:v>
                </c:pt>
                <c:pt idx="63">
                  <c:v>125</c:v>
                </c:pt>
                <c:pt idx="64">
                  <c:v>130</c:v>
                </c:pt>
                <c:pt idx="65">
                  <c:v>134</c:v>
                </c:pt>
                <c:pt idx="66">
                  <c:v>138</c:v>
                </c:pt>
                <c:pt idx="67">
                  <c:v>141</c:v>
                </c:pt>
                <c:pt idx="68">
                  <c:v>145</c:v>
                </c:pt>
                <c:pt idx="69">
                  <c:v>147</c:v>
                </c:pt>
                <c:pt idx="70">
                  <c:v>149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149</c:v>
                </c:pt>
                <c:pt idx="76">
                  <c:v>148</c:v>
                </c:pt>
                <c:pt idx="77">
                  <c:v>147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140</c:v>
                </c:pt>
                <c:pt idx="82">
                  <c:v>138</c:v>
                </c:pt>
                <c:pt idx="83">
                  <c:v>136</c:v>
                </c:pt>
                <c:pt idx="84">
                  <c:v>134</c:v>
                </c:pt>
                <c:pt idx="85">
                  <c:v>131</c:v>
                </c:pt>
                <c:pt idx="86">
                  <c:v>129</c:v>
                </c:pt>
                <c:pt idx="87">
                  <c:v>126</c:v>
                </c:pt>
                <c:pt idx="88">
                  <c:v>123</c:v>
                </c:pt>
                <c:pt idx="89">
                  <c:v>121</c:v>
                </c:pt>
                <c:pt idx="90">
                  <c:v>118</c:v>
                </c:pt>
                <c:pt idx="91">
                  <c:v>116</c:v>
                </c:pt>
                <c:pt idx="92">
                  <c:v>113</c:v>
                </c:pt>
                <c:pt idx="93">
                  <c:v>111</c:v>
                </c:pt>
                <c:pt idx="94">
                  <c:v>108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51-4354-8220-CDAD46A21F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697.40699999999993</c:v>
                </c:pt>
                <c:pt idx="1">
                  <c:v>697.68100000000004</c:v>
                </c:pt>
                <c:pt idx="2">
                  <c:v>698.42500000000007</c:v>
                </c:pt>
                <c:pt idx="3">
                  <c:v>698.51200000000006</c:v>
                </c:pt>
                <c:pt idx="4">
                  <c:v>724.31799999999998</c:v>
                </c:pt>
                <c:pt idx="5">
                  <c:v>724.63100000000009</c:v>
                </c:pt>
                <c:pt idx="6">
                  <c:v>725.24199999999996</c:v>
                </c:pt>
                <c:pt idx="7">
                  <c:v>724.74599999999998</c:v>
                </c:pt>
                <c:pt idx="8">
                  <c:v>719.47499999999991</c:v>
                </c:pt>
                <c:pt idx="9">
                  <c:v>719.3850000000001</c:v>
                </c:pt>
                <c:pt idx="10">
                  <c:v>719.57100000000003</c:v>
                </c:pt>
                <c:pt idx="11">
                  <c:v>719.46100000000001</c:v>
                </c:pt>
                <c:pt idx="12">
                  <c:v>711.62099999999998</c:v>
                </c:pt>
                <c:pt idx="13">
                  <c:v>711.08799999999997</c:v>
                </c:pt>
                <c:pt idx="14">
                  <c:v>711.01599999999996</c:v>
                </c:pt>
                <c:pt idx="15">
                  <c:v>710.97</c:v>
                </c:pt>
                <c:pt idx="16">
                  <c:v>709.79200000000003</c:v>
                </c:pt>
                <c:pt idx="17">
                  <c:v>709.52600000000007</c:v>
                </c:pt>
                <c:pt idx="18">
                  <c:v>709.10599999999999</c:v>
                </c:pt>
                <c:pt idx="19">
                  <c:v>709.38499999999999</c:v>
                </c:pt>
                <c:pt idx="20">
                  <c:v>704.74299999999994</c:v>
                </c:pt>
                <c:pt idx="21">
                  <c:v>703.80200000000002</c:v>
                </c:pt>
                <c:pt idx="22">
                  <c:v>703.476</c:v>
                </c:pt>
                <c:pt idx="23">
                  <c:v>703.32299999999998</c:v>
                </c:pt>
                <c:pt idx="24">
                  <c:v>704.25300000000004</c:v>
                </c:pt>
                <c:pt idx="25">
                  <c:v>704.28300000000002</c:v>
                </c:pt>
                <c:pt idx="26">
                  <c:v>704.47899999999993</c:v>
                </c:pt>
                <c:pt idx="27">
                  <c:v>703.60200000000009</c:v>
                </c:pt>
                <c:pt idx="28">
                  <c:v>678.13299999999992</c:v>
                </c:pt>
                <c:pt idx="29">
                  <c:v>677.77799999999991</c:v>
                </c:pt>
                <c:pt idx="30">
                  <c:v>677.44899999999996</c:v>
                </c:pt>
                <c:pt idx="31">
                  <c:v>677.524</c:v>
                </c:pt>
                <c:pt idx="32">
                  <c:v>707.78099999999995</c:v>
                </c:pt>
                <c:pt idx="33">
                  <c:v>707.62799999999993</c:v>
                </c:pt>
                <c:pt idx="34">
                  <c:v>706.98500000000001</c:v>
                </c:pt>
                <c:pt idx="35">
                  <c:v>706.55000000000007</c:v>
                </c:pt>
                <c:pt idx="36">
                  <c:v>668.21900000000005</c:v>
                </c:pt>
                <c:pt idx="37">
                  <c:v>668.34100000000012</c:v>
                </c:pt>
                <c:pt idx="38">
                  <c:v>667.72199999999998</c:v>
                </c:pt>
                <c:pt idx="39">
                  <c:v>670.23700000000008</c:v>
                </c:pt>
                <c:pt idx="40">
                  <c:v>674.36999999999989</c:v>
                </c:pt>
                <c:pt idx="41">
                  <c:v>675.30000000000007</c:v>
                </c:pt>
                <c:pt idx="42">
                  <c:v>674.33100000000002</c:v>
                </c:pt>
                <c:pt idx="43">
                  <c:v>676.11700000000008</c:v>
                </c:pt>
                <c:pt idx="44">
                  <c:v>682.4609999999999</c:v>
                </c:pt>
                <c:pt idx="45">
                  <c:v>682.87099999999998</c:v>
                </c:pt>
                <c:pt idx="46">
                  <c:v>682.79499999999996</c:v>
                </c:pt>
                <c:pt idx="47">
                  <c:v>681.32399999999996</c:v>
                </c:pt>
                <c:pt idx="48">
                  <c:v>677.31100000000004</c:v>
                </c:pt>
                <c:pt idx="49">
                  <c:v>677.89300000000003</c:v>
                </c:pt>
                <c:pt idx="50">
                  <c:v>677.09100000000001</c:v>
                </c:pt>
                <c:pt idx="51">
                  <c:v>677.03800000000001</c:v>
                </c:pt>
                <c:pt idx="52">
                  <c:v>667.75199999999995</c:v>
                </c:pt>
                <c:pt idx="53">
                  <c:v>667.18100000000004</c:v>
                </c:pt>
                <c:pt idx="54">
                  <c:v>667.81600000000003</c:v>
                </c:pt>
                <c:pt idx="55">
                  <c:v>666.90500000000009</c:v>
                </c:pt>
                <c:pt idx="56">
                  <c:v>663.04200000000003</c:v>
                </c:pt>
                <c:pt idx="57">
                  <c:v>663.54000000000008</c:v>
                </c:pt>
                <c:pt idx="58">
                  <c:v>664.26099999999997</c:v>
                </c:pt>
                <c:pt idx="59">
                  <c:v>664.29599999999994</c:v>
                </c:pt>
                <c:pt idx="60">
                  <c:v>636.52599999999995</c:v>
                </c:pt>
                <c:pt idx="61">
                  <c:v>636.57499999999993</c:v>
                </c:pt>
                <c:pt idx="62">
                  <c:v>632.86099999999999</c:v>
                </c:pt>
                <c:pt idx="63">
                  <c:v>633.202</c:v>
                </c:pt>
                <c:pt idx="64">
                  <c:v>653.9670000000001</c:v>
                </c:pt>
                <c:pt idx="65">
                  <c:v>654.28200000000004</c:v>
                </c:pt>
                <c:pt idx="66">
                  <c:v>655.65000000000009</c:v>
                </c:pt>
                <c:pt idx="67">
                  <c:v>655.07499999999993</c:v>
                </c:pt>
                <c:pt idx="68">
                  <c:v>626.91899999999998</c:v>
                </c:pt>
                <c:pt idx="69">
                  <c:v>626.375</c:v>
                </c:pt>
                <c:pt idx="70">
                  <c:v>626.79099999999994</c:v>
                </c:pt>
                <c:pt idx="71">
                  <c:v>626.37100000000009</c:v>
                </c:pt>
                <c:pt idx="72">
                  <c:v>655.40599999999995</c:v>
                </c:pt>
                <c:pt idx="73">
                  <c:v>655.93599999999992</c:v>
                </c:pt>
                <c:pt idx="74">
                  <c:v>655.48400000000004</c:v>
                </c:pt>
                <c:pt idx="75">
                  <c:v>655.79300000000001</c:v>
                </c:pt>
                <c:pt idx="76">
                  <c:v>660.26199999999994</c:v>
                </c:pt>
                <c:pt idx="77">
                  <c:v>660.36</c:v>
                </c:pt>
                <c:pt idx="78">
                  <c:v>660.63400000000001</c:v>
                </c:pt>
                <c:pt idx="79">
                  <c:v>659.81999999999994</c:v>
                </c:pt>
                <c:pt idx="80">
                  <c:v>668.85500000000002</c:v>
                </c:pt>
                <c:pt idx="81">
                  <c:v>670.03699999999992</c:v>
                </c:pt>
                <c:pt idx="82">
                  <c:v>669.32300000000009</c:v>
                </c:pt>
                <c:pt idx="83">
                  <c:v>668.85500000000002</c:v>
                </c:pt>
                <c:pt idx="84">
                  <c:v>672.36300000000006</c:v>
                </c:pt>
                <c:pt idx="85">
                  <c:v>672.09500000000003</c:v>
                </c:pt>
                <c:pt idx="86">
                  <c:v>673.05100000000004</c:v>
                </c:pt>
                <c:pt idx="87">
                  <c:v>672.32600000000002</c:v>
                </c:pt>
                <c:pt idx="88">
                  <c:v>678.03000000000009</c:v>
                </c:pt>
                <c:pt idx="89">
                  <c:v>678.30200000000002</c:v>
                </c:pt>
                <c:pt idx="90">
                  <c:v>678.7349999999999</c:v>
                </c:pt>
                <c:pt idx="91">
                  <c:v>679.82099999999991</c:v>
                </c:pt>
                <c:pt idx="92">
                  <c:v>678.05</c:v>
                </c:pt>
                <c:pt idx="93">
                  <c:v>678.31799999999987</c:v>
                </c:pt>
                <c:pt idx="94">
                  <c:v>678.65800000000002</c:v>
                </c:pt>
                <c:pt idx="95">
                  <c:v>679.12099999999998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51-4354-8220-CDAD46A21F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797.40499999999997</c:v>
                </c:pt>
                <c:pt idx="1">
                  <c:v>796.80799999999988</c:v>
                </c:pt>
                <c:pt idx="2">
                  <c:v>793.97899999999993</c:v>
                </c:pt>
                <c:pt idx="3">
                  <c:v>791.58999999999992</c:v>
                </c:pt>
                <c:pt idx="4">
                  <c:v>781.6049999999999</c:v>
                </c:pt>
                <c:pt idx="5">
                  <c:v>779.89400000000001</c:v>
                </c:pt>
                <c:pt idx="6">
                  <c:v>779.62799999999993</c:v>
                </c:pt>
                <c:pt idx="7">
                  <c:v>782.2299999999999</c:v>
                </c:pt>
                <c:pt idx="8">
                  <c:v>771.76999999999987</c:v>
                </c:pt>
                <c:pt idx="9">
                  <c:v>769.80799999999999</c:v>
                </c:pt>
                <c:pt idx="10">
                  <c:v>769.58699999999999</c:v>
                </c:pt>
                <c:pt idx="11">
                  <c:v>767.654</c:v>
                </c:pt>
                <c:pt idx="12">
                  <c:v>773.66200000000003</c:v>
                </c:pt>
                <c:pt idx="13">
                  <c:v>773.18700000000001</c:v>
                </c:pt>
                <c:pt idx="14">
                  <c:v>774.899</c:v>
                </c:pt>
                <c:pt idx="15">
                  <c:v>772.97700000000009</c:v>
                </c:pt>
                <c:pt idx="16">
                  <c:v>780.80100000000004</c:v>
                </c:pt>
                <c:pt idx="17">
                  <c:v>780.91700000000003</c:v>
                </c:pt>
                <c:pt idx="18">
                  <c:v>780.37699999999984</c:v>
                </c:pt>
                <c:pt idx="19">
                  <c:v>780.88300000000004</c:v>
                </c:pt>
                <c:pt idx="20">
                  <c:v>802.94900000000007</c:v>
                </c:pt>
                <c:pt idx="21">
                  <c:v>804.73900000000003</c:v>
                </c:pt>
                <c:pt idx="22">
                  <c:v>806.65300000000002</c:v>
                </c:pt>
                <c:pt idx="23">
                  <c:v>808.33600000000001</c:v>
                </c:pt>
                <c:pt idx="24">
                  <c:v>821.50599999999997</c:v>
                </c:pt>
                <c:pt idx="25">
                  <c:v>823.56600000000003</c:v>
                </c:pt>
                <c:pt idx="26">
                  <c:v>819.25399999999991</c:v>
                </c:pt>
                <c:pt idx="27">
                  <c:v>818.86199999999997</c:v>
                </c:pt>
                <c:pt idx="28">
                  <c:v>831.16</c:v>
                </c:pt>
                <c:pt idx="29">
                  <c:v>825.75699999999995</c:v>
                </c:pt>
                <c:pt idx="30">
                  <c:v>818.16200000000003</c:v>
                </c:pt>
                <c:pt idx="31">
                  <c:v>808.86199999999997</c:v>
                </c:pt>
                <c:pt idx="32">
                  <c:v>792.18499999999995</c:v>
                </c:pt>
                <c:pt idx="33">
                  <c:v>785.63699999999983</c:v>
                </c:pt>
                <c:pt idx="34">
                  <c:v>776.01299999999992</c:v>
                </c:pt>
                <c:pt idx="35">
                  <c:v>767.35899999999992</c:v>
                </c:pt>
                <c:pt idx="36">
                  <c:v>746.77099999999996</c:v>
                </c:pt>
                <c:pt idx="37">
                  <c:v>742.59199999999998</c:v>
                </c:pt>
                <c:pt idx="38">
                  <c:v>740.52600000000007</c:v>
                </c:pt>
                <c:pt idx="39">
                  <c:v>737.92399999999998</c:v>
                </c:pt>
                <c:pt idx="40">
                  <c:v>731.01900000000012</c:v>
                </c:pt>
                <c:pt idx="41">
                  <c:v>730.57</c:v>
                </c:pt>
                <c:pt idx="42">
                  <c:v>727.42800000000022</c:v>
                </c:pt>
                <c:pt idx="43">
                  <c:v>727.46</c:v>
                </c:pt>
                <c:pt idx="44">
                  <c:v>720.04600000000005</c:v>
                </c:pt>
                <c:pt idx="45">
                  <c:v>716.7109999999999</c:v>
                </c:pt>
                <c:pt idx="46">
                  <c:v>715.60299999999972</c:v>
                </c:pt>
                <c:pt idx="47">
                  <c:v>717.63499999999988</c:v>
                </c:pt>
                <c:pt idx="48">
                  <c:v>713.40499999999997</c:v>
                </c:pt>
                <c:pt idx="49">
                  <c:v>716.67399999999986</c:v>
                </c:pt>
                <c:pt idx="50">
                  <c:v>721.45899999999995</c:v>
                </c:pt>
                <c:pt idx="51">
                  <c:v>724.54099999999994</c:v>
                </c:pt>
                <c:pt idx="52">
                  <c:v>727.95699999999999</c:v>
                </c:pt>
                <c:pt idx="53">
                  <c:v>731.53199999999993</c:v>
                </c:pt>
                <c:pt idx="54">
                  <c:v>736.21100000000001</c:v>
                </c:pt>
                <c:pt idx="55">
                  <c:v>740.02700000000004</c:v>
                </c:pt>
                <c:pt idx="56">
                  <c:v>766.93700000000001</c:v>
                </c:pt>
                <c:pt idx="57">
                  <c:v>774.94399999999996</c:v>
                </c:pt>
                <c:pt idx="58">
                  <c:v>780.28199999999993</c:v>
                </c:pt>
                <c:pt idx="59">
                  <c:v>784.88000000000011</c:v>
                </c:pt>
                <c:pt idx="60">
                  <c:v>808.58900000000006</c:v>
                </c:pt>
                <c:pt idx="61">
                  <c:v>814.70600000000013</c:v>
                </c:pt>
                <c:pt idx="62">
                  <c:v>817.32800000000009</c:v>
                </c:pt>
                <c:pt idx="63">
                  <c:v>824.49800000000016</c:v>
                </c:pt>
                <c:pt idx="64">
                  <c:v>845.49800000000005</c:v>
                </c:pt>
                <c:pt idx="65">
                  <c:v>853.23599999999999</c:v>
                </c:pt>
                <c:pt idx="66">
                  <c:v>858.529</c:v>
                </c:pt>
                <c:pt idx="67">
                  <c:v>859.62900000000002</c:v>
                </c:pt>
                <c:pt idx="68">
                  <c:v>861.24800000000005</c:v>
                </c:pt>
                <c:pt idx="69">
                  <c:v>860.6149999999999</c:v>
                </c:pt>
                <c:pt idx="70">
                  <c:v>860.7650000000001</c:v>
                </c:pt>
                <c:pt idx="71">
                  <c:v>858.77299999999991</c:v>
                </c:pt>
                <c:pt idx="72">
                  <c:v>857.97500000000002</c:v>
                </c:pt>
                <c:pt idx="73">
                  <c:v>856.15000000000009</c:v>
                </c:pt>
                <c:pt idx="74">
                  <c:v>856.44600000000003</c:v>
                </c:pt>
                <c:pt idx="75">
                  <c:v>854.10100000000011</c:v>
                </c:pt>
                <c:pt idx="76">
                  <c:v>843.46399999999994</c:v>
                </c:pt>
                <c:pt idx="77">
                  <c:v>841.63800000000015</c:v>
                </c:pt>
                <c:pt idx="78">
                  <c:v>843.00699999999995</c:v>
                </c:pt>
                <c:pt idx="79">
                  <c:v>841.20999999999992</c:v>
                </c:pt>
                <c:pt idx="80">
                  <c:v>831.94200000000012</c:v>
                </c:pt>
                <c:pt idx="81">
                  <c:v>834.09500000000003</c:v>
                </c:pt>
                <c:pt idx="82">
                  <c:v>825.2</c:v>
                </c:pt>
                <c:pt idx="83">
                  <c:v>822.75800000000015</c:v>
                </c:pt>
                <c:pt idx="84">
                  <c:v>818.83500000000004</c:v>
                </c:pt>
                <c:pt idx="85">
                  <c:v>818.53699999999992</c:v>
                </c:pt>
                <c:pt idx="86">
                  <c:v>818.5329999999999</c:v>
                </c:pt>
                <c:pt idx="87">
                  <c:v>820.92499999999995</c:v>
                </c:pt>
                <c:pt idx="88">
                  <c:v>815.77100000000007</c:v>
                </c:pt>
                <c:pt idx="89">
                  <c:v>815.58900000000006</c:v>
                </c:pt>
                <c:pt idx="90">
                  <c:v>814.98900000000003</c:v>
                </c:pt>
                <c:pt idx="91">
                  <c:v>814.16600000000005</c:v>
                </c:pt>
                <c:pt idx="92">
                  <c:v>804.68200000000002</c:v>
                </c:pt>
                <c:pt idx="93">
                  <c:v>803.702</c:v>
                </c:pt>
                <c:pt idx="94">
                  <c:v>802.69299999999998</c:v>
                </c:pt>
                <c:pt idx="95">
                  <c:v>801.25299999999993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51-4354-8220-CDAD46A21F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2917.1</c:v>
                </c:pt>
                <c:pt idx="1">
                  <c:v>2866.038</c:v>
                </c:pt>
                <c:pt idx="2">
                  <c:v>2818.8109999999997</c:v>
                </c:pt>
                <c:pt idx="3">
                  <c:v>2777.0459999999998</c:v>
                </c:pt>
                <c:pt idx="4">
                  <c:v>2723.5069999999996</c:v>
                </c:pt>
                <c:pt idx="5">
                  <c:v>2695.5919999999996</c:v>
                </c:pt>
                <c:pt idx="6">
                  <c:v>2662.6809999999996</c:v>
                </c:pt>
                <c:pt idx="7">
                  <c:v>2630.8919999999998</c:v>
                </c:pt>
                <c:pt idx="8">
                  <c:v>2586.846</c:v>
                </c:pt>
                <c:pt idx="9">
                  <c:v>2550.2909999999997</c:v>
                </c:pt>
                <c:pt idx="10">
                  <c:v>2525.8959999999997</c:v>
                </c:pt>
                <c:pt idx="11">
                  <c:v>2500.6419999999998</c:v>
                </c:pt>
                <c:pt idx="12">
                  <c:v>2477.8839999999996</c:v>
                </c:pt>
                <c:pt idx="13">
                  <c:v>2459.3609999999999</c:v>
                </c:pt>
                <c:pt idx="14">
                  <c:v>2450.5659999999998</c:v>
                </c:pt>
                <c:pt idx="15">
                  <c:v>2450.9259999999999</c:v>
                </c:pt>
                <c:pt idx="16">
                  <c:v>2429.6419999999998</c:v>
                </c:pt>
                <c:pt idx="17">
                  <c:v>2436.6589999999997</c:v>
                </c:pt>
                <c:pt idx="18">
                  <c:v>2457.7849999999999</c:v>
                </c:pt>
                <c:pt idx="19">
                  <c:v>2487.7400000000002</c:v>
                </c:pt>
                <c:pt idx="20">
                  <c:v>2520.4719999999998</c:v>
                </c:pt>
                <c:pt idx="21">
                  <c:v>2560.3429999999998</c:v>
                </c:pt>
                <c:pt idx="22">
                  <c:v>2599.5540000000001</c:v>
                </c:pt>
                <c:pt idx="23">
                  <c:v>2647.4089999999997</c:v>
                </c:pt>
                <c:pt idx="24">
                  <c:v>2685.0370000000003</c:v>
                </c:pt>
                <c:pt idx="25">
                  <c:v>2738.317</c:v>
                </c:pt>
                <c:pt idx="26">
                  <c:v>2791.3510000000001</c:v>
                </c:pt>
                <c:pt idx="27">
                  <c:v>2855.8230000000003</c:v>
                </c:pt>
                <c:pt idx="28">
                  <c:v>3004.2820000000002</c:v>
                </c:pt>
                <c:pt idx="29">
                  <c:v>3079.2</c:v>
                </c:pt>
                <c:pt idx="30">
                  <c:v>3166.6129999999994</c:v>
                </c:pt>
                <c:pt idx="31">
                  <c:v>3276.9869999999996</c:v>
                </c:pt>
                <c:pt idx="32">
                  <c:v>3382.8059999999996</c:v>
                </c:pt>
                <c:pt idx="33">
                  <c:v>3492.9749999999999</c:v>
                </c:pt>
                <c:pt idx="34">
                  <c:v>3571.8690000000001</c:v>
                </c:pt>
                <c:pt idx="35">
                  <c:v>3646.5360000000001</c:v>
                </c:pt>
                <c:pt idx="36">
                  <c:v>3798.5259999999998</c:v>
                </c:pt>
                <c:pt idx="37">
                  <c:v>3865.768</c:v>
                </c:pt>
                <c:pt idx="38">
                  <c:v>3925.9069999999997</c:v>
                </c:pt>
                <c:pt idx="39">
                  <c:v>3981.0819999999999</c:v>
                </c:pt>
                <c:pt idx="40">
                  <c:v>4067.029</c:v>
                </c:pt>
                <c:pt idx="41">
                  <c:v>4110.7279999999992</c:v>
                </c:pt>
                <c:pt idx="42">
                  <c:v>4144.9690000000001</c:v>
                </c:pt>
                <c:pt idx="43">
                  <c:v>4181.884</c:v>
                </c:pt>
                <c:pt idx="44">
                  <c:v>4227.1310000000003</c:v>
                </c:pt>
                <c:pt idx="45">
                  <c:v>4248.0880000000006</c:v>
                </c:pt>
                <c:pt idx="46">
                  <c:v>4255.6840000000002</c:v>
                </c:pt>
                <c:pt idx="47">
                  <c:v>4248.3850000000002</c:v>
                </c:pt>
                <c:pt idx="48">
                  <c:v>4223.1180000000004</c:v>
                </c:pt>
                <c:pt idx="49">
                  <c:v>4195.2760000000007</c:v>
                </c:pt>
                <c:pt idx="50">
                  <c:v>4159.0599999999995</c:v>
                </c:pt>
                <c:pt idx="51">
                  <c:v>4101.74</c:v>
                </c:pt>
                <c:pt idx="52">
                  <c:v>4021.1949999999997</c:v>
                </c:pt>
                <c:pt idx="53">
                  <c:v>3956.9629999999993</c:v>
                </c:pt>
                <c:pt idx="54">
                  <c:v>3913.4539999999993</c:v>
                </c:pt>
                <c:pt idx="55">
                  <c:v>3877.607</c:v>
                </c:pt>
                <c:pt idx="56">
                  <c:v>3812.0990000000002</c:v>
                </c:pt>
                <c:pt idx="57">
                  <c:v>3784.8890000000001</c:v>
                </c:pt>
                <c:pt idx="58">
                  <c:v>3763.7960000000003</c:v>
                </c:pt>
                <c:pt idx="59">
                  <c:v>3753.7030000000004</c:v>
                </c:pt>
                <c:pt idx="60">
                  <c:v>3821.7510000000002</c:v>
                </c:pt>
                <c:pt idx="61">
                  <c:v>3804.4879999999998</c:v>
                </c:pt>
                <c:pt idx="62">
                  <c:v>3834.0469999999996</c:v>
                </c:pt>
                <c:pt idx="63">
                  <c:v>3888.683</c:v>
                </c:pt>
                <c:pt idx="64">
                  <c:v>3942.7759999999994</c:v>
                </c:pt>
                <c:pt idx="65">
                  <c:v>4023.3319999999999</c:v>
                </c:pt>
                <c:pt idx="66">
                  <c:v>4092.6240000000003</c:v>
                </c:pt>
                <c:pt idx="67">
                  <c:v>4200.4240000000009</c:v>
                </c:pt>
                <c:pt idx="68">
                  <c:v>4370.7239999999993</c:v>
                </c:pt>
                <c:pt idx="69">
                  <c:v>4484.6350000000002</c:v>
                </c:pt>
                <c:pt idx="70">
                  <c:v>4531.009</c:v>
                </c:pt>
                <c:pt idx="71">
                  <c:v>4558.4549999999999</c:v>
                </c:pt>
                <c:pt idx="72">
                  <c:v>4563.3460000000005</c:v>
                </c:pt>
                <c:pt idx="73">
                  <c:v>4573.6170000000002</c:v>
                </c:pt>
                <c:pt idx="74">
                  <c:v>4567.7120000000004</c:v>
                </c:pt>
                <c:pt idx="75">
                  <c:v>4543.0039999999999</c:v>
                </c:pt>
                <c:pt idx="76">
                  <c:v>4536.1899999999996</c:v>
                </c:pt>
                <c:pt idx="77">
                  <c:v>4506.5950000000003</c:v>
                </c:pt>
                <c:pt idx="78">
                  <c:v>4471.6150000000007</c:v>
                </c:pt>
                <c:pt idx="79">
                  <c:v>4420.7099999999991</c:v>
                </c:pt>
                <c:pt idx="80">
                  <c:v>4342.2579999999998</c:v>
                </c:pt>
                <c:pt idx="81">
                  <c:v>4279.7910000000002</c:v>
                </c:pt>
                <c:pt idx="82">
                  <c:v>4183.4749999999995</c:v>
                </c:pt>
                <c:pt idx="83">
                  <c:v>4088.8929999999996</c:v>
                </c:pt>
                <c:pt idx="84">
                  <c:v>3983.5599999999995</c:v>
                </c:pt>
                <c:pt idx="85">
                  <c:v>3884.5029999999997</c:v>
                </c:pt>
                <c:pt idx="86">
                  <c:v>3799.5039999999995</c:v>
                </c:pt>
                <c:pt idx="87">
                  <c:v>3707.3259999999996</c:v>
                </c:pt>
                <c:pt idx="88">
                  <c:v>3601.6989999999996</c:v>
                </c:pt>
                <c:pt idx="89">
                  <c:v>3499.5369999999994</c:v>
                </c:pt>
                <c:pt idx="90">
                  <c:v>3404.837</c:v>
                </c:pt>
                <c:pt idx="91">
                  <c:v>3293.9239999999995</c:v>
                </c:pt>
                <c:pt idx="92">
                  <c:v>3175.1390000000001</c:v>
                </c:pt>
                <c:pt idx="93">
                  <c:v>3061.8769999999995</c:v>
                </c:pt>
                <c:pt idx="94">
                  <c:v>2985.5039999999999</c:v>
                </c:pt>
                <c:pt idx="95">
                  <c:v>2919.4929999999999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51-4354-8220-CDAD46A21F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225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201.99999999999997</c:v>
                </c:pt>
                <c:pt idx="17">
                  <c:v>201.99999999999997</c:v>
                </c:pt>
                <c:pt idx="18">
                  <c:v>201.99999999999997</c:v>
                </c:pt>
                <c:pt idx="19">
                  <c:v>201.99999999999997</c:v>
                </c:pt>
                <c:pt idx="20">
                  <c:v>218</c:v>
                </c:pt>
                <c:pt idx="21">
                  <c:v>218</c:v>
                </c:pt>
                <c:pt idx="22">
                  <c:v>218</c:v>
                </c:pt>
                <c:pt idx="23">
                  <c:v>218</c:v>
                </c:pt>
                <c:pt idx="24">
                  <c:v>238</c:v>
                </c:pt>
                <c:pt idx="25">
                  <c:v>238</c:v>
                </c:pt>
                <c:pt idx="26">
                  <c:v>238</c:v>
                </c:pt>
                <c:pt idx="27">
                  <c:v>238</c:v>
                </c:pt>
                <c:pt idx="28">
                  <c:v>271.00000000000006</c:v>
                </c:pt>
                <c:pt idx="29">
                  <c:v>271.00000000000006</c:v>
                </c:pt>
                <c:pt idx="30">
                  <c:v>271.00000000000006</c:v>
                </c:pt>
                <c:pt idx="31">
                  <c:v>271.00000000000006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290.00000000000006</c:v>
                </c:pt>
                <c:pt idx="37">
                  <c:v>290.00000000000006</c:v>
                </c:pt>
                <c:pt idx="38">
                  <c:v>290.00000000000006</c:v>
                </c:pt>
                <c:pt idx="39">
                  <c:v>290.00000000000006</c:v>
                </c:pt>
                <c:pt idx="40">
                  <c:v>299.00000000000006</c:v>
                </c:pt>
                <c:pt idx="41">
                  <c:v>299.00000000000006</c:v>
                </c:pt>
                <c:pt idx="42">
                  <c:v>299.00000000000006</c:v>
                </c:pt>
                <c:pt idx="43">
                  <c:v>299.00000000000006</c:v>
                </c:pt>
                <c:pt idx="44">
                  <c:v>306.99999999999994</c:v>
                </c:pt>
                <c:pt idx="45">
                  <c:v>306.99999999999994</c:v>
                </c:pt>
                <c:pt idx="46">
                  <c:v>306.99999999999994</c:v>
                </c:pt>
                <c:pt idx="47">
                  <c:v>306.99999999999994</c:v>
                </c:pt>
                <c:pt idx="48">
                  <c:v>312.00000000000006</c:v>
                </c:pt>
                <c:pt idx="49">
                  <c:v>312.00000000000006</c:v>
                </c:pt>
                <c:pt idx="50">
                  <c:v>312.00000000000006</c:v>
                </c:pt>
                <c:pt idx="51">
                  <c:v>312.00000000000006</c:v>
                </c:pt>
                <c:pt idx="52">
                  <c:v>303</c:v>
                </c:pt>
                <c:pt idx="53">
                  <c:v>303</c:v>
                </c:pt>
                <c:pt idx="54">
                  <c:v>303</c:v>
                </c:pt>
                <c:pt idx="55">
                  <c:v>303</c:v>
                </c:pt>
                <c:pt idx="56">
                  <c:v>311</c:v>
                </c:pt>
                <c:pt idx="57">
                  <c:v>311</c:v>
                </c:pt>
                <c:pt idx="58">
                  <c:v>311</c:v>
                </c:pt>
                <c:pt idx="59">
                  <c:v>311</c:v>
                </c:pt>
                <c:pt idx="60">
                  <c:v>323.99999999999994</c:v>
                </c:pt>
                <c:pt idx="61">
                  <c:v>323.99999999999994</c:v>
                </c:pt>
                <c:pt idx="62">
                  <c:v>323.99999999999994</c:v>
                </c:pt>
                <c:pt idx="63">
                  <c:v>323.99999999999994</c:v>
                </c:pt>
                <c:pt idx="64">
                  <c:v>365</c:v>
                </c:pt>
                <c:pt idx="65">
                  <c:v>365</c:v>
                </c:pt>
                <c:pt idx="66">
                  <c:v>365</c:v>
                </c:pt>
                <c:pt idx="67">
                  <c:v>365</c:v>
                </c:pt>
                <c:pt idx="68">
                  <c:v>387</c:v>
                </c:pt>
                <c:pt idx="69">
                  <c:v>387</c:v>
                </c:pt>
                <c:pt idx="70">
                  <c:v>387</c:v>
                </c:pt>
                <c:pt idx="71">
                  <c:v>387</c:v>
                </c:pt>
                <c:pt idx="72">
                  <c:v>371</c:v>
                </c:pt>
                <c:pt idx="73">
                  <c:v>371</c:v>
                </c:pt>
                <c:pt idx="74">
                  <c:v>371</c:v>
                </c:pt>
                <c:pt idx="75">
                  <c:v>371</c:v>
                </c:pt>
                <c:pt idx="76">
                  <c:v>330</c:v>
                </c:pt>
                <c:pt idx="77">
                  <c:v>330</c:v>
                </c:pt>
                <c:pt idx="78">
                  <c:v>330</c:v>
                </c:pt>
                <c:pt idx="79">
                  <c:v>330</c:v>
                </c:pt>
                <c:pt idx="80">
                  <c:v>283</c:v>
                </c:pt>
                <c:pt idx="81">
                  <c:v>283</c:v>
                </c:pt>
                <c:pt idx="82">
                  <c:v>283</c:v>
                </c:pt>
                <c:pt idx="83">
                  <c:v>283</c:v>
                </c:pt>
                <c:pt idx="84">
                  <c:v>256</c:v>
                </c:pt>
                <c:pt idx="85">
                  <c:v>256</c:v>
                </c:pt>
                <c:pt idx="86">
                  <c:v>256</c:v>
                </c:pt>
                <c:pt idx="87">
                  <c:v>256</c:v>
                </c:pt>
                <c:pt idx="88">
                  <c:v>226.99999999999997</c:v>
                </c:pt>
                <c:pt idx="89">
                  <c:v>226.99999999999997</c:v>
                </c:pt>
                <c:pt idx="90">
                  <c:v>226.99999999999997</c:v>
                </c:pt>
                <c:pt idx="91">
                  <c:v>226.99999999999997</c:v>
                </c:pt>
                <c:pt idx="92">
                  <c:v>218</c:v>
                </c:pt>
                <c:pt idx="93">
                  <c:v>218</c:v>
                </c:pt>
                <c:pt idx="94">
                  <c:v>218</c:v>
                </c:pt>
                <c:pt idx="95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51-4354-8220-CDAD46A21F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51-4354-8220-CDAD46A21F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47.777000000000001</c:v>
                </c:pt>
                <c:pt idx="44">
                  <c:v>19.594000000000001</c:v>
                </c:pt>
                <c:pt idx="45">
                  <c:v>66.075000000000003</c:v>
                </c:pt>
                <c:pt idx="46">
                  <c:v>62.771000000000001</c:v>
                </c:pt>
                <c:pt idx="47">
                  <c:v>52.192999999999998</c:v>
                </c:pt>
                <c:pt idx="48">
                  <c:v>47.488999999999997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51-4354-8220-CDAD46A21F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151-4354-8220-CDAD46A21F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51-4354-8220-CDAD46A21F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151-4354-8220-CDAD46A21F1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2384</c:v>
                </c:pt>
                <c:pt idx="1">
                  <c:v>2384</c:v>
                </c:pt>
                <c:pt idx="2">
                  <c:v>2180.5</c:v>
                </c:pt>
                <c:pt idx="3">
                  <c:v>2046.5</c:v>
                </c:pt>
                <c:pt idx="4">
                  <c:v>1955.5</c:v>
                </c:pt>
                <c:pt idx="5">
                  <c:v>1982.1</c:v>
                </c:pt>
                <c:pt idx="6">
                  <c:v>2009.5</c:v>
                </c:pt>
                <c:pt idx="7">
                  <c:v>2042.7</c:v>
                </c:pt>
                <c:pt idx="8">
                  <c:v>2112</c:v>
                </c:pt>
                <c:pt idx="9">
                  <c:v>2160.3000000000002</c:v>
                </c:pt>
                <c:pt idx="10">
                  <c:v>2177.1999999999998</c:v>
                </c:pt>
                <c:pt idx="11">
                  <c:v>2209.4</c:v>
                </c:pt>
                <c:pt idx="12">
                  <c:v>1981.2</c:v>
                </c:pt>
                <c:pt idx="13">
                  <c:v>1987.6</c:v>
                </c:pt>
                <c:pt idx="14">
                  <c:v>1985</c:v>
                </c:pt>
                <c:pt idx="15">
                  <c:v>1974.2</c:v>
                </c:pt>
                <c:pt idx="16">
                  <c:v>1918.8</c:v>
                </c:pt>
                <c:pt idx="17">
                  <c:v>1906.5</c:v>
                </c:pt>
                <c:pt idx="18">
                  <c:v>1890</c:v>
                </c:pt>
                <c:pt idx="19">
                  <c:v>1859.5</c:v>
                </c:pt>
                <c:pt idx="20">
                  <c:v>1558.8</c:v>
                </c:pt>
                <c:pt idx="21">
                  <c:v>1447.2</c:v>
                </c:pt>
                <c:pt idx="22">
                  <c:v>1369.8</c:v>
                </c:pt>
                <c:pt idx="23">
                  <c:v>1306.7</c:v>
                </c:pt>
                <c:pt idx="24">
                  <c:v>1174</c:v>
                </c:pt>
                <c:pt idx="25">
                  <c:v>1174</c:v>
                </c:pt>
                <c:pt idx="26">
                  <c:v>1174</c:v>
                </c:pt>
                <c:pt idx="27">
                  <c:v>1174</c:v>
                </c:pt>
                <c:pt idx="28">
                  <c:v>1211</c:v>
                </c:pt>
                <c:pt idx="29">
                  <c:v>1211</c:v>
                </c:pt>
                <c:pt idx="30">
                  <c:v>1257.3</c:v>
                </c:pt>
                <c:pt idx="31">
                  <c:v>1527.7</c:v>
                </c:pt>
                <c:pt idx="32">
                  <c:v>1448.1</c:v>
                </c:pt>
                <c:pt idx="33">
                  <c:v>1655.5</c:v>
                </c:pt>
                <c:pt idx="34">
                  <c:v>1937.6</c:v>
                </c:pt>
                <c:pt idx="35">
                  <c:v>2160.4</c:v>
                </c:pt>
                <c:pt idx="36">
                  <c:v>2291.1999999999998</c:v>
                </c:pt>
                <c:pt idx="37">
                  <c:v>2379</c:v>
                </c:pt>
                <c:pt idx="38">
                  <c:v>2374.6</c:v>
                </c:pt>
                <c:pt idx="39">
                  <c:v>2284.4</c:v>
                </c:pt>
                <c:pt idx="40">
                  <c:v>2356</c:v>
                </c:pt>
                <c:pt idx="41">
                  <c:v>2318.1</c:v>
                </c:pt>
                <c:pt idx="42">
                  <c:v>2362</c:v>
                </c:pt>
                <c:pt idx="43">
                  <c:v>2362</c:v>
                </c:pt>
                <c:pt idx="44">
                  <c:v>2384</c:v>
                </c:pt>
                <c:pt idx="45">
                  <c:v>2384</c:v>
                </c:pt>
                <c:pt idx="46">
                  <c:v>2384</c:v>
                </c:pt>
                <c:pt idx="47">
                  <c:v>2384</c:v>
                </c:pt>
                <c:pt idx="48">
                  <c:v>2398</c:v>
                </c:pt>
                <c:pt idx="49">
                  <c:v>2398</c:v>
                </c:pt>
                <c:pt idx="50">
                  <c:v>2398</c:v>
                </c:pt>
                <c:pt idx="51">
                  <c:v>2398</c:v>
                </c:pt>
                <c:pt idx="52">
                  <c:v>2445</c:v>
                </c:pt>
                <c:pt idx="53">
                  <c:v>2419.1999999999998</c:v>
                </c:pt>
                <c:pt idx="54">
                  <c:v>2309.9</c:v>
                </c:pt>
                <c:pt idx="55">
                  <c:v>2285.3000000000002</c:v>
                </c:pt>
                <c:pt idx="56">
                  <c:v>2071.1999999999998</c:v>
                </c:pt>
                <c:pt idx="57">
                  <c:v>2197.1999999999998</c:v>
                </c:pt>
                <c:pt idx="58">
                  <c:v>2114.5</c:v>
                </c:pt>
                <c:pt idx="59">
                  <c:v>2301.6999999999998</c:v>
                </c:pt>
                <c:pt idx="60">
                  <c:v>1988.5</c:v>
                </c:pt>
                <c:pt idx="61">
                  <c:v>2104.3000000000002</c:v>
                </c:pt>
                <c:pt idx="62">
                  <c:v>2285.6999999999998</c:v>
                </c:pt>
                <c:pt idx="63">
                  <c:v>2405.3000000000002</c:v>
                </c:pt>
                <c:pt idx="64">
                  <c:v>2081.5</c:v>
                </c:pt>
                <c:pt idx="65">
                  <c:v>2221.3000000000002</c:v>
                </c:pt>
                <c:pt idx="66">
                  <c:v>2121.9</c:v>
                </c:pt>
                <c:pt idx="67">
                  <c:v>2150.1</c:v>
                </c:pt>
                <c:pt idx="68">
                  <c:v>2111</c:v>
                </c:pt>
                <c:pt idx="69">
                  <c:v>2007</c:v>
                </c:pt>
                <c:pt idx="70">
                  <c:v>2015.4</c:v>
                </c:pt>
                <c:pt idx="71">
                  <c:v>2003.1</c:v>
                </c:pt>
                <c:pt idx="72">
                  <c:v>2061.3000000000002</c:v>
                </c:pt>
                <c:pt idx="73">
                  <c:v>2110.8000000000002</c:v>
                </c:pt>
                <c:pt idx="74">
                  <c:v>2283.6999999999998</c:v>
                </c:pt>
                <c:pt idx="75">
                  <c:v>2333.6</c:v>
                </c:pt>
                <c:pt idx="76">
                  <c:v>2493</c:v>
                </c:pt>
                <c:pt idx="77">
                  <c:v>2493</c:v>
                </c:pt>
                <c:pt idx="78">
                  <c:v>2493</c:v>
                </c:pt>
                <c:pt idx="79">
                  <c:v>2493</c:v>
                </c:pt>
                <c:pt idx="80">
                  <c:v>2570</c:v>
                </c:pt>
                <c:pt idx="81">
                  <c:v>2570</c:v>
                </c:pt>
                <c:pt idx="82">
                  <c:v>2400.8000000000002</c:v>
                </c:pt>
                <c:pt idx="83">
                  <c:v>2475.4</c:v>
                </c:pt>
                <c:pt idx="84">
                  <c:v>2539.4</c:v>
                </c:pt>
                <c:pt idx="85">
                  <c:v>2432.1999999999998</c:v>
                </c:pt>
                <c:pt idx="86">
                  <c:v>2302.9</c:v>
                </c:pt>
                <c:pt idx="87">
                  <c:v>2106.6999999999998</c:v>
                </c:pt>
                <c:pt idx="88">
                  <c:v>2552</c:v>
                </c:pt>
                <c:pt idx="89">
                  <c:v>2552</c:v>
                </c:pt>
                <c:pt idx="90">
                  <c:v>2400</c:v>
                </c:pt>
                <c:pt idx="91">
                  <c:v>2442.8000000000002</c:v>
                </c:pt>
                <c:pt idx="92">
                  <c:v>2503</c:v>
                </c:pt>
                <c:pt idx="93">
                  <c:v>2503</c:v>
                </c:pt>
                <c:pt idx="94">
                  <c:v>2503</c:v>
                </c:pt>
                <c:pt idx="95">
                  <c:v>2423.4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51-4354-8220-CDAD46A21F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53.308</c:v>
                </c:pt>
                <c:pt idx="29">
                  <c:v>51.555999999999997</c:v>
                </c:pt>
                <c:pt idx="30">
                  <c:v>49.48</c:v>
                </c:pt>
                <c:pt idx="31">
                  <c:v>47.404000000000003</c:v>
                </c:pt>
                <c:pt idx="32">
                  <c:v>45.436</c:v>
                </c:pt>
                <c:pt idx="33">
                  <c:v>43.488</c:v>
                </c:pt>
                <c:pt idx="34">
                  <c:v>41.44</c:v>
                </c:pt>
                <c:pt idx="35">
                  <c:v>39.244</c:v>
                </c:pt>
                <c:pt idx="36">
                  <c:v>37.012</c:v>
                </c:pt>
                <c:pt idx="37">
                  <c:v>35.003999999999998</c:v>
                </c:pt>
                <c:pt idx="38">
                  <c:v>32.58</c:v>
                </c:pt>
                <c:pt idx="39">
                  <c:v>28.88</c:v>
                </c:pt>
                <c:pt idx="40">
                  <c:v>24.271999999999998</c:v>
                </c:pt>
                <c:pt idx="41">
                  <c:v>21.044</c:v>
                </c:pt>
                <c:pt idx="42">
                  <c:v>20.111999999999998</c:v>
                </c:pt>
                <c:pt idx="43">
                  <c:v>20.96</c:v>
                </c:pt>
                <c:pt idx="44">
                  <c:v>22.367999999999999</c:v>
                </c:pt>
                <c:pt idx="45">
                  <c:v>23.808</c:v>
                </c:pt>
                <c:pt idx="46">
                  <c:v>24.803999999999998</c:v>
                </c:pt>
                <c:pt idx="47">
                  <c:v>25.536000000000001</c:v>
                </c:pt>
                <c:pt idx="48">
                  <c:v>26.283999999999999</c:v>
                </c:pt>
                <c:pt idx="49">
                  <c:v>27.164000000000001</c:v>
                </c:pt>
                <c:pt idx="50">
                  <c:v>28.292000000000002</c:v>
                </c:pt>
                <c:pt idx="51">
                  <c:v>29.864000000000001</c:v>
                </c:pt>
                <c:pt idx="52">
                  <c:v>31.812000000000001</c:v>
                </c:pt>
                <c:pt idx="53">
                  <c:v>33.707999999999998</c:v>
                </c:pt>
                <c:pt idx="54">
                  <c:v>35.707999999999998</c:v>
                </c:pt>
                <c:pt idx="55">
                  <c:v>38.195999999999998</c:v>
                </c:pt>
                <c:pt idx="56">
                  <c:v>41.084000000000003</c:v>
                </c:pt>
                <c:pt idx="57">
                  <c:v>43.591999999999999</c:v>
                </c:pt>
                <c:pt idx="58">
                  <c:v>45.692</c:v>
                </c:pt>
                <c:pt idx="59">
                  <c:v>47.768000000000001</c:v>
                </c:pt>
                <c:pt idx="60">
                  <c:v>49.923999999999999</c:v>
                </c:pt>
                <c:pt idx="61">
                  <c:v>51.747999999999998</c:v>
                </c:pt>
                <c:pt idx="62">
                  <c:v>53.12</c:v>
                </c:pt>
                <c:pt idx="63">
                  <c:v>54.091999999999999</c:v>
                </c:pt>
                <c:pt idx="64">
                  <c:v>54.692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51-4354-8220-CDAD46A21F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51-4354-8220-CDAD46A21F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151-4354-8220-CDAD46A21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84.48</c:v>
                </c:pt>
                <c:pt idx="1">
                  <c:v>82.67</c:v>
                </c:pt>
                <c:pt idx="2">
                  <c:v>87.78</c:v>
                </c:pt>
                <c:pt idx="3">
                  <c:v>84.08</c:v>
                </c:pt>
                <c:pt idx="4">
                  <c:v>87.72</c:v>
                </c:pt>
                <c:pt idx="5">
                  <c:v>85.43</c:v>
                </c:pt>
                <c:pt idx="6">
                  <c:v>84.24</c:v>
                </c:pt>
                <c:pt idx="7">
                  <c:v>83.93</c:v>
                </c:pt>
                <c:pt idx="8">
                  <c:v>87.13</c:v>
                </c:pt>
                <c:pt idx="9">
                  <c:v>84.85</c:v>
                </c:pt>
                <c:pt idx="10">
                  <c:v>84.18</c:v>
                </c:pt>
                <c:pt idx="11">
                  <c:v>84.01</c:v>
                </c:pt>
                <c:pt idx="12">
                  <c:v>85.31</c:v>
                </c:pt>
                <c:pt idx="13">
                  <c:v>83.87</c:v>
                </c:pt>
                <c:pt idx="14">
                  <c:v>83.43</c:v>
                </c:pt>
                <c:pt idx="15">
                  <c:v>83.05</c:v>
                </c:pt>
                <c:pt idx="16">
                  <c:v>82.6</c:v>
                </c:pt>
                <c:pt idx="17">
                  <c:v>82.19</c:v>
                </c:pt>
                <c:pt idx="18">
                  <c:v>82.41</c:v>
                </c:pt>
                <c:pt idx="19">
                  <c:v>83.03</c:v>
                </c:pt>
                <c:pt idx="20">
                  <c:v>82.51</c:v>
                </c:pt>
                <c:pt idx="21">
                  <c:v>83.18</c:v>
                </c:pt>
                <c:pt idx="22">
                  <c:v>84.01</c:v>
                </c:pt>
                <c:pt idx="23">
                  <c:v>83.93</c:v>
                </c:pt>
                <c:pt idx="24">
                  <c:v>82.78</c:v>
                </c:pt>
                <c:pt idx="25">
                  <c:v>84.41</c:v>
                </c:pt>
                <c:pt idx="26">
                  <c:v>83.85</c:v>
                </c:pt>
                <c:pt idx="27">
                  <c:v>84.79</c:v>
                </c:pt>
                <c:pt idx="28">
                  <c:v>85.2</c:v>
                </c:pt>
                <c:pt idx="29">
                  <c:v>85.16</c:v>
                </c:pt>
                <c:pt idx="30">
                  <c:v>86.9</c:v>
                </c:pt>
                <c:pt idx="31">
                  <c:v>90.1</c:v>
                </c:pt>
                <c:pt idx="32">
                  <c:v>86.96</c:v>
                </c:pt>
                <c:pt idx="33">
                  <c:v>88.2</c:v>
                </c:pt>
                <c:pt idx="34">
                  <c:v>88.85</c:v>
                </c:pt>
                <c:pt idx="35">
                  <c:v>89.59</c:v>
                </c:pt>
                <c:pt idx="36">
                  <c:v>94.02</c:v>
                </c:pt>
                <c:pt idx="37">
                  <c:v>88.47</c:v>
                </c:pt>
                <c:pt idx="38">
                  <c:v>84.19</c:v>
                </c:pt>
                <c:pt idx="39">
                  <c:v>77.39</c:v>
                </c:pt>
                <c:pt idx="40">
                  <c:v>85.21</c:v>
                </c:pt>
                <c:pt idx="41">
                  <c:v>83.33</c:v>
                </c:pt>
                <c:pt idx="42">
                  <c:v>83.16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83.16</c:v>
                </c:pt>
                <c:pt idx="50">
                  <c:v>84.66</c:v>
                </c:pt>
                <c:pt idx="51">
                  <c:v>85.58</c:v>
                </c:pt>
                <c:pt idx="52">
                  <c:v>84.2</c:v>
                </c:pt>
                <c:pt idx="53">
                  <c:v>85.27</c:v>
                </c:pt>
                <c:pt idx="54">
                  <c:v>86.19</c:v>
                </c:pt>
                <c:pt idx="55">
                  <c:v>89.45</c:v>
                </c:pt>
                <c:pt idx="56">
                  <c:v>83.5</c:v>
                </c:pt>
                <c:pt idx="57">
                  <c:v>89.51</c:v>
                </c:pt>
                <c:pt idx="58">
                  <c:v>96.88</c:v>
                </c:pt>
                <c:pt idx="59">
                  <c:v>102.33</c:v>
                </c:pt>
                <c:pt idx="60">
                  <c:v>83.8</c:v>
                </c:pt>
                <c:pt idx="61">
                  <c:v>90.62</c:v>
                </c:pt>
                <c:pt idx="62">
                  <c:v>97.88</c:v>
                </c:pt>
                <c:pt idx="63">
                  <c:v>106.87</c:v>
                </c:pt>
                <c:pt idx="64">
                  <c:v>103.01</c:v>
                </c:pt>
                <c:pt idx="65">
                  <c:v>113.78</c:v>
                </c:pt>
                <c:pt idx="66">
                  <c:v>116.34</c:v>
                </c:pt>
                <c:pt idx="67">
                  <c:v>120.92</c:v>
                </c:pt>
                <c:pt idx="68">
                  <c:v>113.99</c:v>
                </c:pt>
                <c:pt idx="69">
                  <c:v>119.02</c:v>
                </c:pt>
                <c:pt idx="70">
                  <c:v>117.5</c:v>
                </c:pt>
                <c:pt idx="71">
                  <c:v>123.19</c:v>
                </c:pt>
                <c:pt idx="72">
                  <c:v>121</c:v>
                </c:pt>
                <c:pt idx="73">
                  <c:v>120.93</c:v>
                </c:pt>
                <c:pt idx="74">
                  <c:v>119.49</c:v>
                </c:pt>
                <c:pt idx="75">
                  <c:v>123.3</c:v>
                </c:pt>
                <c:pt idx="76">
                  <c:v>109.66</c:v>
                </c:pt>
                <c:pt idx="77">
                  <c:v>107.44</c:v>
                </c:pt>
                <c:pt idx="78">
                  <c:v>100.19</c:v>
                </c:pt>
                <c:pt idx="79">
                  <c:v>98.97</c:v>
                </c:pt>
                <c:pt idx="80">
                  <c:v>99.11</c:v>
                </c:pt>
                <c:pt idx="81">
                  <c:v>99.14</c:v>
                </c:pt>
                <c:pt idx="82">
                  <c:v>110</c:v>
                </c:pt>
                <c:pt idx="83">
                  <c:v>103.17</c:v>
                </c:pt>
                <c:pt idx="84">
                  <c:v>106.87</c:v>
                </c:pt>
                <c:pt idx="85">
                  <c:v>102.42</c:v>
                </c:pt>
                <c:pt idx="86">
                  <c:v>98.5</c:v>
                </c:pt>
                <c:pt idx="87">
                  <c:v>92.99</c:v>
                </c:pt>
                <c:pt idx="88">
                  <c:v>98.79</c:v>
                </c:pt>
                <c:pt idx="89">
                  <c:v>98.96</c:v>
                </c:pt>
                <c:pt idx="90">
                  <c:v>97.83</c:v>
                </c:pt>
                <c:pt idx="91">
                  <c:v>90.68</c:v>
                </c:pt>
                <c:pt idx="92">
                  <c:v>87.52</c:v>
                </c:pt>
                <c:pt idx="93">
                  <c:v>84.52</c:v>
                </c:pt>
                <c:pt idx="94">
                  <c:v>84.81</c:v>
                </c:pt>
                <c:pt idx="95">
                  <c:v>83.17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51-4354-8220-CDAD46A21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7183.9120000000003</v>
      </c>
      <c r="C5" s="25">
        <v>7129.527</v>
      </c>
      <c r="D5" s="25">
        <v>6874.6679999999997</v>
      </c>
      <c r="E5" s="25">
        <v>6695.6139999999996</v>
      </c>
      <c r="F5" s="25">
        <v>6553.8879999999999</v>
      </c>
      <c r="G5" s="25">
        <v>6550.1719999999996</v>
      </c>
      <c r="H5" s="25">
        <v>6544.0929999999998</v>
      </c>
      <c r="I5" s="25">
        <v>6546.5889999999999</v>
      </c>
      <c r="J5" s="25">
        <v>6543.0709999999999</v>
      </c>
      <c r="K5" s="25">
        <v>6551.7539999999999</v>
      </c>
      <c r="L5" s="25">
        <v>6543.2569999999996</v>
      </c>
      <c r="M5" s="25">
        <v>6547.1270000000004</v>
      </c>
      <c r="N5" s="25">
        <v>6291.3360000000002</v>
      </c>
      <c r="O5" s="25">
        <v>6277.2659999999996</v>
      </c>
      <c r="P5" s="25">
        <v>6267.4660000000003</v>
      </c>
      <c r="Q5" s="25">
        <v>6255.0420000000004</v>
      </c>
      <c r="R5" s="25">
        <v>6188.9920000000002</v>
      </c>
      <c r="S5" s="25">
        <v>6183.5990000000002</v>
      </c>
      <c r="T5" s="25">
        <v>6187.299</v>
      </c>
      <c r="U5" s="25">
        <v>6188.4579999999996</v>
      </c>
      <c r="V5" s="25">
        <v>5954.94</v>
      </c>
      <c r="W5" s="25">
        <v>5885.0730000000003</v>
      </c>
      <c r="X5" s="25">
        <v>5849.4539999999997</v>
      </c>
      <c r="Y5" s="25">
        <v>5836.8130000000001</v>
      </c>
      <c r="Z5" s="25">
        <v>5776.7950000000001</v>
      </c>
      <c r="AA5" s="25">
        <v>5833.17</v>
      </c>
      <c r="AB5" s="25">
        <v>5883.0969999999998</v>
      </c>
      <c r="AC5" s="25">
        <v>5947.3090000000002</v>
      </c>
      <c r="AD5" s="25">
        <v>6151.9129999999996</v>
      </c>
      <c r="AE5" s="25">
        <v>6219.26</v>
      </c>
      <c r="AF5" s="25">
        <v>6342.0129999999999</v>
      </c>
      <c r="AG5" s="25">
        <v>6710.4930000000004</v>
      </c>
      <c r="AH5" s="25">
        <v>6761.3469999999998</v>
      </c>
      <c r="AI5" s="25">
        <v>7068.2120000000004</v>
      </c>
      <c r="AJ5" s="25">
        <v>7415.9560000000001</v>
      </c>
      <c r="AK5" s="25">
        <v>7700.0680000000002</v>
      </c>
      <c r="AL5" s="25">
        <v>7924.6869999999999</v>
      </c>
      <c r="AM5" s="25">
        <v>8071.7049999999999</v>
      </c>
      <c r="AN5" s="25">
        <v>8120.335</v>
      </c>
      <c r="AO5" s="25">
        <v>8080.5230000000001</v>
      </c>
      <c r="AP5" s="25">
        <v>8238.6899999999987</v>
      </c>
      <c r="AQ5" s="25">
        <v>8240.7420000000002</v>
      </c>
      <c r="AR5" s="25">
        <v>8312.84</v>
      </c>
      <c r="AS5" s="25">
        <v>8399.1980000000003</v>
      </c>
      <c r="AT5" s="25">
        <v>8446.6</v>
      </c>
      <c r="AU5" s="25">
        <v>8511.5529999999999</v>
      </c>
      <c r="AV5" s="25">
        <v>8515.6569999999992</v>
      </c>
      <c r="AW5" s="25">
        <v>8500.0730000000003</v>
      </c>
      <c r="AX5" s="25">
        <v>8481.607</v>
      </c>
      <c r="AY5" s="25">
        <v>8412.0069999999996</v>
      </c>
      <c r="AZ5" s="25">
        <v>8381.902</v>
      </c>
      <c r="BA5" s="25">
        <v>8330.1830000000009</v>
      </c>
      <c r="BB5" s="25">
        <v>8284.7160000000003</v>
      </c>
      <c r="BC5" s="25">
        <v>8200.6209999999992</v>
      </c>
      <c r="BD5" s="25">
        <v>8057.0870000000004</v>
      </c>
      <c r="BE5" s="25">
        <v>8004.0029999999997</v>
      </c>
      <c r="BF5" s="25">
        <v>7760.3869999999997</v>
      </c>
      <c r="BG5" s="25">
        <v>7873.2049999999999</v>
      </c>
      <c r="BH5" s="25">
        <v>7781.5370000000003</v>
      </c>
      <c r="BI5" s="25">
        <v>7969.3879999999999</v>
      </c>
      <c r="BJ5" s="25">
        <v>7740.3040000000001</v>
      </c>
      <c r="BK5" s="25">
        <v>7851.7969999999996</v>
      </c>
      <c r="BL5" s="25">
        <v>8067.08</v>
      </c>
      <c r="BM5" s="25">
        <v>8254.7929999999997</v>
      </c>
      <c r="BN5" s="25">
        <v>8073.4120000000003</v>
      </c>
      <c r="BO5" s="25">
        <v>8306.116</v>
      </c>
      <c r="BP5" s="25">
        <v>8286.7039999999997</v>
      </c>
      <c r="BQ5" s="25">
        <v>8426.2170000000006</v>
      </c>
      <c r="BR5" s="25">
        <v>8556.9069999999992</v>
      </c>
      <c r="BS5" s="25">
        <v>8567.6010000000006</v>
      </c>
      <c r="BT5" s="25">
        <v>8625.0149999999994</v>
      </c>
      <c r="BU5" s="25">
        <v>8638.6980000000003</v>
      </c>
      <c r="BV5" s="25">
        <v>8713.9789999999994</v>
      </c>
      <c r="BW5" s="25">
        <v>8772.5450000000001</v>
      </c>
      <c r="BX5" s="25">
        <v>8939.3340000000007</v>
      </c>
      <c r="BY5" s="25">
        <v>8961.5249999999996</v>
      </c>
      <c r="BZ5" s="25">
        <v>9065.9159999999993</v>
      </c>
      <c r="CA5" s="25">
        <v>9033.5930000000008</v>
      </c>
      <c r="CB5" s="25">
        <v>8999.2559999999994</v>
      </c>
      <c r="CC5" s="25">
        <v>8943.74</v>
      </c>
      <c r="CD5" s="25">
        <v>8893.0550000000003</v>
      </c>
      <c r="CE5" s="25">
        <v>8831.9230000000007</v>
      </c>
      <c r="CF5" s="25">
        <v>8554.8259999999991</v>
      </c>
      <c r="CG5" s="25">
        <v>8529.8819999999996</v>
      </c>
      <c r="CH5" s="25">
        <v>8459.1620000000003</v>
      </c>
      <c r="CI5" s="25">
        <v>8249.3339999999989</v>
      </c>
      <c r="CJ5" s="25">
        <v>8033.9390000000003</v>
      </c>
      <c r="CK5" s="25">
        <v>7744.2330000000002</v>
      </c>
      <c r="CL5" s="25">
        <v>8052.5</v>
      </c>
      <c r="CM5" s="25">
        <v>7948.4279999999999</v>
      </c>
      <c r="CN5" s="25">
        <v>7698.5910000000003</v>
      </c>
      <c r="CO5" s="25">
        <v>7628.6729999999998</v>
      </c>
      <c r="CP5" s="25">
        <v>7546.8710000000001</v>
      </c>
      <c r="CQ5" s="25">
        <v>7430.8969999999999</v>
      </c>
      <c r="CR5" s="25">
        <v>7350.8549999999996</v>
      </c>
      <c r="CS5" s="25">
        <v>7201.3</v>
      </c>
      <c r="CT5" s="26"/>
      <c r="CU5" s="26"/>
      <c r="CV5" s="26"/>
      <c r="CW5" s="27"/>
      <c r="CX5" s="28">
        <f t="array" ref="CX5">SUMPRODUCT(B5:CW5*0.25)</f>
        <v>181829.3225000001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84.48</v>
      </c>
      <c r="C8" s="37">
        <v>82.67</v>
      </c>
      <c r="D8" s="37">
        <v>87.78</v>
      </c>
      <c r="E8" s="37">
        <v>84.08</v>
      </c>
      <c r="F8" s="37">
        <v>87.72</v>
      </c>
      <c r="G8" s="37">
        <v>85.43</v>
      </c>
      <c r="H8" s="37">
        <v>84.24</v>
      </c>
      <c r="I8" s="37">
        <v>83.93</v>
      </c>
      <c r="J8" s="37">
        <v>87.13</v>
      </c>
      <c r="K8" s="37">
        <v>84.85</v>
      </c>
      <c r="L8" s="37">
        <v>84.18</v>
      </c>
      <c r="M8" s="37">
        <v>84.01</v>
      </c>
      <c r="N8" s="37">
        <v>85.31</v>
      </c>
      <c r="O8" s="37">
        <v>83.87</v>
      </c>
      <c r="P8" s="37">
        <v>83.43</v>
      </c>
      <c r="Q8" s="37">
        <v>83.05</v>
      </c>
      <c r="R8" s="37">
        <v>82.6</v>
      </c>
      <c r="S8" s="37">
        <v>82.19</v>
      </c>
      <c r="T8" s="37">
        <v>82.41</v>
      </c>
      <c r="U8" s="37">
        <v>83.03</v>
      </c>
      <c r="V8" s="37">
        <v>82.51</v>
      </c>
      <c r="W8" s="37">
        <v>83.18</v>
      </c>
      <c r="X8" s="37">
        <v>84.01</v>
      </c>
      <c r="Y8" s="37">
        <v>83.93</v>
      </c>
      <c r="Z8" s="37">
        <v>82.78</v>
      </c>
      <c r="AA8" s="37">
        <v>84.41</v>
      </c>
      <c r="AB8" s="37">
        <v>83.85</v>
      </c>
      <c r="AC8" s="37">
        <v>84.79</v>
      </c>
      <c r="AD8" s="37">
        <v>85.2</v>
      </c>
      <c r="AE8" s="37">
        <v>85.16</v>
      </c>
      <c r="AF8" s="37">
        <v>86.9</v>
      </c>
      <c r="AG8" s="37">
        <v>90.1</v>
      </c>
      <c r="AH8" s="37">
        <v>86.96</v>
      </c>
      <c r="AI8" s="37">
        <v>88.2</v>
      </c>
      <c r="AJ8" s="37">
        <v>88.85</v>
      </c>
      <c r="AK8" s="37">
        <v>89.59</v>
      </c>
      <c r="AL8" s="37">
        <v>94.02</v>
      </c>
      <c r="AM8" s="37">
        <v>88.47</v>
      </c>
      <c r="AN8" s="37">
        <v>84.19</v>
      </c>
      <c r="AO8" s="37">
        <v>77.39</v>
      </c>
      <c r="AP8" s="37">
        <v>85.21</v>
      </c>
      <c r="AQ8" s="37">
        <v>83.33</v>
      </c>
      <c r="AR8" s="37">
        <v>83.16</v>
      </c>
      <c r="AS8" s="37">
        <v>60</v>
      </c>
      <c r="AT8" s="37">
        <v>60</v>
      </c>
      <c r="AU8" s="37">
        <v>60</v>
      </c>
      <c r="AV8" s="37">
        <v>60</v>
      </c>
      <c r="AW8" s="37">
        <v>60</v>
      </c>
      <c r="AX8" s="37">
        <v>60</v>
      </c>
      <c r="AY8" s="37">
        <v>83.16</v>
      </c>
      <c r="AZ8" s="37">
        <v>84.66</v>
      </c>
      <c r="BA8" s="37">
        <v>85.58</v>
      </c>
      <c r="BB8" s="37">
        <v>84.2</v>
      </c>
      <c r="BC8" s="37">
        <v>85.27</v>
      </c>
      <c r="BD8" s="37">
        <v>86.19</v>
      </c>
      <c r="BE8" s="37">
        <v>89.45</v>
      </c>
      <c r="BF8" s="37">
        <v>83.5</v>
      </c>
      <c r="BG8" s="37">
        <v>89.51</v>
      </c>
      <c r="BH8" s="37">
        <v>96.88</v>
      </c>
      <c r="BI8" s="37">
        <v>102.33</v>
      </c>
      <c r="BJ8" s="37">
        <v>83.8</v>
      </c>
      <c r="BK8" s="37">
        <v>90.62</v>
      </c>
      <c r="BL8" s="37">
        <v>97.88</v>
      </c>
      <c r="BM8" s="37">
        <v>106.87</v>
      </c>
      <c r="BN8" s="37">
        <v>103.01</v>
      </c>
      <c r="BO8" s="37">
        <v>113.78</v>
      </c>
      <c r="BP8" s="37">
        <v>116.34</v>
      </c>
      <c r="BQ8" s="37">
        <v>120.92</v>
      </c>
      <c r="BR8" s="37">
        <v>113.99</v>
      </c>
      <c r="BS8" s="37">
        <v>119.02</v>
      </c>
      <c r="BT8" s="37">
        <v>117.5</v>
      </c>
      <c r="BU8" s="37">
        <v>123.19</v>
      </c>
      <c r="BV8" s="37">
        <v>121</v>
      </c>
      <c r="BW8" s="37">
        <v>120.93</v>
      </c>
      <c r="BX8" s="37">
        <v>119.49</v>
      </c>
      <c r="BY8" s="37">
        <v>123.3</v>
      </c>
      <c r="BZ8" s="37">
        <v>109.66</v>
      </c>
      <c r="CA8" s="37">
        <v>107.44</v>
      </c>
      <c r="CB8" s="37">
        <v>100.19</v>
      </c>
      <c r="CC8" s="37">
        <v>98.97</v>
      </c>
      <c r="CD8" s="37">
        <v>99.11</v>
      </c>
      <c r="CE8" s="37">
        <v>99.14</v>
      </c>
      <c r="CF8" s="37">
        <v>110</v>
      </c>
      <c r="CG8" s="37">
        <v>103.17</v>
      </c>
      <c r="CH8" s="37">
        <v>106.87</v>
      </c>
      <c r="CI8" s="37">
        <v>102.42</v>
      </c>
      <c r="CJ8" s="37">
        <v>98.5</v>
      </c>
      <c r="CK8" s="37">
        <v>92.99</v>
      </c>
      <c r="CL8" s="37">
        <v>98.79</v>
      </c>
      <c r="CM8" s="37">
        <v>98.96</v>
      </c>
      <c r="CN8" s="37">
        <v>97.83</v>
      </c>
      <c r="CO8" s="37">
        <v>90.68</v>
      </c>
      <c r="CP8" s="37">
        <v>87.52</v>
      </c>
      <c r="CQ8" s="37">
        <v>84.52</v>
      </c>
      <c r="CR8" s="37">
        <v>84.81</v>
      </c>
      <c r="CS8" s="37">
        <v>83.17</v>
      </c>
      <c r="CT8" s="38"/>
      <c r="CU8" s="38"/>
      <c r="CV8" s="38"/>
      <c r="CW8" s="39"/>
      <c r="CX8" s="40">
        <f>IF(SUM(B8:CW8)&lt;&gt;0,AVERAGEIF(B8:CW8,"&lt;&gt;"""),"")</f>
        <v>90.934270833333315</v>
      </c>
    </row>
    <row r="9" spans="1:102" ht="24.95" customHeight="1" thickBot="1" x14ac:dyDescent="0.25">
      <c r="A9" s="41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90.934270833333301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343</v>
      </c>
      <c r="C11" s="53">
        <v>343</v>
      </c>
      <c r="D11" s="53">
        <v>343</v>
      </c>
      <c r="E11" s="53">
        <v>343</v>
      </c>
      <c r="F11" s="53">
        <v>343</v>
      </c>
      <c r="G11" s="53">
        <v>343</v>
      </c>
      <c r="H11" s="53">
        <v>343</v>
      </c>
      <c r="I11" s="53">
        <v>343</v>
      </c>
      <c r="J11" s="53">
        <v>343</v>
      </c>
      <c r="K11" s="53">
        <v>343</v>
      </c>
      <c r="L11" s="53">
        <v>343</v>
      </c>
      <c r="M11" s="53">
        <v>343</v>
      </c>
      <c r="N11" s="53">
        <v>344</v>
      </c>
      <c r="O11" s="53">
        <v>344</v>
      </c>
      <c r="P11" s="53">
        <v>344</v>
      </c>
      <c r="Q11" s="53">
        <v>344</v>
      </c>
      <c r="R11" s="53">
        <v>344</v>
      </c>
      <c r="S11" s="53">
        <v>344</v>
      </c>
      <c r="T11" s="53">
        <v>344</v>
      </c>
      <c r="U11" s="53">
        <v>344</v>
      </c>
      <c r="V11" s="53">
        <v>342</v>
      </c>
      <c r="W11" s="53">
        <v>342</v>
      </c>
      <c r="X11" s="53">
        <v>342</v>
      </c>
      <c r="Y11" s="53">
        <v>342</v>
      </c>
      <c r="Z11" s="53">
        <v>345</v>
      </c>
      <c r="AA11" s="53">
        <v>345</v>
      </c>
      <c r="AB11" s="53">
        <v>345</v>
      </c>
      <c r="AC11" s="53">
        <v>345</v>
      </c>
      <c r="AD11" s="53">
        <v>343</v>
      </c>
      <c r="AE11" s="53">
        <v>343</v>
      </c>
      <c r="AF11" s="53">
        <v>343</v>
      </c>
      <c r="AG11" s="53">
        <v>343</v>
      </c>
      <c r="AH11" s="53">
        <v>341</v>
      </c>
      <c r="AI11" s="53">
        <v>341</v>
      </c>
      <c r="AJ11" s="53">
        <v>341</v>
      </c>
      <c r="AK11" s="53">
        <v>341</v>
      </c>
      <c r="AL11" s="53">
        <v>343</v>
      </c>
      <c r="AM11" s="53">
        <v>343</v>
      </c>
      <c r="AN11" s="53">
        <v>343</v>
      </c>
      <c r="AO11" s="53">
        <v>343</v>
      </c>
      <c r="AP11" s="53">
        <v>341</v>
      </c>
      <c r="AQ11" s="53">
        <v>341</v>
      </c>
      <c r="AR11" s="53">
        <v>341</v>
      </c>
      <c r="AS11" s="53">
        <v>341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336</v>
      </c>
      <c r="BO11" s="53">
        <v>336</v>
      </c>
      <c r="BP11" s="53">
        <v>336</v>
      </c>
      <c r="BQ11" s="53">
        <v>336</v>
      </c>
      <c r="BR11" s="53">
        <v>336</v>
      </c>
      <c r="BS11" s="53">
        <v>336</v>
      </c>
      <c r="BT11" s="53">
        <v>336</v>
      </c>
      <c r="BU11" s="53">
        <v>336</v>
      </c>
      <c r="BV11" s="53">
        <v>342</v>
      </c>
      <c r="BW11" s="53">
        <v>342</v>
      </c>
      <c r="BX11" s="53">
        <v>342</v>
      </c>
      <c r="BY11" s="53">
        <v>342</v>
      </c>
      <c r="BZ11" s="53">
        <v>342</v>
      </c>
      <c r="CA11" s="53">
        <v>342</v>
      </c>
      <c r="CB11" s="53">
        <v>342</v>
      </c>
      <c r="CC11" s="53">
        <v>342</v>
      </c>
      <c r="CD11" s="53">
        <v>342</v>
      </c>
      <c r="CE11" s="53">
        <v>342</v>
      </c>
      <c r="CF11" s="53">
        <v>342</v>
      </c>
      <c r="CG11" s="53">
        <v>342</v>
      </c>
      <c r="CH11" s="53">
        <v>337</v>
      </c>
      <c r="CI11" s="53">
        <v>337</v>
      </c>
      <c r="CJ11" s="53">
        <v>337</v>
      </c>
      <c r="CK11" s="53">
        <v>337</v>
      </c>
      <c r="CL11" s="53">
        <v>337</v>
      </c>
      <c r="CM11" s="53">
        <v>337</v>
      </c>
      <c r="CN11" s="53">
        <v>337</v>
      </c>
      <c r="CO11" s="53">
        <v>337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2907.8320000000003</v>
      </c>
      <c r="C13" s="65">
        <v>2854.0280000000002</v>
      </c>
      <c r="D13" s="65">
        <v>2590.9</v>
      </c>
      <c r="E13" s="65">
        <v>2415.998</v>
      </c>
      <c r="F13" s="65">
        <v>2274.9</v>
      </c>
      <c r="G13" s="65">
        <v>2273.9</v>
      </c>
      <c r="H13" s="65">
        <v>2261.6260000000002</v>
      </c>
      <c r="I13" s="65">
        <v>2255.6930000000002</v>
      </c>
      <c r="J13" s="65">
        <v>2252.9</v>
      </c>
      <c r="K13" s="65">
        <v>2251.1860000000001</v>
      </c>
      <c r="L13" s="65">
        <v>2238.558</v>
      </c>
      <c r="M13" s="65">
        <v>2235.2089999999998</v>
      </c>
      <c r="N13" s="65">
        <v>1965.9</v>
      </c>
      <c r="O13" s="65">
        <v>1946.6410000000001</v>
      </c>
      <c r="P13" s="65">
        <v>1938.2060000000001</v>
      </c>
      <c r="Q13" s="65">
        <v>1931.0900000000001</v>
      </c>
      <c r="R13" s="65">
        <v>1816.9</v>
      </c>
      <c r="S13" s="65">
        <v>1816.9</v>
      </c>
      <c r="T13" s="65">
        <v>1816.9</v>
      </c>
      <c r="U13" s="65">
        <v>1816.9</v>
      </c>
      <c r="V13" s="65">
        <v>1558.9</v>
      </c>
      <c r="W13" s="65">
        <v>1483.7449999999999</v>
      </c>
      <c r="X13" s="65">
        <v>1459.8600000000001</v>
      </c>
      <c r="Y13" s="65">
        <v>1454.1660000000002</v>
      </c>
      <c r="Z13" s="65">
        <v>1398.9</v>
      </c>
      <c r="AA13" s="65">
        <v>1470.9170000000001</v>
      </c>
      <c r="AB13" s="65">
        <v>1439.5820000000001</v>
      </c>
      <c r="AC13" s="65">
        <v>1492.442</v>
      </c>
      <c r="AD13" s="65">
        <v>1502.164</v>
      </c>
      <c r="AE13" s="65">
        <v>1501.413</v>
      </c>
      <c r="AF13" s="65">
        <v>1536.44</v>
      </c>
      <c r="AG13" s="65">
        <v>1696.9</v>
      </c>
      <c r="AH13" s="65">
        <v>1535.7260000000001</v>
      </c>
      <c r="AI13" s="65">
        <v>1580.8530000000001</v>
      </c>
      <c r="AJ13" s="65">
        <v>1647.9560000000001</v>
      </c>
      <c r="AK13" s="65">
        <v>1688.8990000000001</v>
      </c>
      <c r="AL13" s="65">
        <v>1723.9</v>
      </c>
      <c r="AM13" s="65">
        <v>1686.3869999999999</v>
      </c>
      <c r="AN13" s="65">
        <v>1548.038</v>
      </c>
      <c r="AO13" s="65">
        <v>1332.7159999999999</v>
      </c>
      <c r="AP13" s="65">
        <v>1306.896</v>
      </c>
      <c r="AQ13" s="65">
        <v>1178.827</v>
      </c>
      <c r="AR13" s="65">
        <v>1167.4299999999998</v>
      </c>
      <c r="AS13" s="65">
        <v>1163.9000000000001</v>
      </c>
      <c r="AT13" s="65">
        <v>1163.9000000000001</v>
      </c>
      <c r="AU13" s="65">
        <v>1163.9000000000001</v>
      </c>
      <c r="AV13" s="65">
        <v>1163.9000000000001</v>
      </c>
      <c r="AW13" s="65">
        <v>1163.9000000000001</v>
      </c>
      <c r="AX13" s="65">
        <v>1163.9000000000001</v>
      </c>
      <c r="AY13" s="65">
        <v>1167.4989999999998</v>
      </c>
      <c r="AZ13" s="65">
        <v>1263.202</v>
      </c>
      <c r="BA13" s="65">
        <v>1337.1890000000001</v>
      </c>
      <c r="BB13" s="65">
        <v>1481.5610000000001</v>
      </c>
      <c r="BC13" s="65">
        <v>1565.998</v>
      </c>
      <c r="BD13" s="65">
        <v>1615.9</v>
      </c>
      <c r="BE13" s="65">
        <v>1766.9</v>
      </c>
      <c r="BF13" s="65">
        <v>1746.8920000000001</v>
      </c>
      <c r="BG13" s="65">
        <v>2094.9</v>
      </c>
      <c r="BH13" s="65">
        <v>2244.9</v>
      </c>
      <c r="BI13" s="65">
        <v>2695.9</v>
      </c>
      <c r="BJ13" s="65">
        <v>2713.4570000000003</v>
      </c>
      <c r="BK13" s="65">
        <v>3034.3530000000001</v>
      </c>
      <c r="BL13" s="65">
        <v>3340.4030000000002</v>
      </c>
      <c r="BM13" s="65">
        <v>3696.7849999999999</v>
      </c>
      <c r="BN13" s="65">
        <v>3602.683</v>
      </c>
      <c r="BO13" s="65">
        <v>3702.4900000000002</v>
      </c>
      <c r="BP13" s="65">
        <v>3704.6150000000002</v>
      </c>
      <c r="BQ13" s="65">
        <v>3705.2860000000001</v>
      </c>
      <c r="BR13" s="65">
        <v>3703.0039999999999</v>
      </c>
      <c r="BS13" s="65">
        <v>3719.0630000000001</v>
      </c>
      <c r="BT13" s="65">
        <v>3732.0740000000001</v>
      </c>
      <c r="BU13" s="65">
        <v>3752.2019999999998</v>
      </c>
      <c r="BV13" s="65">
        <v>3741.6170000000002</v>
      </c>
      <c r="BW13" s="65">
        <v>3751.2829999999999</v>
      </c>
      <c r="BX13" s="65">
        <v>3774.779</v>
      </c>
      <c r="BY13" s="65">
        <v>3802.0499999999997</v>
      </c>
      <c r="BZ13" s="65">
        <v>3807.5389999999998</v>
      </c>
      <c r="CA13" s="65">
        <v>3782.3090000000002</v>
      </c>
      <c r="CB13" s="65">
        <v>3832.2809999999999</v>
      </c>
      <c r="CC13" s="65">
        <v>3780.527</v>
      </c>
      <c r="CD13" s="65">
        <v>3921.5199999999995</v>
      </c>
      <c r="CE13" s="65">
        <v>3927.0110000000004</v>
      </c>
      <c r="CF13" s="65">
        <v>4020.1950000000002</v>
      </c>
      <c r="CG13" s="65">
        <v>3993.7249999999999</v>
      </c>
      <c r="CH13" s="65">
        <v>4014.7870000000003</v>
      </c>
      <c r="CI13" s="65">
        <v>3991.5839999999998</v>
      </c>
      <c r="CJ13" s="65">
        <v>3786.922</v>
      </c>
      <c r="CK13" s="65">
        <v>3502.6409999999996</v>
      </c>
      <c r="CL13" s="65">
        <v>3879.1610000000001</v>
      </c>
      <c r="CM13" s="65">
        <v>3888.279</v>
      </c>
      <c r="CN13" s="65">
        <v>3638.6779999999999</v>
      </c>
      <c r="CO13" s="65">
        <v>3567.9679999999998</v>
      </c>
      <c r="CP13" s="65">
        <v>3454.3559999999998</v>
      </c>
      <c r="CQ13" s="65">
        <v>3343.8580000000002</v>
      </c>
      <c r="CR13" s="65">
        <v>3268.067</v>
      </c>
      <c r="CS13" s="65">
        <v>3128.88</v>
      </c>
      <c r="CT13" s="66"/>
      <c r="CU13" s="66"/>
      <c r="CV13" s="66"/>
      <c r="CW13" s="67"/>
      <c r="CX13" s="68">
        <f t="array" ref="CX13">SUMPRODUCT(B13:CW13*0.25)</f>
        <v>59056.474249999999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71</v>
      </c>
      <c r="Y14" s="65">
        <v>71</v>
      </c>
      <c r="Z14" s="65">
        <v>26</v>
      </c>
      <c r="AA14" s="65">
        <v>26</v>
      </c>
      <c r="AB14" s="65">
        <v>26</v>
      </c>
      <c r="AC14" s="65">
        <v>26</v>
      </c>
      <c r="AD14" s="65">
        <v>73</v>
      </c>
      <c r="AE14" s="65">
        <v>73</v>
      </c>
      <c r="AF14" s="65">
        <v>73</v>
      </c>
      <c r="AG14" s="65">
        <v>73</v>
      </c>
      <c r="AH14" s="65">
        <v>43</v>
      </c>
      <c r="AI14" s="65">
        <v>43</v>
      </c>
      <c r="AJ14" s="65">
        <v>43</v>
      </c>
      <c r="AK14" s="65">
        <v>43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114</v>
      </c>
      <c r="BM14" s="65">
        <v>114</v>
      </c>
      <c r="BN14" s="65">
        <v>178</v>
      </c>
      <c r="BO14" s="65">
        <v>358</v>
      </c>
      <c r="BP14" s="65">
        <v>363</v>
      </c>
      <c r="BQ14" s="65">
        <v>513</v>
      </c>
      <c r="BR14" s="65">
        <v>656</v>
      </c>
      <c r="BS14" s="65">
        <v>656</v>
      </c>
      <c r="BT14" s="65">
        <v>712</v>
      </c>
      <c r="BU14" s="65">
        <v>712</v>
      </c>
      <c r="BV14" s="65">
        <v>797</v>
      </c>
      <c r="BW14" s="65">
        <v>842</v>
      </c>
      <c r="BX14" s="65">
        <v>1002</v>
      </c>
      <c r="BY14" s="65">
        <v>1002</v>
      </c>
      <c r="BZ14" s="65">
        <v>1102</v>
      </c>
      <c r="CA14" s="65">
        <v>1102</v>
      </c>
      <c r="CB14" s="65">
        <v>1022</v>
      </c>
      <c r="CC14" s="65">
        <v>1022</v>
      </c>
      <c r="CD14" s="65">
        <v>841</v>
      </c>
      <c r="CE14" s="65">
        <v>770</v>
      </c>
      <c r="CF14" s="65">
        <v>406</v>
      </c>
      <c r="CG14" s="65">
        <v>406</v>
      </c>
      <c r="CH14" s="65">
        <v>350</v>
      </c>
      <c r="CI14" s="65">
        <v>170</v>
      </c>
      <c r="CJ14" s="65">
        <v>164</v>
      </c>
      <c r="CK14" s="65">
        <v>164</v>
      </c>
      <c r="CL14" s="65">
        <v>114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4227</v>
      </c>
    </row>
    <row r="15" spans="1:102" ht="24.95" customHeight="1" x14ac:dyDescent="0.2">
      <c r="A15" s="69" t="s">
        <v>12</v>
      </c>
      <c r="B15" s="70">
        <v>3721.0800000000004</v>
      </c>
      <c r="C15" s="71">
        <v>3720.4990000000003</v>
      </c>
      <c r="D15" s="71">
        <v>3728.768</v>
      </c>
      <c r="E15" s="71">
        <v>3724.616</v>
      </c>
      <c r="F15" s="71">
        <v>3725.9880000000003</v>
      </c>
      <c r="G15" s="71">
        <v>3723.2719999999999</v>
      </c>
      <c r="H15" s="71">
        <v>3729.4670000000001</v>
      </c>
      <c r="I15" s="71">
        <v>3737.8959999999997</v>
      </c>
      <c r="J15" s="71">
        <v>3741.1710000000003</v>
      </c>
      <c r="K15" s="71">
        <v>3751.5680000000002</v>
      </c>
      <c r="L15" s="71">
        <v>3755.6990000000001</v>
      </c>
      <c r="M15" s="71">
        <v>3762.9180000000001</v>
      </c>
      <c r="N15" s="71">
        <v>3774.4359999999997</v>
      </c>
      <c r="O15" s="71">
        <v>3779.625</v>
      </c>
      <c r="P15" s="71">
        <v>3778.26</v>
      </c>
      <c r="Q15" s="71">
        <v>3772.9520000000002</v>
      </c>
      <c r="R15" s="71">
        <v>3779.0920000000001</v>
      </c>
      <c r="S15" s="71">
        <v>3773.6990000000001</v>
      </c>
      <c r="T15" s="71">
        <v>3777.3990000000003</v>
      </c>
      <c r="U15" s="71">
        <v>3778.558</v>
      </c>
      <c r="V15" s="71">
        <v>3781.04</v>
      </c>
      <c r="W15" s="71">
        <v>3786.328</v>
      </c>
      <c r="X15" s="71">
        <v>3774.5940000000001</v>
      </c>
      <c r="Y15" s="71">
        <v>3767.6470000000004</v>
      </c>
      <c r="Z15" s="71">
        <v>3746.895</v>
      </c>
      <c r="AA15" s="71">
        <v>3747.8530000000001</v>
      </c>
      <c r="AB15" s="71">
        <v>3755.7150000000001</v>
      </c>
      <c r="AC15" s="71">
        <v>3771.6670000000004</v>
      </c>
      <c r="AD15" s="71">
        <v>3838.8489999999997</v>
      </c>
      <c r="AE15" s="71">
        <v>3964.7469999999998</v>
      </c>
      <c r="AF15" s="71">
        <v>4181.5729999999994</v>
      </c>
      <c r="AG15" s="71">
        <v>4389.5929999999998</v>
      </c>
      <c r="AH15" s="71">
        <v>4615.6210000000001</v>
      </c>
      <c r="AI15" s="71">
        <v>4877.3590000000004</v>
      </c>
      <c r="AJ15" s="71">
        <v>5158</v>
      </c>
      <c r="AK15" s="71">
        <v>5401.1690000000008</v>
      </c>
      <c r="AL15" s="71">
        <v>5589.7869999999994</v>
      </c>
      <c r="AM15" s="71">
        <v>5774.3180000000002</v>
      </c>
      <c r="AN15" s="71">
        <v>5961.2970000000005</v>
      </c>
      <c r="AO15" s="71">
        <v>6136.8069999999998</v>
      </c>
      <c r="AP15" s="71">
        <v>6336.7940000000008</v>
      </c>
      <c r="AQ15" s="71">
        <v>6466.915</v>
      </c>
      <c r="AR15" s="71">
        <v>6550.41</v>
      </c>
      <c r="AS15" s="71">
        <v>6640.2979999999998</v>
      </c>
      <c r="AT15" s="71">
        <v>6708.7</v>
      </c>
      <c r="AU15" s="71">
        <v>6773.6529999999993</v>
      </c>
      <c r="AV15" s="71">
        <v>6777.7570000000005</v>
      </c>
      <c r="AW15" s="71">
        <v>6762.1729999999998</v>
      </c>
      <c r="AX15" s="71">
        <v>6735.7070000000003</v>
      </c>
      <c r="AY15" s="71">
        <v>6662.5079999999998</v>
      </c>
      <c r="AZ15" s="71">
        <v>6536.7</v>
      </c>
      <c r="BA15" s="71">
        <v>6410.9939999999997</v>
      </c>
      <c r="BB15" s="71">
        <v>6235.1549999999997</v>
      </c>
      <c r="BC15" s="71">
        <v>6066.6230000000005</v>
      </c>
      <c r="BD15" s="71">
        <v>5873.1869999999999</v>
      </c>
      <c r="BE15" s="71">
        <v>5669.1030000000001</v>
      </c>
      <c r="BF15" s="71">
        <v>5460.4949999999999</v>
      </c>
      <c r="BG15" s="71">
        <v>5225.3050000000003</v>
      </c>
      <c r="BH15" s="71">
        <v>4983.6369999999997</v>
      </c>
      <c r="BI15" s="71">
        <v>4720.4879999999994</v>
      </c>
      <c r="BJ15" s="71">
        <v>4486.8469999999998</v>
      </c>
      <c r="BK15" s="71">
        <v>4277.4440000000004</v>
      </c>
      <c r="BL15" s="71">
        <v>4072.6770000000001</v>
      </c>
      <c r="BM15" s="71">
        <v>3904.0080000000003</v>
      </c>
      <c r="BN15" s="71">
        <v>3764.7290000000003</v>
      </c>
      <c r="BO15" s="71">
        <v>3717.6259999999997</v>
      </c>
      <c r="BP15" s="71">
        <v>3691.0889999999999</v>
      </c>
      <c r="BQ15" s="71">
        <v>3679.931</v>
      </c>
      <c r="BR15" s="71">
        <v>3671.9029999999998</v>
      </c>
      <c r="BS15" s="71">
        <v>3666.538</v>
      </c>
      <c r="BT15" s="71">
        <v>3654.9410000000003</v>
      </c>
      <c r="BU15" s="71">
        <v>3648.4960000000001</v>
      </c>
      <c r="BV15" s="71">
        <v>3638.3620000000001</v>
      </c>
      <c r="BW15" s="71">
        <v>3642.2620000000002</v>
      </c>
      <c r="BX15" s="71">
        <v>3625.5549999999998</v>
      </c>
      <c r="BY15" s="71">
        <v>3620.4750000000004</v>
      </c>
      <c r="BZ15" s="71">
        <v>3618.377</v>
      </c>
      <c r="CA15" s="71">
        <v>3611.2839999999997</v>
      </c>
      <c r="CB15" s="71">
        <v>3606.9749999999999</v>
      </c>
      <c r="CC15" s="71">
        <v>3603.2130000000002</v>
      </c>
      <c r="CD15" s="71">
        <v>3596.5349999999999</v>
      </c>
      <c r="CE15" s="71">
        <v>3600.9119999999998</v>
      </c>
      <c r="CF15" s="71">
        <v>3594.6309999999999</v>
      </c>
      <c r="CG15" s="71">
        <v>3596.1570000000002</v>
      </c>
      <c r="CH15" s="71">
        <v>3565.375</v>
      </c>
      <c r="CI15" s="71">
        <v>3558.75</v>
      </c>
      <c r="CJ15" s="71">
        <v>3554.0170000000003</v>
      </c>
      <c r="CK15" s="71">
        <v>3548.5920000000001</v>
      </c>
      <c r="CL15" s="71">
        <v>3531.3389999999999</v>
      </c>
      <c r="CM15" s="71">
        <v>3532.1489999999999</v>
      </c>
      <c r="CN15" s="71">
        <v>3531.913</v>
      </c>
      <c r="CO15" s="71">
        <v>3532.7049999999999</v>
      </c>
      <c r="CP15" s="71">
        <v>3564.5149999999999</v>
      </c>
      <c r="CQ15" s="71">
        <v>3559.0390000000002</v>
      </c>
      <c r="CR15" s="71">
        <v>3554.788</v>
      </c>
      <c r="CS15" s="71">
        <v>3544.42</v>
      </c>
      <c r="CT15" s="72"/>
      <c r="CU15" s="72"/>
      <c r="CV15" s="72"/>
      <c r="CW15" s="73"/>
      <c r="CX15" s="74">
        <f t="array" ref="CX15">SUMPRODUCT(B15:CW15*0.25)</f>
        <v>105205.74824999995</v>
      </c>
    </row>
    <row r="16" spans="1:102" ht="24.95" customHeight="1" x14ac:dyDescent="0.2">
      <c r="A16" s="69" t="s">
        <v>13</v>
      </c>
      <c r="B16" s="70">
        <v>112</v>
      </c>
      <c r="C16" s="71">
        <v>112</v>
      </c>
      <c r="D16" s="71">
        <v>112</v>
      </c>
      <c r="E16" s="71">
        <v>112</v>
      </c>
      <c r="F16" s="71">
        <v>110</v>
      </c>
      <c r="G16" s="71">
        <v>110</v>
      </c>
      <c r="H16" s="71">
        <v>110</v>
      </c>
      <c r="I16" s="71">
        <v>110</v>
      </c>
      <c r="J16" s="71">
        <v>106</v>
      </c>
      <c r="K16" s="71">
        <v>106</v>
      </c>
      <c r="L16" s="71">
        <v>106</v>
      </c>
      <c r="M16" s="71">
        <v>106</v>
      </c>
      <c r="N16" s="71">
        <v>102</v>
      </c>
      <c r="O16" s="71">
        <v>102</v>
      </c>
      <c r="P16" s="71">
        <v>102</v>
      </c>
      <c r="Q16" s="71">
        <v>102</v>
      </c>
      <c r="R16" s="71">
        <v>99</v>
      </c>
      <c r="S16" s="71">
        <v>99</v>
      </c>
      <c r="T16" s="71">
        <v>99</v>
      </c>
      <c r="U16" s="71">
        <v>99</v>
      </c>
      <c r="V16" s="71">
        <v>98</v>
      </c>
      <c r="W16" s="71">
        <v>98</v>
      </c>
      <c r="X16" s="71">
        <v>98</v>
      </c>
      <c r="Y16" s="71">
        <v>98</v>
      </c>
      <c r="Z16" s="71">
        <v>101</v>
      </c>
      <c r="AA16" s="71">
        <v>101</v>
      </c>
      <c r="AB16" s="71">
        <v>101</v>
      </c>
      <c r="AC16" s="71">
        <v>101</v>
      </c>
      <c r="AD16" s="71">
        <v>113</v>
      </c>
      <c r="AE16" s="71">
        <v>113</v>
      </c>
      <c r="AF16" s="71">
        <v>113</v>
      </c>
      <c r="AG16" s="71">
        <v>113</v>
      </c>
      <c r="AH16" s="71">
        <v>132</v>
      </c>
      <c r="AI16" s="71">
        <v>132</v>
      </c>
      <c r="AJ16" s="71">
        <v>132</v>
      </c>
      <c r="AK16" s="71">
        <v>132</v>
      </c>
      <c r="AL16" s="71">
        <v>148</v>
      </c>
      <c r="AM16" s="71">
        <v>148</v>
      </c>
      <c r="AN16" s="71">
        <v>148</v>
      </c>
      <c r="AO16" s="71">
        <v>148</v>
      </c>
      <c r="AP16" s="71">
        <v>155</v>
      </c>
      <c r="AQ16" s="71">
        <v>155</v>
      </c>
      <c r="AR16" s="71">
        <v>155</v>
      </c>
      <c r="AS16" s="71">
        <v>155</v>
      </c>
      <c r="AT16" s="71">
        <v>154</v>
      </c>
      <c r="AU16" s="71">
        <v>154</v>
      </c>
      <c r="AV16" s="71">
        <v>154</v>
      </c>
      <c r="AW16" s="71">
        <v>154</v>
      </c>
      <c r="AX16" s="71">
        <v>148</v>
      </c>
      <c r="AY16" s="71">
        <v>148</v>
      </c>
      <c r="AZ16" s="71">
        <v>148</v>
      </c>
      <c r="BA16" s="71">
        <v>148</v>
      </c>
      <c r="BB16" s="71">
        <v>138</v>
      </c>
      <c r="BC16" s="71">
        <v>138</v>
      </c>
      <c r="BD16" s="71">
        <v>138</v>
      </c>
      <c r="BE16" s="71">
        <v>138</v>
      </c>
      <c r="BF16" s="71">
        <v>123</v>
      </c>
      <c r="BG16" s="71">
        <v>123</v>
      </c>
      <c r="BH16" s="71">
        <v>123</v>
      </c>
      <c r="BI16" s="71">
        <v>123</v>
      </c>
      <c r="BJ16" s="71">
        <v>104</v>
      </c>
      <c r="BK16" s="71">
        <v>104</v>
      </c>
      <c r="BL16" s="71">
        <v>104</v>
      </c>
      <c r="BM16" s="71">
        <v>104</v>
      </c>
      <c r="BN16" s="71">
        <v>92</v>
      </c>
      <c r="BO16" s="71">
        <v>92</v>
      </c>
      <c r="BP16" s="71">
        <v>92</v>
      </c>
      <c r="BQ16" s="71">
        <v>92</v>
      </c>
      <c r="BR16" s="71">
        <v>90</v>
      </c>
      <c r="BS16" s="71">
        <v>90</v>
      </c>
      <c r="BT16" s="71">
        <v>90</v>
      </c>
      <c r="BU16" s="71">
        <v>90</v>
      </c>
      <c r="BV16" s="71">
        <v>90</v>
      </c>
      <c r="BW16" s="71">
        <v>90</v>
      </c>
      <c r="BX16" s="71">
        <v>90</v>
      </c>
      <c r="BY16" s="71">
        <v>90</v>
      </c>
      <c r="BZ16" s="71">
        <v>91</v>
      </c>
      <c r="CA16" s="71">
        <v>91</v>
      </c>
      <c r="CB16" s="71">
        <v>91</v>
      </c>
      <c r="CC16" s="71">
        <v>91</v>
      </c>
      <c r="CD16" s="71">
        <v>92</v>
      </c>
      <c r="CE16" s="71">
        <v>92</v>
      </c>
      <c r="CF16" s="71">
        <v>92</v>
      </c>
      <c r="CG16" s="71">
        <v>92</v>
      </c>
      <c r="CH16" s="71">
        <v>92</v>
      </c>
      <c r="CI16" s="71">
        <v>92</v>
      </c>
      <c r="CJ16" s="71">
        <v>92</v>
      </c>
      <c r="CK16" s="71">
        <v>92</v>
      </c>
      <c r="CL16" s="71">
        <v>92</v>
      </c>
      <c r="CM16" s="71">
        <v>92</v>
      </c>
      <c r="CN16" s="71">
        <v>92</v>
      </c>
      <c r="CO16" s="71">
        <v>92</v>
      </c>
      <c r="CP16" s="71">
        <v>93</v>
      </c>
      <c r="CQ16" s="71">
        <v>93</v>
      </c>
      <c r="CR16" s="71">
        <v>93</v>
      </c>
      <c r="CS16" s="71">
        <v>93</v>
      </c>
      <c r="CT16" s="72"/>
      <c r="CU16" s="72"/>
      <c r="CV16" s="72"/>
      <c r="CW16" s="73"/>
      <c r="CX16" s="74">
        <f t="array" ref="CX16">SUMPRODUCT(B16:CW16*0.25)</f>
        <v>2675</v>
      </c>
    </row>
    <row r="17" spans="1:102" ht="30" customHeight="1" thickBot="1" x14ac:dyDescent="0.25">
      <c r="A17" s="75" t="s">
        <v>14</v>
      </c>
      <c r="B17" s="76">
        <f>SUM(B11:B16)</f>
        <v>7083.9120000000003</v>
      </c>
      <c r="C17" s="77">
        <f t="shared" ref="C17:BN17" si="0">SUM(C11:C16)</f>
        <v>7029.527</v>
      </c>
      <c r="D17" s="77">
        <f t="shared" si="0"/>
        <v>6774.6679999999997</v>
      </c>
      <c r="E17" s="77">
        <f t="shared" si="0"/>
        <v>6595.6139999999996</v>
      </c>
      <c r="F17" s="77">
        <f t="shared" si="0"/>
        <v>6453.8880000000008</v>
      </c>
      <c r="G17" s="77">
        <f t="shared" si="0"/>
        <v>6450.1720000000005</v>
      </c>
      <c r="H17" s="77">
        <f t="shared" si="0"/>
        <v>6444.0930000000008</v>
      </c>
      <c r="I17" s="77">
        <f t="shared" si="0"/>
        <v>6446.5889999999999</v>
      </c>
      <c r="J17" s="77">
        <f t="shared" si="0"/>
        <v>6443.0709999999999</v>
      </c>
      <c r="K17" s="77">
        <f t="shared" si="0"/>
        <v>6451.7540000000008</v>
      </c>
      <c r="L17" s="77">
        <f t="shared" si="0"/>
        <v>6443.2569999999996</v>
      </c>
      <c r="M17" s="77">
        <f t="shared" si="0"/>
        <v>6447.1270000000004</v>
      </c>
      <c r="N17" s="77">
        <f t="shared" si="0"/>
        <v>6186.3359999999993</v>
      </c>
      <c r="O17" s="77">
        <f t="shared" si="0"/>
        <v>6172.2659999999996</v>
      </c>
      <c r="P17" s="77">
        <f t="shared" si="0"/>
        <v>6162.4660000000003</v>
      </c>
      <c r="Q17" s="77">
        <f t="shared" si="0"/>
        <v>6150.0420000000004</v>
      </c>
      <c r="R17" s="77">
        <f t="shared" si="0"/>
        <v>6083.9920000000002</v>
      </c>
      <c r="S17" s="77">
        <f t="shared" si="0"/>
        <v>6078.5990000000002</v>
      </c>
      <c r="T17" s="77">
        <f t="shared" si="0"/>
        <v>6082.2990000000009</v>
      </c>
      <c r="U17" s="77">
        <f t="shared" si="0"/>
        <v>6083.4580000000005</v>
      </c>
      <c r="V17" s="77">
        <f t="shared" si="0"/>
        <v>5850.9400000000005</v>
      </c>
      <c r="W17" s="77">
        <f t="shared" si="0"/>
        <v>5781.0730000000003</v>
      </c>
      <c r="X17" s="77">
        <f t="shared" si="0"/>
        <v>5745.4539999999997</v>
      </c>
      <c r="Y17" s="77">
        <f t="shared" si="0"/>
        <v>5732.8130000000001</v>
      </c>
      <c r="Z17" s="77">
        <f t="shared" si="0"/>
        <v>5617.7950000000001</v>
      </c>
      <c r="AA17" s="77">
        <f t="shared" si="0"/>
        <v>5690.77</v>
      </c>
      <c r="AB17" s="77">
        <f t="shared" si="0"/>
        <v>5667.2970000000005</v>
      </c>
      <c r="AC17" s="77">
        <f t="shared" si="0"/>
        <v>5736.1090000000004</v>
      </c>
      <c r="AD17" s="77">
        <f t="shared" si="0"/>
        <v>5870.0129999999999</v>
      </c>
      <c r="AE17" s="77">
        <f t="shared" si="0"/>
        <v>5995.16</v>
      </c>
      <c r="AF17" s="77">
        <f t="shared" si="0"/>
        <v>6247.012999999999</v>
      </c>
      <c r="AG17" s="77">
        <f t="shared" si="0"/>
        <v>6615.4930000000004</v>
      </c>
      <c r="AH17" s="77">
        <f t="shared" si="0"/>
        <v>6667.3469999999998</v>
      </c>
      <c r="AI17" s="77">
        <f t="shared" si="0"/>
        <v>6974.2120000000004</v>
      </c>
      <c r="AJ17" s="77">
        <f t="shared" si="0"/>
        <v>7321.9560000000001</v>
      </c>
      <c r="AK17" s="77">
        <f t="shared" si="0"/>
        <v>7606.0680000000011</v>
      </c>
      <c r="AL17" s="77">
        <f t="shared" si="0"/>
        <v>7830.6869999999999</v>
      </c>
      <c r="AM17" s="77">
        <f t="shared" si="0"/>
        <v>7977.7049999999999</v>
      </c>
      <c r="AN17" s="77">
        <f t="shared" si="0"/>
        <v>8026.3350000000009</v>
      </c>
      <c r="AO17" s="77">
        <f t="shared" si="0"/>
        <v>7986.5229999999992</v>
      </c>
      <c r="AP17" s="77">
        <f t="shared" si="0"/>
        <v>8165.6900000000005</v>
      </c>
      <c r="AQ17" s="77">
        <f t="shared" si="0"/>
        <v>8167.7420000000002</v>
      </c>
      <c r="AR17" s="77">
        <f t="shared" si="0"/>
        <v>8239.84</v>
      </c>
      <c r="AS17" s="77">
        <f t="shared" si="0"/>
        <v>8326.1980000000003</v>
      </c>
      <c r="AT17" s="77">
        <f t="shared" si="0"/>
        <v>8362.6</v>
      </c>
      <c r="AU17" s="77">
        <f t="shared" si="0"/>
        <v>8427.5529999999999</v>
      </c>
      <c r="AV17" s="77">
        <f t="shared" si="0"/>
        <v>8431.6570000000011</v>
      </c>
      <c r="AW17" s="77">
        <f t="shared" si="0"/>
        <v>8416.0730000000003</v>
      </c>
      <c r="AX17" s="77">
        <f t="shared" si="0"/>
        <v>8387.607</v>
      </c>
      <c r="AY17" s="77">
        <f t="shared" si="0"/>
        <v>8318.0069999999996</v>
      </c>
      <c r="AZ17" s="77">
        <f t="shared" si="0"/>
        <v>8287.902</v>
      </c>
      <c r="BA17" s="77">
        <f t="shared" si="0"/>
        <v>8236.1830000000009</v>
      </c>
      <c r="BB17" s="77">
        <f t="shared" si="0"/>
        <v>8190.7160000000003</v>
      </c>
      <c r="BC17" s="77">
        <f t="shared" si="0"/>
        <v>8106.621000000001</v>
      </c>
      <c r="BD17" s="77">
        <f t="shared" si="0"/>
        <v>7963.0869999999995</v>
      </c>
      <c r="BE17" s="77">
        <f t="shared" si="0"/>
        <v>7910.0030000000006</v>
      </c>
      <c r="BF17" s="77">
        <f t="shared" si="0"/>
        <v>7666.3869999999997</v>
      </c>
      <c r="BG17" s="77">
        <f t="shared" si="0"/>
        <v>7779.2049999999999</v>
      </c>
      <c r="BH17" s="77">
        <f t="shared" si="0"/>
        <v>7687.5370000000003</v>
      </c>
      <c r="BI17" s="77">
        <f t="shared" si="0"/>
        <v>7875.387999999999</v>
      </c>
      <c r="BJ17" s="77">
        <f t="shared" si="0"/>
        <v>7640.3040000000001</v>
      </c>
      <c r="BK17" s="77">
        <f t="shared" si="0"/>
        <v>7751.7970000000005</v>
      </c>
      <c r="BL17" s="77">
        <f t="shared" si="0"/>
        <v>7967.08</v>
      </c>
      <c r="BM17" s="77">
        <f t="shared" si="0"/>
        <v>8154.7929999999997</v>
      </c>
      <c r="BN17" s="77">
        <f t="shared" si="0"/>
        <v>7973.4120000000003</v>
      </c>
      <c r="BO17" s="77">
        <f t="shared" ref="BO17:CW17" si="1">SUM(BO11:BO16)</f>
        <v>8206.116</v>
      </c>
      <c r="BP17" s="77">
        <f t="shared" si="1"/>
        <v>8186.7039999999997</v>
      </c>
      <c r="BQ17" s="77">
        <f t="shared" si="1"/>
        <v>8326.2170000000006</v>
      </c>
      <c r="BR17" s="77">
        <f t="shared" si="1"/>
        <v>8456.9069999999992</v>
      </c>
      <c r="BS17" s="77">
        <f t="shared" si="1"/>
        <v>8467.6010000000006</v>
      </c>
      <c r="BT17" s="77">
        <f t="shared" si="1"/>
        <v>8525.0150000000012</v>
      </c>
      <c r="BU17" s="77">
        <f t="shared" si="1"/>
        <v>8538.6980000000003</v>
      </c>
      <c r="BV17" s="77">
        <f t="shared" si="1"/>
        <v>8608.9789999999994</v>
      </c>
      <c r="BW17" s="77">
        <f t="shared" si="1"/>
        <v>8667.5450000000001</v>
      </c>
      <c r="BX17" s="77">
        <f t="shared" si="1"/>
        <v>8834.3340000000007</v>
      </c>
      <c r="BY17" s="77">
        <f t="shared" si="1"/>
        <v>8856.5249999999996</v>
      </c>
      <c r="BZ17" s="77">
        <f t="shared" si="1"/>
        <v>8960.9159999999993</v>
      </c>
      <c r="CA17" s="77">
        <f t="shared" si="1"/>
        <v>8928.5930000000008</v>
      </c>
      <c r="CB17" s="77">
        <f t="shared" si="1"/>
        <v>8894.2559999999994</v>
      </c>
      <c r="CC17" s="77">
        <f t="shared" si="1"/>
        <v>8838.74</v>
      </c>
      <c r="CD17" s="77">
        <f t="shared" si="1"/>
        <v>8793.0550000000003</v>
      </c>
      <c r="CE17" s="77">
        <f t="shared" si="1"/>
        <v>8731.9230000000007</v>
      </c>
      <c r="CF17" s="77">
        <f t="shared" si="1"/>
        <v>8454.8259999999991</v>
      </c>
      <c r="CG17" s="77">
        <f t="shared" si="1"/>
        <v>8429.8820000000014</v>
      </c>
      <c r="CH17" s="77">
        <f t="shared" si="1"/>
        <v>8359.1620000000003</v>
      </c>
      <c r="CI17" s="77">
        <f t="shared" si="1"/>
        <v>8149.3339999999998</v>
      </c>
      <c r="CJ17" s="77">
        <f t="shared" si="1"/>
        <v>7933.9390000000003</v>
      </c>
      <c r="CK17" s="77">
        <f t="shared" si="1"/>
        <v>7644.2330000000002</v>
      </c>
      <c r="CL17" s="77">
        <f t="shared" si="1"/>
        <v>7953.5</v>
      </c>
      <c r="CM17" s="77">
        <f t="shared" si="1"/>
        <v>7849.4279999999999</v>
      </c>
      <c r="CN17" s="77">
        <f t="shared" si="1"/>
        <v>7599.5910000000003</v>
      </c>
      <c r="CO17" s="77">
        <f t="shared" si="1"/>
        <v>7529.6729999999998</v>
      </c>
      <c r="CP17" s="77">
        <f t="shared" si="1"/>
        <v>7447.8709999999992</v>
      </c>
      <c r="CQ17" s="77">
        <f t="shared" si="1"/>
        <v>7331.8970000000008</v>
      </c>
      <c r="CR17" s="77">
        <f t="shared" si="1"/>
        <v>7251.8549999999996</v>
      </c>
      <c r="CS17" s="77">
        <f t="shared" si="1"/>
        <v>7102.3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179324.22249999995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2503.9</v>
      </c>
      <c r="C30" s="88">
        <v>2505.9</v>
      </c>
      <c r="D30" s="88">
        <v>2507.9</v>
      </c>
      <c r="E30" s="88">
        <v>2510.9</v>
      </c>
      <c r="F30" s="88">
        <v>2511.9</v>
      </c>
      <c r="G30" s="88">
        <v>2515.9</v>
      </c>
      <c r="H30" s="88">
        <v>2520.9</v>
      </c>
      <c r="I30" s="88">
        <v>2525.9</v>
      </c>
      <c r="J30" s="88">
        <v>2527.9</v>
      </c>
      <c r="K30" s="88">
        <v>2533.9</v>
      </c>
      <c r="L30" s="88">
        <v>2538.9</v>
      </c>
      <c r="M30" s="88">
        <v>2542.9</v>
      </c>
      <c r="N30" s="88">
        <v>2548.9</v>
      </c>
      <c r="O30" s="88">
        <v>2551.9</v>
      </c>
      <c r="P30" s="88">
        <v>2552.9</v>
      </c>
      <c r="Q30" s="88">
        <v>2553.9</v>
      </c>
      <c r="R30" s="88">
        <v>2590.9</v>
      </c>
      <c r="S30" s="88">
        <v>2590.9</v>
      </c>
      <c r="T30" s="88">
        <v>2590.9</v>
      </c>
      <c r="U30" s="88">
        <v>2590.9</v>
      </c>
      <c r="V30" s="88">
        <v>2612.9</v>
      </c>
      <c r="W30" s="88">
        <v>2609.9</v>
      </c>
      <c r="X30" s="88">
        <v>2603.9</v>
      </c>
      <c r="Y30" s="88">
        <v>2595.9</v>
      </c>
      <c r="Z30" s="88">
        <v>2544.9</v>
      </c>
      <c r="AA30" s="88">
        <v>2542.9</v>
      </c>
      <c r="AB30" s="88">
        <v>2549.9</v>
      </c>
      <c r="AC30" s="88">
        <v>2565.9</v>
      </c>
      <c r="AD30" s="88">
        <v>2647.63</v>
      </c>
      <c r="AE30" s="88">
        <v>2688.63</v>
      </c>
      <c r="AF30" s="88">
        <v>2745.63</v>
      </c>
      <c r="AG30" s="88">
        <v>2817.63</v>
      </c>
      <c r="AH30" s="88">
        <v>2883.26</v>
      </c>
      <c r="AI30" s="88">
        <v>2969.26</v>
      </c>
      <c r="AJ30" s="88">
        <v>3053.26</v>
      </c>
      <c r="AK30" s="88">
        <v>3135.26</v>
      </c>
      <c r="AL30" s="88">
        <v>3229.71</v>
      </c>
      <c r="AM30" s="88">
        <v>3303.71</v>
      </c>
      <c r="AN30" s="88">
        <v>3369.71</v>
      </c>
      <c r="AO30" s="88">
        <v>3427.71</v>
      </c>
      <c r="AP30" s="88">
        <v>3485.49</v>
      </c>
      <c r="AQ30" s="88">
        <v>3528.49</v>
      </c>
      <c r="AR30" s="88">
        <v>3564.49</v>
      </c>
      <c r="AS30" s="88">
        <v>3591.49</v>
      </c>
      <c r="AT30" s="88">
        <v>3578.43</v>
      </c>
      <c r="AU30" s="88">
        <v>3589.43</v>
      </c>
      <c r="AV30" s="88">
        <v>3591.43</v>
      </c>
      <c r="AW30" s="88">
        <v>3585.43</v>
      </c>
      <c r="AX30" s="88">
        <v>3568.73</v>
      </c>
      <c r="AY30" s="88">
        <v>3546.73</v>
      </c>
      <c r="AZ30" s="88">
        <v>3515.73</v>
      </c>
      <c r="BA30" s="88">
        <v>3475.73</v>
      </c>
      <c r="BB30" s="88">
        <v>3401.86</v>
      </c>
      <c r="BC30" s="88">
        <v>3346.86</v>
      </c>
      <c r="BD30" s="88">
        <v>3284.86</v>
      </c>
      <c r="BE30" s="88">
        <v>3214.86</v>
      </c>
      <c r="BF30" s="88">
        <v>3131.95</v>
      </c>
      <c r="BG30" s="88">
        <v>3050.95</v>
      </c>
      <c r="BH30" s="88">
        <v>2964.95</v>
      </c>
      <c r="BI30" s="88">
        <v>2875.95</v>
      </c>
      <c r="BJ30" s="88">
        <v>2763.63</v>
      </c>
      <c r="BK30" s="88">
        <v>2683.63</v>
      </c>
      <c r="BL30" s="88">
        <v>2730.63</v>
      </c>
      <c r="BM30" s="88">
        <v>2676.63</v>
      </c>
      <c r="BN30" s="88">
        <v>2637.9</v>
      </c>
      <c r="BO30" s="88">
        <v>2607.9</v>
      </c>
      <c r="BP30" s="88">
        <v>2591.9</v>
      </c>
      <c r="BQ30" s="88">
        <v>2580.9</v>
      </c>
      <c r="BR30" s="88">
        <v>2563.9</v>
      </c>
      <c r="BS30" s="88">
        <v>2561.9</v>
      </c>
      <c r="BT30" s="88">
        <v>2615.9</v>
      </c>
      <c r="BU30" s="88">
        <v>2613.9</v>
      </c>
      <c r="BV30" s="88">
        <v>2975.9</v>
      </c>
      <c r="BW30" s="88">
        <v>2989.9</v>
      </c>
      <c r="BX30" s="88">
        <v>3146.9</v>
      </c>
      <c r="BY30" s="88">
        <v>3142.9</v>
      </c>
      <c r="BZ30" s="88">
        <v>3240.9</v>
      </c>
      <c r="CA30" s="88">
        <v>3237.9</v>
      </c>
      <c r="CB30" s="88">
        <v>3265.9</v>
      </c>
      <c r="CC30" s="88">
        <v>3261.9</v>
      </c>
      <c r="CD30" s="88">
        <v>3065.9</v>
      </c>
      <c r="CE30" s="88">
        <v>2916.9</v>
      </c>
      <c r="CF30" s="88">
        <v>2620.9</v>
      </c>
      <c r="CG30" s="88">
        <v>2620.9</v>
      </c>
      <c r="CH30" s="88">
        <v>2561.9</v>
      </c>
      <c r="CI30" s="88">
        <v>2562.9</v>
      </c>
      <c r="CJ30" s="88">
        <v>2556.9</v>
      </c>
      <c r="CK30" s="88">
        <v>2556.9</v>
      </c>
      <c r="CL30" s="88">
        <v>2528.9</v>
      </c>
      <c r="CM30" s="88">
        <v>2414.9</v>
      </c>
      <c r="CN30" s="88">
        <v>2414.9</v>
      </c>
      <c r="CO30" s="88">
        <v>2414.9</v>
      </c>
      <c r="CP30" s="88">
        <v>2414.9</v>
      </c>
      <c r="CQ30" s="88">
        <v>2413.9</v>
      </c>
      <c r="CR30" s="88">
        <v>2412.9</v>
      </c>
      <c r="CS30" s="88">
        <v>2409.9</v>
      </c>
      <c r="CT30" s="89"/>
      <c r="CU30" s="89"/>
      <c r="CV30" s="89"/>
      <c r="CW30" s="90"/>
      <c r="CX30" s="91">
        <f t="array" ref="CX30">SUMPRODUCT(B30:CW30*0.25)</f>
        <v>68347.19</v>
      </c>
    </row>
    <row r="31" spans="1:102" ht="24.95" customHeight="1" x14ac:dyDescent="0.2">
      <c r="A31" s="92" t="s">
        <v>26</v>
      </c>
      <c r="B31" s="93">
        <v>3017.0120000000002</v>
      </c>
      <c r="C31" s="94">
        <v>2960.627</v>
      </c>
      <c r="D31" s="94">
        <v>2721.768</v>
      </c>
      <c r="E31" s="94">
        <v>2630.7139999999999</v>
      </c>
      <c r="F31" s="94">
        <v>2578.9879999999998</v>
      </c>
      <c r="G31" s="94">
        <v>2571.2719999999999</v>
      </c>
      <c r="H31" s="94">
        <v>2560.1930000000002</v>
      </c>
      <c r="I31" s="94">
        <v>2557.6889999999999</v>
      </c>
      <c r="J31" s="94">
        <v>2552.1709999999998</v>
      </c>
      <c r="K31" s="94">
        <v>2554.8539999999998</v>
      </c>
      <c r="L31" s="94">
        <v>2322.357</v>
      </c>
      <c r="M31" s="94">
        <v>2322.2269999999999</v>
      </c>
      <c r="N31" s="94">
        <v>2309.4360000000001</v>
      </c>
      <c r="O31" s="94">
        <v>2292.366</v>
      </c>
      <c r="P31" s="94">
        <v>2281.5659999999998</v>
      </c>
      <c r="Q31" s="94">
        <v>2268.1419999999998</v>
      </c>
      <c r="R31" s="94">
        <v>2165.0920000000001</v>
      </c>
      <c r="S31" s="94">
        <v>2159.6990000000001</v>
      </c>
      <c r="T31" s="94">
        <v>2163.3989999999999</v>
      </c>
      <c r="U31" s="94">
        <v>2164.558</v>
      </c>
      <c r="V31" s="94">
        <v>2168.04</v>
      </c>
      <c r="W31" s="94">
        <v>2181.1729999999998</v>
      </c>
      <c r="X31" s="94">
        <v>2231.5540000000001</v>
      </c>
      <c r="Y31" s="94">
        <v>2226.913</v>
      </c>
      <c r="Z31" s="94">
        <v>2163.895</v>
      </c>
      <c r="AA31" s="94">
        <v>2238.87</v>
      </c>
      <c r="AB31" s="94">
        <v>2208.3969999999999</v>
      </c>
      <c r="AC31" s="94">
        <v>2261.2089999999998</v>
      </c>
      <c r="AD31" s="94">
        <v>2303.3829999999998</v>
      </c>
      <c r="AE31" s="94">
        <v>2387.5300000000002</v>
      </c>
      <c r="AF31" s="94">
        <v>2582.3829999999998</v>
      </c>
      <c r="AG31" s="94">
        <v>2878.8629999999998</v>
      </c>
      <c r="AH31" s="94">
        <v>2864.087</v>
      </c>
      <c r="AI31" s="94">
        <v>3084.9520000000002</v>
      </c>
      <c r="AJ31" s="94">
        <v>3348.6959999999999</v>
      </c>
      <c r="AK31" s="94">
        <v>3550.808</v>
      </c>
      <c r="AL31" s="94">
        <v>3650.9769999999999</v>
      </c>
      <c r="AM31" s="94">
        <v>3703.9949999999999</v>
      </c>
      <c r="AN31" s="94">
        <v>3656.625</v>
      </c>
      <c r="AO31" s="94">
        <v>3548.8130000000001</v>
      </c>
      <c r="AP31" s="94">
        <v>3739.2</v>
      </c>
      <c r="AQ31" s="94">
        <v>3698.252</v>
      </c>
      <c r="AR31" s="94">
        <v>3734.35</v>
      </c>
      <c r="AS31" s="94">
        <v>3793.7080000000001</v>
      </c>
      <c r="AT31" s="94">
        <v>3854.17</v>
      </c>
      <c r="AU31" s="94">
        <v>3908.123</v>
      </c>
      <c r="AV31" s="94">
        <v>3910.2269999999999</v>
      </c>
      <c r="AW31" s="94">
        <v>3900.643</v>
      </c>
      <c r="AX31" s="94">
        <v>3898.877</v>
      </c>
      <c r="AY31" s="94">
        <v>3851.277</v>
      </c>
      <c r="AZ31" s="94">
        <v>3852.172</v>
      </c>
      <c r="BA31" s="94">
        <v>3840.453</v>
      </c>
      <c r="BB31" s="94">
        <v>3624.8560000000002</v>
      </c>
      <c r="BC31" s="94">
        <v>3585.761</v>
      </c>
      <c r="BD31" s="94">
        <v>3504.2269999999999</v>
      </c>
      <c r="BE31" s="94">
        <v>3491.143</v>
      </c>
      <c r="BF31" s="94">
        <v>3057.4369999999999</v>
      </c>
      <c r="BG31" s="94">
        <v>3196.2550000000001</v>
      </c>
      <c r="BH31" s="94">
        <v>3040.587</v>
      </c>
      <c r="BI31" s="94">
        <v>3267.4380000000001</v>
      </c>
      <c r="BJ31" s="94">
        <v>2850.674</v>
      </c>
      <c r="BK31" s="94">
        <v>3042.1669999999999</v>
      </c>
      <c r="BL31" s="94">
        <v>3210.45</v>
      </c>
      <c r="BM31" s="94">
        <v>3452.163</v>
      </c>
      <c r="BN31" s="94">
        <v>3209.5120000000002</v>
      </c>
      <c r="BO31" s="94">
        <v>3472.2159999999999</v>
      </c>
      <c r="BP31" s="94">
        <v>3468.8040000000001</v>
      </c>
      <c r="BQ31" s="94">
        <v>3619.317</v>
      </c>
      <c r="BR31" s="94">
        <v>3767.0070000000001</v>
      </c>
      <c r="BS31" s="94">
        <v>3779.701</v>
      </c>
      <c r="BT31" s="94">
        <v>3763.1149999999998</v>
      </c>
      <c r="BU31" s="94">
        <v>3778.7979999999998</v>
      </c>
      <c r="BV31" s="94">
        <v>3492.0790000000002</v>
      </c>
      <c r="BW31" s="94">
        <v>3526.645</v>
      </c>
      <c r="BX31" s="94">
        <v>3506.4340000000002</v>
      </c>
      <c r="BY31" s="94">
        <v>3522.625</v>
      </c>
      <c r="BZ31" s="94">
        <v>3479.0160000000001</v>
      </c>
      <c r="CA31" s="94">
        <v>3439.6930000000002</v>
      </c>
      <c r="CB31" s="94">
        <v>3212.3560000000002</v>
      </c>
      <c r="CC31" s="94">
        <v>3155.84</v>
      </c>
      <c r="CD31" s="94">
        <v>3301.1550000000002</v>
      </c>
      <c r="CE31" s="94">
        <v>3389.0230000000001</v>
      </c>
      <c r="CF31" s="94">
        <v>3407.9259999999999</v>
      </c>
      <c r="CG31" s="94">
        <v>3382.982</v>
      </c>
      <c r="CH31" s="94">
        <v>3421.2620000000002</v>
      </c>
      <c r="CI31" s="94">
        <v>3210.4340000000002</v>
      </c>
      <c r="CJ31" s="94">
        <v>3001.0390000000002</v>
      </c>
      <c r="CK31" s="94">
        <v>2711.3330000000001</v>
      </c>
      <c r="CL31" s="94">
        <v>3097.6</v>
      </c>
      <c r="CM31" s="94">
        <v>3157.5279999999998</v>
      </c>
      <c r="CN31" s="94">
        <v>2907.6909999999998</v>
      </c>
      <c r="CO31" s="94">
        <v>2837.7730000000001</v>
      </c>
      <c r="CP31" s="94">
        <v>2783.971</v>
      </c>
      <c r="CQ31" s="94">
        <v>2668.9969999999998</v>
      </c>
      <c r="CR31" s="94">
        <v>2689.9549999999999</v>
      </c>
      <c r="CS31" s="94">
        <v>2583.4</v>
      </c>
      <c r="CT31" s="95"/>
      <c r="CU31" s="95"/>
      <c r="CV31" s="95"/>
      <c r="CW31" s="96"/>
      <c r="CX31" s="97">
        <f t="array" ref="CX31">SUMPRODUCT(B31:CW31*0.25)</f>
        <v>73611.282499999987</v>
      </c>
    </row>
    <row r="32" spans="1:102" ht="24.95" customHeight="1" x14ac:dyDescent="0.2">
      <c r="A32" s="101" t="s">
        <v>27</v>
      </c>
      <c r="B32" s="98">
        <v>1663</v>
      </c>
      <c r="C32" s="99">
        <v>1663</v>
      </c>
      <c r="D32" s="99">
        <v>1645</v>
      </c>
      <c r="E32" s="99">
        <v>1554</v>
      </c>
      <c r="F32" s="99">
        <v>1463</v>
      </c>
      <c r="G32" s="99">
        <v>1463</v>
      </c>
      <c r="H32" s="99">
        <v>1463</v>
      </c>
      <c r="I32" s="99">
        <v>1463</v>
      </c>
      <c r="J32" s="99">
        <v>1463</v>
      </c>
      <c r="K32" s="99">
        <v>1463</v>
      </c>
      <c r="L32" s="99">
        <v>1682</v>
      </c>
      <c r="M32" s="99">
        <v>1682</v>
      </c>
      <c r="N32" s="99">
        <v>1433</v>
      </c>
      <c r="O32" s="99">
        <v>1433</v>
      </c>
      <c r="P32" s="99">
        <v>1433</v>
      </c>
      <c r="Q32" s="99">
        <v>1433</v>
      </c>
      <c r="R32" s="99">
        <v>1433</v>
      </c>
      <c r="S32" s="99">
        <v>1433</v>
      </c>
      <c r="T32" s="99">
        <v>1433</v>
      </c>
      <c r="U32" s="99">
        <v>1433</v>
      </c>
      <c r="V32" s="99">
        <v>1174</v>
      </c>
      <c r="W32" s="99">
        <v>1094</v>
      </c>
      <c r="X32" s="99">
        <v>1014</v>
      </c>
      <c r="Y32" s="99">
        <v>1014</v>
      </c>
      <c r="Z32" s="99">
        <v>1014</v>
      </c>
      <c r="AA32" s="99">
        <v>1014</v>
      </c>
      <c r="AB32" s="99">
        <v>1014</v>
      </c>
      <c r="AC32" s="99">
        <v>1014</v>
      </c>
      <c r="AD32" s="99">
        <v>1014</v>
      </c>
      <c r="AE32" s="99">
        <v>1014</v>
      </c>
      <c r="AF32" s="99">
        <v>1014</v>
      </c>
      <c r="AG32" s="99">
        <v>1014</v>
      </c>
      <c r="AH32" s="99">
        <v>1014</v>
      </c>
      <c r="AI32" s="99">
        <v>1014</v>
      </c>
      <c r="AJ32" s="99">
        <v>1014</v>
      </c>
      <c r="AK32" s="99">
        <v>1014</v>
      </c>
      <c r="AL32" s="99">
        <v>1044</v>
      </c>
      <c r="AM32" s="99">
        <v>1064</v>
      </c>
      <c r="AN32" s="99">
        <v>1094</v>
      </c>
      <c r="AO32" s="99">
        <v>1104</v>
      </c>
      <c r="AP32" s="99">
        <v>1014</v>
      </c>
      <c r="AQ32" s="99">
        <v>1014</v>
      </c>
      <c r="AR32" s="99">
        <v>1014</v>
      </c>
      <c r="AS32" s="99">
        <v>1014</v>
      </c>
      <c r="AT32" s="99">
        <v>1014</v>
      </c>
      <c r="AU32" s="99">
        <v>1014</v>
      </c>
      <c r="AV32" s="99">
        <v>1014</v>
      </c>
      <c r="AW32" s="99">
        <v>1014</v>
      </c>
      <c r="AX32" s="99">
        <v>1014</v>
      </c>
      <c r="AY32" s="99">
        <v>1014</v>
      </c>
      <c r="AZ32" s="99">
        <v>1014</v>
      </c>
      <c r="BA32" s="99">
        <v>1014</v>
      </c>
      <c r="BB32" s="99">
        <v>1258</v>
      </c>
      <c r="BC32" s="99">
        <v>1268</v>
      </c>
      <c r="BD32" s="99">
        <v>1268</v>
      </c>
      <c r="BE32" s="99">
        <v>1298</v>
      </c>
      <c r="BF32" s="99">
        <v>1571</v>
      </c>
      <c r="BG32" s="99">
        <v>1626</v>
      </c>
      <c r="BH32" s="99">
        <v>1776</v>
      </c>
      <c r="BI32" s="99">
        <v>1826</v>
      </c>
      <c r="BJ32" s="99">
        <v>2126</v>
      </c>
      <c r="BK32" s="99">
        <v>2126</v>
      </c>
      <c r="BL32" s="99">
        <v>2126</v>
      </c>
      <c r="BM32" s="99">
        <v>2126</v>
      </c>
      <c r="BN32" s="99">
        <v>2226</v>
      </c>
      <c r="BO32" s="99">
        <v>2226</v>
      </c>
      <c r="BP32" s="99">
        <v>2226</v>
      </c>
      <c r="BQ32" s="99">
        <v>2226</v>
      </c>
      <c r="BR32" s="99">
        <v>2226</v>
      </c>
      <c r="BS32" s="99">
        <v>2226</v>
      </c>
      <c r="BT32" s="99">
        <v>2246</v>
      </c>
      <c r="BU32" s="99">
        <v>2246</v>
      </c>
      <c r="BV32" s="99">
        <v>2246</v>
      </c>
      <c r="BW32" s="99">
        <v>2256</v>
      </c>
      <c r="BX32" s="99">
        <v>2286</v>
      </c>
      <c r="BY32" s="99">
        <v>2296</v>
      </c>
      <c r="BZ32" s="99">
        <v>2346</v>
      </c>
      <c r="CA32" s="99">
        <v>2356</v>
      </c>
      <c r="CB32" s="99">
        <v>2521</v>
      </c>
      <c r="CC32" s="99">
        <v>2526</v>
      </c>
      <c r="CD32" s="99">
        <v>2526</v>
      </c>
      <c r="CE32" s="99">
        <v>2526</v>
      </c>
      <c r="CF32" s="99">
        <v>2526</v>
      </c>
      <c r="CG32" s="99">
        <v>2526</v>
      </c>
      <c r="CH32" s="99">
        <v>2476</v>
      </c>
      <c r="CI32" s="99">
        <v>2476</v>
      </c>
      <c r="CJ32" s="99">
        <v>2476</v>
      </c>
      <c r="CK32" s="99">
        <v>2476</v>
      </c>
      <c r="CL32" s="99">
        <v>2426</v>
      </c>
      <c r="CM32" s="99">
        <v>2376</v>
      </c>
      <c r="CN32" s="99">
        <v>2376</v>
      </c>
      <c r="CO32" s="99">
        <v>2376</v>
      </c>
      <c r="CP32" s="99">
        <v>2348</v>
      </c>
      <c r="CQ32" s="99">
        <v>2348</v>
      </c>
      <c r="CR32" s="99">
        <v>2248</v>
      </c>
      <c r="CS32" s="99">
        <v>2208</v>
      </c>
      <c r="CT32" s="100"/>
      <c r="CU32" s="100"/>
      <c r="CV32" s="100"/>
      <c r="CW32" s="102"/>
      <c r="CX32" s="103">
        <f t="array" ref="CX32">SUMPRODUCT(B32:CW32*0.25)</f>
        <v>39714.75</v>
      </c>
    </row>
    <row r="33" spans="1:102" ht="30" customHeight="1" thickBot="1" x14ac:dyDescent="0.25">
      <c r="A33" s="75" t="s">
        <v>28</v>
      </c>
      <c r="B33" s="76">
        <f>SUM(B30:B32)</f>
        <v>7183.9120000000003</v>
      </c>
      <c r="C33" s="77">
        <f t="shared" ref="C33:BN33" si="5">SUM(C30:C32)</f>
        <v>7129.527</v>
      </c>
      <c r="D33" s="77">
        <f t="shared" si="5"/>
        <v>6874.6679999999997</v>
      </c>
      <c r="E33" s="77">
        <f t="shared" si="5"/>
        <v>6695.6139999999996</v>
      </c>
      <c r="F33" s="77">
        <f t="shared" si="5"/>
        <v>6553.8879999999999</v>
      </c>
      <c r="G33" s="77">
        <f t="shared" si="5"/>
        <v>6550.1720000000005</v>
      </c>
      <c r="H33" s="77">
        <f t="shared" si="5"/>
        <v>6544.0930000000008</v>
      </c>
      <c r="I33" s="77">
        <f t="shared" si="5"/>
        <v>6546.5889999999999</v>
      </c>
      <c r="J33" s="77">
        <f t="shared" si="5"/>
        <v>6543.0709999999999</v>
      </c>
      <c r="K33" s="77">
        <f t="shared" si="5"/>
        <v>6551.7539999999999</v>
      </c>
      <c r="L33" s="77">
        <f t="shared" si="5"/>
        <v>6543.2569999999996</v>
      </c>
      <c r="M33" s="77">
        <f t="shared" si="5"/>
        <v>6547.1270000000004</v>
      </c>
      <c r="N33" s="77">
        <f t="shared" si="5"/>
        <v>6291.3360000000002</v>
      </c>
      <c r="O33" s="77">
        <f t="shared" si="5"/>
        <v>6277.2659999999996</v>
      </c>
      <c r="P33" s="77">
        <f t="shared" si="5"/>
        <v>6267.4660000000003</v>
      </c>
      <c r="Q33" s="77">
        <f t="shared" si="5"/>
        <v>6255.0419999999995</v>
      </c>
      <c r="R33" s="77">
        <f t="shared" si="5"/>
        <v>6188.9920000000002</v>
      </c>
      <c r="S33" s="77">
        <f t="shared" si="5"/>
        <v>6183.5990000000002</v>
      </c>
      <c r="T33" s="77">
        <f t="shared" si="5"/>
        <v>6187.299</v>
      </c>
      <c r="U33" s="77">
        <f t="shared" si="5"/>
        <v>6188.4580000000005</v>
      </c>
      <c r="V33" s="77">
        <f t="shared" si="5"/>
        <v>5954.9400000000005</v>
      </c>
      <c r="W33" s="77">
        <f t="shared" si="5"/>
        <v>5885.0730000000003</v>
      </c>
      <c r="X33" s="77">
        <f t="shared" si="5"/>
        <v>5849.4539999999997</v>
      </c>
      <c r="Y33" s="77">
        <f t="shared" si="5"/>
        <v>5836.8130000000001</v>
      </c>
      <c r="Z33" s="77">
        <f t="shared" si="5"/>
        <v>5722.7950000000001</v>
      </c>
      <c r="AA33" s="77">
        <f t="shared" si="5"/>
        <v>5795.77</v>
      </c>
      <c r="AB33" s="77">
        <f t="shared" si="5"/>
        <v>5772.2970000000005</v>
      </c>
      <c r="AC33" s="77">
        <f t="shared" si="5"/>
        <v>5841.1090000000004</v>
      </c>
      <c r="AD33" s="77">
        <f t="shared" si="5"/>
        <v>5965.0129999999999</v>
      </c>
      <c r="AE33" s="77">
        <f t="shared" si="5"/>
        <v>6090.16</v>
      </c>
      <c r="AF33" s="77">
        <f t="shared" si="5"/>
        <v>6342.0129999999999</v>
      </c>
      <c r="AG33" s="77">
        <f t="shared" si="5"/>
        <v>6710.4930000000004</v>
      </c>
      <c r="AH33" s="77">
        <f t="shared" si="5"/>
        <v>6761.3469999999998</v>
      </c>
      <c r="AI33" s="77">
        <f t="shared" si="5"/>
        <v>7068.2120000000004</v>
      </c>
      <c r="AJ33" s="77">
        <f t="shared" si="5"/>
        <v>7415.9560000000001</v>
      </c>
      <c r="AK33" s="77">
        <f t="shared" si="5"/>
        <v>7700.0680000000002</v>
      </c>
      <c r="AL33" s="77">
        <f t="shared" si="5"/>
        <v>7924.6869999999999</v>
      </c>
      <c r="AM33" s="77">
        <f t="shared" si="5"/>
        <v>8071.7049999999999</v>
      </c>
      <c r="AN33" s="77">
        <f t="shared" si="5"/>
        <v>8120.335</v>
      </c>
      <c r="AO33" s="77">
        <f t="shared" si="5"/>
        <v>8080.5230000000001</v>
      </c>
      <c r="AP33" s="77">
        <f t="shared" si="5"/>
        <v>8238.6899999999987</v>
      </c>
      <c r="AQ33" s="77">
        <f t="shared" si="5"/>
        <v>8240.7420000000002</v>
      </c>
      <c r="AR33" s="77">
        <f t="shared" si="5"/>
        <v>8312.84</v>
      </c>
      <c r="AS33" s="77">
        <f t="shared" si="5"/>
        <v>8399.1980000000003</v>
      </c>
      <c r="AT33" s="77">
        <f t="shared" si="5"/>
        <v>8446.6</v>
      </c>
      <c r="AU33" s="77">
        <f t="shared" si="5"/>
        <v>8511.5529999999999</v>
      </c>
      <c r="AV33" s="77">
        <f t="shared" si="5"/>
        <v>8515.6569999999992</v>
      </c>
      <c r="AW33" s="77">
        <f t="shared" si="5"/>
        <v>8500.0730000000003</v>
      </c>
      <c r="AX33" s="77">
        <f t="shared" si="5"/>
        <v>8481.607</v>
      </c>
      <c r="AY33" s="77">
        <f t="shared" si="5"/>
        <v>8412.0069999999996</v>
      </c>
      <c r="AZ33" s="77">
        <f t="shared" si="5"/>
        <v>8381.902</v>
      </c>
      <c r="BA33" s="77">
        <f t="shared" si="5"/>
        <v>8330.1830000000009</v>
      </c>
      <c r="BB33" s="77">
        <f t="shared" si="5"/>
        <v>8284.7160000000003</v>
      </c>
      <c r="BC33" s="77">
        <f t="shared" si="5"/>
        <v>8200.6209999999992</v>
      </c>
      <c r="BD33" s="77">
        <f t="shared" si="5"/>
        <v>8057.0869999999995</v>
      </c>
      <c r="BE33" s="77">
        <f t="shared" si="5"/>
        <v>8004.0030000000006</v>
      </c>
      <c r="BF33" s="77">
        <f t="shared" si="5"/>
        <v>7760.3869999999997</v>
      </c>
      <c r="BG33" s="77">
        <f t="shared" si="5"/>
        <v>7873.2049999999999</v>
      </c>
      <c r="BH33" s="77">
        <f t="shared" si="5"/>
        <v>7781.5370000000003</v>
      </c>
      <c r="BI33" s="77">
        <f t="shared" si="5"/>
        <v>7969.3879999999999</v>
      </c>
      <c r="BJ33" s="77">
        <f t="shared" si="5"/>
        <v>7740.3040000000001</v>
      </c>
      <c r="BK33" s="77">
        <f t="shared" si="5"/>
        <v>7851.7970000000005</v>
      </c>
      <c r="BL33" s="77">
        <f t="shared" si="5"/>
        <v>8067.08</v>
      </c>
      <c r="BM33" s="77">
        <f t="shared" si="5"/>
        <v>8254.7929999999997</v>
      </c>
      <c r="BN33" s="77">
        <f t="shared" si="5"/>
        <v>8073.4120000000003</v>
      </c>
      <c r="BO33" s="77">
        <f t="shared" ref="BO33:CW33" si="6">SUM(BO30:BO32)</f>
        <v>8306.116</v>
      </c>
      <c r="BP33" s="77">
        <f t="shared" si="6"/>
        <v>8286.7039999999997</v>
      </c>
      <c r="BQ33" s="77">
        <f t="shared" si="6"/>
        <v>8426.2170000000006</v>
      </c>
      <c r="BR33" s="77">
        <f t="shared" si="6"/>
        <v>8556.9069999999992</v>
      </c>
      <c r="BS33" s="77">
        <f t="shared" si="6"/>
        <v>8567.6010000000006</v>
      </c>
      <c r="BT33" s="77">
        <f t="shared" si="6"/>
        <v>8625.0149999999994</v>
      </c>
      <c r="BU33" s="77">
        <f t="shared" si="6"/>
        <v>8638.6980000000003</v>
      </c>
      <c r="BV33" s="77">
        <f t="shared" si="6"/>
        <v>8713.9789999999994</v>
      </c>
      <c r="BW33" s="77">
        <f t="shared" si="6"/>
        <v>8772.5450000000001</v>
      </c>
      <c r="BX33" s="77">
        <f t="shared" si="6"/>
        <v>8939.3340000000007</v>
      </c>
      <c r="BY33" s="77">
        <f t="shared" si="6"/>
        <v>8961.5249999999996</v>
      </c>
      <c r="BZ33" s="77">
        <f t="shared" si="6"/>
        <v>9065.9160000000011</v>
      </c>
      <c r="CA33" s="77">
        <f t="shared" si="6"/>
        <v>9033.5930000000008</v>
      </c>
      <c r="CB33" s="77">
        <f t="shared" si="6"/>
        <v>8999.2560000000012</v>
      </c>
      <c r="CC33" s="77">
        <f t="shared" si="6"/>
        <v>8943.74</v>
      </c>
      <c r="CD33" s="77">
        <f t="shared" si="6"/>
        <v>8893.0550000000003</v>
      </c>
      <c r="CE33" s="77">
        <f t="shared" si="6"/>
        <v>8831.9230000000007</v>
      </c>
      <c r="CF33" s="77">
        <f t="shared" si="6"/>
        <v>8554.8260000000009</v>
      </c>
      <c r="CG33" s="77">
        <f t="shared" si="6"/>
        <v>8529.8819999999996</v>
      </c>
      <c r="CH33" s="77">
        <f t="shared" si="6"/>
        <v>8459.1620000000003</v>
      </c>
      <c r="CI33" s="77">
        <f t="shared" si="6"/>
        <v>8249.3340000000007</v>
      </c>
      <c r="CJ33" s="77">
        <f t="shared" si="6"/>
        <v>8033.9390000000003</v>
      </c>
      <c r="CK33" s="77">
        <f t="shared" si="6"/>
        <v>7744.2330000000002</v>
      </c>
      <c r="CL33" s="77">
        <f t="shared" si="6"/>
        <v>8052.5</v>
      </c>
      <c r="CM33" s="77">
        <f t="shared" si="6"/>
        <v>7948.4279999999999</v>
      </c>
      <c r="CN33" s="77">
        <f t="shared" si="6"/>
        <v>7698.5910000000003</v>
      </c>
      <c r="CO33" s="77">
        <f t="shared" si="6"/>
        <v>7628.6730000000007</v>
      </c>
      <c r="CP33" s="77">
        <f t="shared" si="6"/>
        <v>7546.8710000000001</v>
      </c>
      <c r="CQ33" s="77">
        <f t="shared" si="6"/>
        <v>7430.8969999999999</v>
      </c>
      <c r="CR33" s="77">
        <f t="shared" si="6"/>
        <v>7350.8549999999996</v>
      </c>
      <c r="CS33" s="77">
        <f t="shared" si="6"/>
        <v>7201.3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181673.22249999997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>
        <v>5</v>
      </c>
      <c r="BW36" s="115">
        <v>5</v>
      </c>
      <c r="BX36" s="115">
        <v>5</v>
      </c>
      <c r="BY36" s="115">
        <v>5</v>
      </c>
      <c r="BZ36" s="115">
        <v>5</v>
      </c>
      <c r="CA36" s="115">
        <v>5</v>
      </c>
      <c r="CB36" s="115">
        <v>5</v>
      </c>
      <c r="CC36" s="115">
        <v>5</v>
      </c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30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54</v>
      </c>
      <c r="AA38" s="120">
        <v>37.4</v>
      </c>
      <c r="AB38" s="120">
        <v>110.8</v>
      </c>
      <c r="AC38" s="120">
        <v>106.2</v>
      </c>
      <c r="AD38" s="120">
        <v>186.9</v>
      </c>
      <c r="AE38" s="120">
        <v>129.1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156.1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99</v>
      </c>
      <c r="W39" s="120">
        <v>99</v>
      </c>
      <c r="X39" s="120">
        <v>99</v>
      </c>
      <c r="Y39" s="120">
        <v>99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95</v>
      </c>
      <c r="AE39" s="120">
        <v>95</v>
      </c>
      <c r="AF39" s="120">
        <v>95</v>
      </c>
      <c r="AG39" s="120">
        <v>95</v>
      </c>
      <c r="AH39" s="120">
        <v>94</v>
      </c>
      <c r="AI39" s="120">
        <v>94</v>
      </c>
      <c r="AJ39" s="120">
        <v>94</v>
      </c>
      <c r="AK39" s="120">
        <v>94</v>
      </c>
      <c r="AL39" s="120">
        <v>94</v>
      </c>
      <c r="AM39" s="120">
        <v>94</v>
      </c>
      <c r="AN39" s="120">
        <v>94</v>
      </c>
      <c r="AO39" s="120">
        <v>94</v>
      </c>
      <c r="AP39" s="120">
        <v>73</v>
      </c>
      <c r="AQ39" s="120">
        <v>73</v>
      </c>
      <c r="AR39" s="120">
        <v>73</v>
      </c>
      <c r="AS39" s="120">
        <v>73</v>
      </c>
      <c r="AT39" s="120">
        <v>84</v>
      </c>
      <c r="AU39" s="120">
        <v>84</v>
      </c>
      <c r="AV39" s="120">
        <v>84</v>
      </c>
      <c r="AW39" s="120">
        <v>84</v>
      </c>
      <c r="AX39" s="120">
        <v>94</v>
      </c>
      <c r="AY39" s="120">
        <v>94</v>
      </c>
      <c r="AZ39" s="120">
        <v>94</v>
      </c>
      <c r="BA39" s="120">
        <v>94</v>
      </c>
      <c r="BB39" s="120">
        <v>94</v>
      </c>
      <c r="BC39" s="120">
        <v>94</v>
      </c>
      <c r="BD39" s="120">
        <v>94</v>
      </c>
      <c r="BE39" s="120">
        <v>94</v>
      </c>
      <c r="BF39" s="120">
        <v>94</v>
      </c>
      <c r="BG39" s="120">
        <v>94</v>
      </c>
      <c r="BH39" s="120">
        <v>94</v>
      </c>
      <c r="BI39" s="120">
        <v>94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99</v>
      </c>
      <c r="CM39" s="120">
        <v>99</v>
      </c>
      <c r="CN39" s="120">
        <v>99</v>
      </c>
      <c r="CO39" s="120">
        <v>99</v>
      </c>
      <c r="CP39" s="120">
        <v>99</v>
      </c>
      <c r="CQ39" s="120">
        <v>99</v>
      </c>
      <c r="CR39" s="120">
        <v>99</v>
      </c>
      <c r="CS39" s="120">
        <v>99</v>
      </c>
      <c r="CT39" s="122"/>
      <c r="CU39" s="122"/>
      <c r="CV39" s="122"/>
      <c r="CW39" s="121"/>
      <c r="CX39" s="97">
        <f t="array" ref="CX39">SUMPRODUCT(B39:CW39*0.25)</f>
        <v>2319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100</v>
      </c>
      <c r="C41" s="107">
        <f t="shared" ref="C41:BN41" si="7">SUM(C36:C40)</f>
        <v>100</v>
      </c>
      <c r="D41" s="107">
        <f t="shared" si="7"/>
        <v>100</v>
      </c>
      <c r="E41" s="107">
        <f t="shared" si="7"/>
        <v>100</v>
      </c>
      <c r="F41" s="107">
        <f t="shared" si="7"/>
        <v>100</v>
      </c>
      <c r="G41" s="107">
        <f t="shared" si="7"/>
        <v>100</v>
      </c>
      <c r="H41" s="107">
        <f t="shared" si="7"/>
        <v>100</v>
      </c>
      <c r="I41" s="107">
        <f t="shared" si="7"/>
        <v>100</v>
      </c>
      <c r="J41" s="107">
        <f t="shared" si="7"/>
        <v>100</v>
      </c>
      <c r="K41" s="107">
        <f t="shared" si="7"/>
        <v>100</v>
      </c>
      <c r="L41" s="107">
        <f t="shared" si="7"/>
        <v>100</v>
      </c>
      <c r="M41" s="107">
        <f t="shared" si="7"/>
        <v>100</v>
      </c>
      <c r="N41" s="107">
        <f t="shared" si="7"/>
        <v>105</v>
      </c>
      <c r="O41" s="107">
        <f t="shared" si="7"/>
        <v>105</v>
      </c>
      <c r="P41" s="107">
        <f t="shared" si="7"/>
        <v>105</v>
      </c>
      <c r="Q41" s="107">
        <f t="shared" si="7"/>
        <v>105</v>
      </c>
      <c r="R41" s="107">
        <f t="shared" si="7"/>
        <v>105</v>
      </c>
      <c r="S41" s="107">
        <f t="shared" si="7"/>
        <v>105</v>
      </c>
      <c r="T41" s="107">
        <f t="shared" si="7"/>
        <v>105</v>
      </c>
      <c r="U41" s="107">
        <f t="shared" si="7"/>
        <v>105</v>
      </c>
      <c r="V41" s="107">
        <f t="shared" si="7"/>
        <v>104</v>
      </c>
      <c r="W41" s="107">
        <f t="shared" si="7"/>
        <v>104</v>
      </c>
      <c r="X41" s="107">
        <f t="shared" si="7"/>
        <v>104</v>
      </c>
      <c r="Y41" s="107">
        <f t="shared" si="7"/>
        <v>104</v>
      </c>
      <c r="Z41" s="107">
        <f t="shared" si="7"/>
        <v>159</v>
      </c>
      <c r="AA41" s="107">
        <f t="shared" si="7"/>
        <v>142.4</v>
      </c>
      <c r="AB41" s="107">
        <f t="shared" si="7"/>
        <v>215.8</v>
      </c>
      <c r="AC41" s="107">
        <f t="shared" si="7"/>
        <v>211.2</v>
      </c>
      <c r="AD41" s="107">
        <f t="shared" si="7"/>
        <v>281.89999999999998</v>
      </c>
      <c r="AE41" s="107">
        <f t="shared" si="7"/>
        <v>224.1</v>
      </c>
      <c r="AF41" s="107">
        <f t="shared" si="7"/>
        <v>95</v>
      </c>
      <c r="AG41" s="107">
        <f t="shared" si="7"/>
        <v>95</v>
      </c>
      <c r="AH41" s="107">
        <f t="shared" si="7"/>
        <v>94</v>
      </c>
      <c r="AI41" s="107">
        <f t="shared" si="7"/>
        <v>94</v>
      </c>
      <c r="AJ41" s="107">
        <f t="shared" si="7"/>
        <v>94</v>
      </c>
      <c r="AK41" s="107">
        <f t="shared" si="7"/>
        <v>94</v>
      </c>
      <c r="AL41" s="107">
        <f t="shared" si="7"/>
        <v>94</v>
      </c>
      <c r="AM41" s="107">
        <f t="shared" si="7"/>
        <v>94</v>
      </c>
      <c r="AN41" s="107">
        <f t="shared" si="7"/>
        <v>94</v>
      </c>
      <c r="AO41" s="107">
        <f t="shared" si="7"/>
        <v>94</v>
      </c>
      <c r="AP41" s="107">
        <f t="shared" si="7"/>
        <v>73</v>
      </c>
      <c r="AQ41" s="107">
        <f t="shared" si="7"/>
        <v>73</v>
      </c>
      <c r="AR41" s="107">
        <f t="shared" si="7"/>
        <v>73</v>
      </c>
      <c r="AS41" s="107">
        <f t="shared" si="7"/>
        <v>73</v>
      </c>
      <c r="AT41" s="107">
        <f t="shared" si="7"/>
        <v>84</v>
      </c>
      <c r="AU41" s="107">
        <f t="shared" si="7"/>
        <v>84</v>
      </c>
      <c r="AV41" s="107">
        <f t="shared" si="7"/>
        <v>84</v>
      </c>
      <c r="AW41" s="107">
        <f t="shared" si="7"/>
        <v>84</v>
      </c>
      <c r="AX41" s="107">
        <f t="shared" si="7"/>
        <v>94</v>
      </c>
      <c r="AY41" s="107">
        <f t="shared" si="7"/>
        <v>94</v>
      </c>
      <c r="AZ41" s="107">
        <f t="shared" si="7"/>
        <v>94</v>
      </c>
      <c r="BA41" s="107">
        <f t="shared" si="7"/>
        <v>94</v>
      </c>
      <c r="BB41" s="107">
        <f t="shared" si="7"/>
        <v>94</v>
      </c>
      <c r="BC41" s="107">
        <f t="shared" si="7"/>
        <v>94</v>
      </c>
      <c r="BD41" s="107">
        <f t="shared" si="7"/>
        <v>94</v>
      </c>
      <c r="BE41" s="107">
        <f t="shared" si="7"/>
        <v>94</v>
      </c>
      <c r="BF41" s="107">
        <f t="shared" si="7"/>
        <v>94</v>
      </c>
      <c r="BG41" s="107">
        <f t="shared" si="7"/>
        <v>94</v>
      </c>
      <c r="BH41" s="107">
        <f t="shared" si="7"/>
        <v>94</v>
      </c>
      <c r="BI41" s="107">
        <f t="shared" si="7"/>
        <v>94</v>
      </c>
      <c r="BJ41" s="107">
        <f t="shared" si="7"/>
        <v>100</v>
      </c>
      <c r="BK41" s="107">
        <f t="shared" si="7"/>
        <v>100</v>
      </c>
      <c r="BL41" s="107">
        <f t="shared" si="7"/>
        <v>100</v>
      </c>
      <c r="BM41" s="107">
        <f t="shared" si="7"/>
        <v>100</v>
      </c>
      <c r="BN41" s="107">
        <f t="shared" si="7"/>
        <v>100</v>
      </c>
      <c r="BO41" s="107">
        <f t="shared" ref="BO41:CW41" si="8">SUM(BO36:BO40)</f>
        <v>100</v>
      </c>
      <c r="BP41" s="107">
        <f t="shared" si="8"/>
        <v>100</v>
      </c>
      <c r="BQ41" s="107">
        <f t="shared" si="8"/>
        <v>100</v>
      </c>
      <c r="BR41" s="107">
        <f t="shared" si="8"/>
        <v>100</v>
      </c>
      <c r="BS41" s="107">
        <f t="shared" si="8"/>
        <v>100</v>
      </c>
      <c r="BT41" s="107">
        <f t="shared" si="8"/>
        <v>100</v>
      </c>
      <c r="BU41" s="107">
        <f t="shared" si="8"/>
        <v>100</v>
      </c>
      <c r="BV41" s="107">
        <f t="shared" si="8"/>
        <v>105</v>
      </c>
      <c r="BW41" s="107">
        <f t="shared" si="8"/>
        <v>105</v>
      </c>
      <c r="BX41" s="107">
        <f t="shared" si="8"/>
        <v>105</v>
      </c>
      <c r="BY41" s="107">
        <f t="shared" si="8"/>
        <v>105</v>
      </c>
      <c r="BZ41" s="107">
        <f t="shared" si="8"/>
        <v>105</v>
      </c>
      <c r="CA41" s="107">
        <f t="shared" si="8"/>
        <v>105</v>
      </c>
      <c r="CB41" s="107">
        <f t="shared" si="8"/>
        <v>105</v>
      </c>
      <c r="CC41" s="107">
        <f t="shared" si="8"/>
        <v>105</v>
      </c>
      <c r="CD41" s="107">
        <f t="shared" si="8"/>
        <v>100</v>
      </c>
      <c r="CE41" s="107">
        <f t="shared" si="8"/>
        <v>100</v>
      </c>
      <c r="CF41" s="107">
        <f t="shared" si="8"/>
        <v>100</v>
      </c>
      <c r="CG41" s="107">
        <f t="shared" si="8"/>
        <v>100</v>
      </c>
      <c r="CH41" s="107">
        <f t="shared" si="8"/>
        <v>100</v>
      </c>
      <c r="CI41" s="107">
        <f t="shared" si="8"/>
        <v>100</v>
      </c>
      <c r="CJ41" s="107">
        <f t="shared" si="8"/>
        <v>100</v>
      </c>
      <c r="CK41" s="107">
        <f t="shared" si="8"/>
        <v>100</v>
      </c>
      <c r="CL41" s="107">
        <f t="shared" si="8"/>
        <v>99</v>
      </c>
      <c r="CM41" s="107">
        <f t="shared" si="8"/>
        <v>99</v>
      </c>
      <c r="CN41" s="107">
        <f t="shared" si="8"/>
        <v>99</v>
      </c>
      <c r="CO41" s="107">
        <f t="shared" si="8"/>
        <v>99</v>
      </c>
      <c r="CP41" s="107">
        <f t="shared" si="8"/>
        <v>99</v>
      </c>
      <c r="CQ41" s="107">
        <f t="shared" si="8"/>
        <v>99</v>
      </c>
      <c r="CR41" s="107">
        <f t="shared" si="8"/>
        <v>99</v>
      </c>
      <c r="CS41" s="107">
        <f t="shared" si="8"/>
        <v>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2505.1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54</v>
      </c>
      <c r="AA46" s="120">
        <v>37.4</v>
      </c>
      <c r="AB46" s="120">
        <v>110.8</v>
      </c>
      <c r="AC46" s="120">
        <v>106.2</v>
      </c>
      <c r="AD46" s="120">
        <v>186.9</v>
      </c>
      <c r="AE46" s="120">
        <v>129.1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156.1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54</v>
      </c>
      <c r="AA50" s="107">
        <f t="shared" si="9"/>
        <v>37.4</v>
      </c>
      <c r="AB50" s="107">
        <f t="shared" si="9"/>
        <v>110.8</v>
      </c>
      <c r="AC50" s="107">
        <f t="shared" si="9"/>
        <v>106.2</v>
      </c>
      <c r="AD50" s="107">
        <f t="shared" si="9"/>
        <v>186.9</v>
      </c>
      <c r="AE50" s="107">
        <f t="shared" si="9"/>
        <v>129.1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156.1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7183.9120000000003</v>
      </c>
      <c r="C53" s="107">
        <f t="shared" ref="C53:BN53" si="13">C17+C27+C41</f>
        <v>7129.527</v>
      </c>
      <c r="D53" s="107">
        <f t="shared" si="13"/>
        <v>6874.6679999999997</v>
      </c>
      <c r="E53" s="107">
        <f t="shared" si="13"/>
        <v>6695.6139999999996</v>
      </c>
      <c r="F53" s="107">
        <f t="shared" si="13"/>
        <v>6553.8880000000008</v>
      </c>
      <c r="G53" s="107">
        <f t="shared" si="13"/>
        <v>6550.1720000000005</v>
      </c>
      <c r="H53" s="107">
        <f t="shared" si="13"/>
        <v>6544.0930000000008</v>
      </c>
      <c r="I53" s="107">
        <f t="shared" si="13"/>
        <v>6546.5889999999999</v>
      </c>
      <c r="J53" s="107">
        <f t="shared" si="13"/>
        <v>6543.0709999999999</v>
      </c>
      <c r="K53" s="107">
        <f t="shared" si="13"/>
        <v>6551.7540000000008</v>
      </c>
      <c r="L53" s="107">
        <f t="shared" si="13"/>
        <v>6543.2569999999996</v>
      </c>
      <c r="M53" s="107">
        <f t="shared" si="13"/>
        <v>6547.1270000000004</v>
      </c>
      <c r="N53" s="107">
        <f t="shared" si="13"/>
        <v>6291.3359999999993</v>
      </c>
      <c r="O53" s="107">
        <f t="shared" si="13"/>
        <v>6277.2659999999996</v>
      </c>
      <c r="P53" s="107">
        <f t="shared" si="13"/>
        <v>6267.4660000000003</v>
      </c>
      <c r="Q53" s="107">
        <f t="shared" si="13"/>
        <v>6255.0420000000004</v>
      </c>
      <c r="R53" s="107">
        <f t="shared" si="13"/>
        <v>6188.9920000000002</v>
      </c>
      <c r="S53" s="107">
        <f t="shared" si="13"/>
        <v>6183.5990000000002</v>
      </c>
      <c r="T53" s="107">
        <f t="shared" si="13"/>
        <v>6187.2990000000009</v>
      </c>
      <c r="U53" s="107">
        <f t="shared" si="13"/>
        <v>6188.4580000000005</v>
      </c>
      <c r="V53" s="107">
        <f t="shared" si="13"/>
        <v>5954.9400000000005</v>
      </c>
      <c r="W53" s="107">
        <f t="shared" si="13"/>
        <v>5885.0730000000003</v>
      </c>
      <c r="X53" s="107">
        <f t="shared" si="13"/>
        <v>5849.4539999999997</v>
      </c>
      <c r="Y53" s="107">
        <f t="shared" si="13"/>
        <v>5836.8130000000001</v>
      </c>
      <c r="Z53" s="107">
        <f t="shared" si="13"/>
        <v>5776.7950000000001</v>
      </c>
      <c r="AA53" s="107">
        <f t="shared" si="13"/>
        <v>5833.17</v>
      </c>
      <c r="AB53" s="107">
        <f t="shared" si="13"/>
        <v>5883.0970000000007</v>
      </c>
      <c r="AC53" s="107">
        <f t="shared" si="13"/>
        <v>5947.3090000000002</v>
      </c>
      <c r="AD53" s="107">
        <f t="shared" si="13"/>
        <v>6151.9129999999996</v>
      </c>
      <c r="AE53" s="107">
        <f t="shared" si="13"/>
        <v>6219.26</v>
      </c>
      <c r="AF53" s="107">
        <f t="shared" si="13"/>
        <v>6342.012999999999</v>
      </c>
      <c r="AG53" s="107">
        <f t="shared" si="13"/>
        <v>6710.4930000000004</v>
      </c>
      <c r="AH53" s="107">
        <f t="shared" si="13"/>
        <v>6761.3469999999998</v>
      </c>
      <c r="AI53" s="107">
        <f t="shared" si="13"/>
        <v>7068.2120000000004</v>
      </c>
      <c r="AJ53" s="107">
        <f t="shared" si="13"/>
        <v>7415.9560000000001</v>
      </c>
      <c r="AK53" s="107">
        <f t="shared" si="13"/>
        <v>7700.0680000000011</v>
      </c>
      <c r="AL53" s="107">
        <f t="shared" si="13"/>
        <v>7924.6869999999999</v>
      </c>
      <c r="AM53" s="107">
        <f t="shared" si="13"/>
        <v>8071.7049999999999</v>
      </c>
      <c r="AN53" s="107">
        <f t="shared" si="13"/>
        <v>8120.3350000000009</v>
      </c>
      <c r="AO53" s="107">
        <f t="shared" si="13"/>
        <v>8080.5229999999992</v>
      </c>
      <c r="AP53" s="107">
        <f t="shared" si="13"/>
        <v>8238.69</v>
      </c>
      <c r="AQ53" s="107">
        <f t="shared" si="13"/>
        <v>8240.7420000000002</v>
      </c>
      <c r="AR53" s="107">
        <f t="shared" si="13"/>
        <v>8312.84</v>
      </c>
      <c r="AS53" s="107">
        <f t="shared" si="13"/>
        <v>8399.1980000000003</v>
      </c>
      <c r="AT53" s="107">
        <f t="shared" si="13"/>
        <v>8446.6</v>
      </c>
      <c r="AU53" s="107">
        <f t="shared" si="13"/>
        <v>8511.5529999999999</v>
      </c>
      <c r="AV53" s="107">
        <f t="shared" si="13"/>
        <v>8515.6570000000011</v>
      </c>
      <c r="AW53" s="107">
        <f t="shared" si="13"/>
        <v>8500.0730000000003</v>
      </c>
      <c r="AX53" s="107">
        <f t="shared" si="13"/>
        <v>8481.607</v>
      </c>
      <c r="AY53" s="107">
        <f t="shared" si="13"/>
        <v>8412.0069999999996</v>
      </c>
      <c r="AZ53" s="107">
        <f t="shared" si="13"/>
        <v>8381.902</v>
      </c>
      <c r="BA53" s="107">
        <f t="shared" si="13"/>
        <v>8330.1830000000009</v>
      </c>
      <c r="BB53" s="107">
        <f t="shared" si="13"/>
        <v>8284.7160000000003</v>
      </c>
      <c r="BC53" s="107">
        <f t="shared" si="13"/>
        <v>8200.621000000001</v>
      </c>
      <c r="BD53" s="107">
        <f t="shared" si="13"/>
        <v>8057.0869999999995</v>
      </c>
      <c r="BE53" s="107">
        <f t="shared" si="13"/>
        <v>8004.0030000000006</v>
      </c>
      <c r="BF53" s="107">
        <f t="shared" si="13"/>
        <v>7760.3869999999997</v>
      </c>
      <c r="BG53" s="107">
        <f t="shared" si="13"/>
        <v>7873.2049999999999</v>
      </c>
      <c r="BH53" s="107">
        <f t="shared" si="13"/>
        <v>7781.5370000000003</v>
      </c>
      <c r="BI53" s="107">
        <f t="shared" si="13"/>
        <v>7969.387999999999</v>
      </c>
      <c r="BJ53" s="107">
        <f t="shared" si="13"/>
        <v>7740.3040000000001</v>
      </c>
      <c r="BK53" s="107">
        <f t="shared" si="13"/>
        <v>7851.7970000000005</v>
      </c>
      <c r="BL53" s="107">
        <f t="shared" si="13"/>
        <v>8067.08</v>
      </c>
      <c r="BM53" s="107">
        <f t="shared" si="13"/>
        <v>8254.7929999999997</v>
      </c>
      <c r="BN53" s="107">
        <f t="shared" si="13"/>
        <v>8073.4120000000003</v>
      </c>
      <c r="BO53" s="107">
        <f t="shared" ref="BO53:CX53" si="14">BO17+BO27+BO41</f>
        <v>8306.116</v>
      </c>
      <c r="BP53" s="107">
        <f t="shared" si="14"/>
        <v>8286.7039999999997</v>
      </c>
      <c r="BQ53" s="107">
        <f t="shared" si="14"/>
        <v>8426.2170000000006</v>
      </c>
      <c r="BR53" s="107">
        <f t="shared" si="14"/>
        <v>8556.9069999999992</v>
      </c>
      <c r="BS53" s="107">
        <f t="shared" si="14"/>
        <v>8567.6010000000006</v>
      </c>
      <c r="BT53" s="107">
        <f t="shared" si="14"/>
        <v>8625.0150000000012</v>
      </c>
      <c r="BU53" s="107">
        <f t="shared" si="14"/>
        <v>8638.6980000000003</v>
      </c>
      <c r="BV53" s="107">
        <f t="shared" si="14"/>
        <v>8713.9789999999994</v>
      </c>
      <c r="BW53" s="107">
        <f t="shared" si="14"/>
        <v>8772.5450000000001</v>
      </c>
      <c r="BX53" s="107">
        <f t="shared" si="14"/>
        <v>8939.3340000000007</v>
      </c>
      <c r="BY53" s="107">
        <f t="shared" si="14"/>
        <v>8961.5249999999996</v>
      </c>
      <c r="BZ53" s="107">
        <f t="shared" si="14"/>
        <v>9065.9159999999993</v>
      </c>
      <c r="CA53" s="107">
        <f t="shared" si="14"/>
        <v>9033.5930000000008</v>
      </c>
      <c r="CB53" s="107">
        <f t="shared" si="14"/>
        <v>8999.2559999999994</v>
      </c>
      <c r="CC53" s="107">
        <f t="shared" si="14"/>
        <v>8943.74</v>
      </c>
      <c r="CD53" s="107">
        <f t="shared" si="14"/>
        <v>8893.0550000000003</v>
      </c>
      <c r="CE53" s="107">
        <f t="shared" si="14"/>
        <v>8831.9230000000007</v>
      </c>
      <c r="CF53" s="107">
        <f t="shared" si="14"/>
        <v>8554.8259999999991</v>
      </c>
      <c r="CG53" s="107">
        <f t="shared" si="14"/>
        <v>8529.8820000000014</v>
      </c>
      <c r="CH53" s="107">
        <f t="shared" si="14"/>
        <v>8459.1620000000003</v>
      </c>
      <c r="CI53" s="107">
        <f t="shared" si="14"/>
        <v>8249.3339999999989</v>
      </c>
      <c r="CJ53" s="107">
        <f t="shared" si="14"/>
        <v>8033.9390000000003</v>
      </c>
      <c r="CK53" s="107">
        <f t="shared" si="14"/>
        <v>7744.2330000000002</v>
      </c>
      <c r="CL53" s="107">
        <f t="shared" si="14"/>
        <v>8052.5</v>
      </c>
      <c r="CM53" s="107">
        <f t="shared" si="14"/>
        <v>7948.4279999999999</v>
      </c>
      <c r="CN53" s="107">
        <f t="shared" si="14"/>
        <v>7698.5910000000003</v>
      </c>
      <c r="CO53" s="107">
        <f t="shared" si="14"/>
        <v>7628.6729999999998</v>
      </c>
      <c r="CP53" s="107">
        <f t="shared" si="14"/>
        <v>7546.8709999999992</v>
      </c>
      <c r="CQ53" s="107">
        <f t="shared" si="14"/>
        <v>7430.8970000000008</v>
      </c>
      <c r="CR53" s="107">
        <f t="shared" si="14"/>
        <v>7350.8549999999996</v>
      </c>
      <c r="CS53" s="107">
        <f t="shared" si="14"/>
        <v>7201.3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181829.32249999995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7183.9120000000003</v>
      </c>
      <c r="C5" s="25">
        <v>7129.527</v>
      </c>
      <c r="D5" s="25">
        <v>6874.7150000000001</v>
      </c>
      <c r="E5" s="25">
        <v>6695.6480000000001</v>
      </c>
      <c r="F5" s="25">
        <v>6553.93</v>
      </c>
      <c r="G5" s="25">
        <v>6550.2169999999996</v>
      </c>
      <c r="H5" s="25">
        <v>6544.0510000000004</v>
      </c>
      <c r="I5" s="25">
        <v>6546.5680000000002</v>
      </c>
      <c r="J5" s="25">
        <v>6543.0910000000003</v>
      </c>
      <c r="K5" s="25">
        <v>6551.7839999999997</v>
      </c>
      <c r="L5" s="25">
        <v>6543.2539999999999</v>
      </c>
      <c r="M5" s="25">
        <v>6547.1570000000002</v>
      </c>
      <c r="N5" s="25">
        <v>6291.3670000000002</v>
      </c>
      <c r="O5" s="25">
        <v>6277.2359999999999</v>
      </c>
      <c r="P5" s="25">
        <v>6267.4809999999998</v>
      </c>
      <c r="Q5" s="25">
        <v>6255.0730000000003</v>
      </c>
      <c r="R5" s="25">
        <v>6189.0349999999999</v>
      </c>
      <c r="S5" s="25">
        <v>6183.6019999999999</v>
      </c>
      <c r="T5" s="25">
        <v>6187.268</v>
      </c>
      <c r="U5" s="25">
        <v>6188.5079999999998</v>
      </c>
      <c r="V5" s="25">
        <v>5954.9639999999999</v>
      </c>
      <c r="W5" s="25">
        <v>5885.0839999999998</v>
      </c>
      <c r="X5" s="25">
        <v>5849.4830000000002</v>
      </c>
      <c r="Y5" s="25">
        <v>5836.768</v>
      </c>
      <c r="Z5" s="25">
        <v>5776.7960000000003</v>
      </c>
      <c r="AA5" s="25">
        <v>5833.1660000000002</v>
      </c>
      <c r="AB5" s="25">
        <v>5883.0839999999998</v>
      </c>
      <c r="AC5" s="25">
        <v>5947.2870000000003</v>
      </c>
      <c r="AD5" s="25">
        <v>6151.8829999999998</v>
      </c>
      <c r="AE5" s="25">
        <v>6219.2910000000002</v>
      </c>
      <c r="AF5" s="25">
        <v>6342.0039999999999</v>
      </c>
      <c r="AG5" s="25">
        <v>6710.4769999999999</v>
      </c>
      <c r="AH5" s="25">
        <v>6761.308</v>
      </c>
      <c r="AI5" s="25">
        <v>7068.2280000000001</v>
      </c>
      <c r="AJ5" s="25">
        <v>7415.9070000000002</v>
      </c>
      <c r="AK5" s="25">
        <v>7700.0889999999999</v>
      </c>
      <c r="AL5" s="25">
        <v>7924.7280000000001</v>
      </c>
      <c r="AM5" s="25">
        <v>8071.7049999999999</v>
      </c>
      <c r="AN5" s="25">
        <v>8120.335</v>
      </c>
      <c r="AO5" s="25">
        <v>8080.5230000000001</v>
      </c>
      <c r="AP5" s="25">
        <v>8238.6899999999987</v>
      </c>
      <c r="AQ5" s="25">
        <v>8240.7420000000002</v>
      </c>
      <c r="AR5" s="25">
        <v>8312.84</v>
      </c>
      <c r="AS5" s="25">
        <v>8399.1980000000003</v>
      </c>
      <c r="AT5" s="25">
        <v>8446.6</v>
      </c>
      <c r="AU5" s="25">
        <v>8511.5529999999999</v>
      </c>
      <c r="AV5" s="25">
        <v>8515.6569999999992</v>
      </c>
      <c r="AW5" s="25">
        <v>8500.0730000000003</v>
      </c>
      <c r="AX5" s="25">
        <v>8481.607</v>
      </c>
      <c r="AY5" s="25">
        <v>8412.0069999999996</v>
      </c>
      <c r="AZ5" s="25">
        <v>8381.902</v>
      </c>
      <c r="BA5" s="25">
        <v>8330.1830000000009</v>
      </c>
      <c r="BB5" s="25">
        <v>8284.7160000000003</v>
      </c>
      <c r="BC5" s="25">
        <v>8200.5839999999989</v>
      </c>
      <c r="BD5" s="25">
        <v>8057.0889999999999</v>
      </c>
      <c r="BE5" s="25">
        <v>8004.0349999999999</v>
      </c>
      <c r="BF5" s="25">
        <v>7760.3620000000001</v>
      </c>
      <c r="BG5" s="25">
        <v>7873.165</v>
      </c>
      <c r="BH5" s="25">
        <v>7781.5309999999999</v>
      </c>
      <c r="BI5" s="25">
        <v>7969.3469999999998</v>
      </c>
      <c r="BJ5" s="25">
        <v>7740.29</v>
      </c>
      <c r="BK5" s="25">
        <v>7851.817</v>
      </c>
      <c r="BL5" s="25">
        <v>8067.0559999999996</v>
      </c>
      <c r="BM5" s="25">
        <v>8254.7749999999996</v>
      </c>
      <c r="BN5" s="25">
        <v>8073.433</v>
      </c>
      <c r="BO5" s="25">
        <v>8306.15</v>
      </c>
      <c r="BP5" s="25">
        <v>8286.7030000000013</v>
      </c>
      <c r="BQ5" s="25">
        <v>8426.2279999999992</v>
      </c>
      <c r="BR5" s="25">
        <v>8556.8909999999996</v>
      </c>
      <c r="BS5" s="25">
        <v>8567.625</v>
      </c>
      <c r="BT5" s="25">
        <v>8624.9650000000001</v>
      </c>
      <c r="BU5" s="25">
        <v>8638.6990000000005</v>
      </c>
      <c r="BV5" s="25">
        <v>8714.027</v>
      </c>
      <c r="BW5" s="25">
        <v>8772.5030000000006</v>
      </c>
      <c r="BX5" s="25">
        <v>8939.3420000000006</v>
      </c>
      <c r="BY5" s="25">
        <v>8961.4979999999996</v>
      </c>
      <c r="BZ5" s="25">
        <v>9065.9159999999993</v>
      </c>
      <c r="CA5" s="25">
        <v>9033.5930000000008</v>
      </c>
      <c r="CB5" s="25">
        <v>8999.2559999999994</v>
      </c>
      <c r="CC5" s="25">
        <v>8943.74</v>
      </c>
      <c r="CD5" s="25">
        <v>8893.0550000000003</v>
      </c>
      <c r="CE5" s="25">
        <v>8831.9229999999989</v>
      </c>
      <c r="CF5" s="25">
        <v>8554.7979999999989</v>
      </c>
      <c r="CG5" s="25">
        <v>8529.905999999999</v>
      </c>
      <c r="CH5" s="25">
        <v>8459.1579999999994</v>
      </c>
      <c r="CI5" s="25">
        <v>8249.3349999999991</v>
      </c>
      <c r="CJ5" s="25">
        <v>8033.9880000000003</v>
      </c>
      <c r="CK5" s="25">
        <v>7744.277</v>
      </c>
      <c r="CL5" s="25">
        <v>8052.5</v>
      </c>
      <c r="CM5" s="25">
        <v>7948.4279999999999</v>
      </c>
      <c r="CN5" s="25">
        <v>7698.5609999999997</v>
      </c>
      <c r="CO5" s="25">
        <v>7628.7110000000002</v>
      </c>
      <c r="CP5" s="25">
        <v>7546.8710000000001</v>
      </c>
      <c r="CQ5" s="25">
        <v>7430.8969999999999</v>
      </c>
      <c r="CR5" s="25">
        <v>7350.8549999999996</v>
      </c>
      <c r="CS5" s="25">
        <v>7201.2669999999998</v>
      </c>
      <c r="CT5" s="26"/>
      <c r="CU5" s="26"/>
      <c r="CV5" s="26"/>
      <c r="CW5" s="27"/>
      <c r="CX5" s="28">
        <f t="array" ref="CX5">SUMPRODUCT(B5:CW5*0.25)</f>
        <v>181829.36299999998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84.48</v>
      </c>
      <c r="C8" s="37">
        <v>82.67</v>
      </c>
      <c r="D8" s="37">
        <v>87.78</v>
      </c>
      <c r="E8" s="37">
        <v>84.08</v>
      </c>
      <c r="F8" s="37">
        <v>87.72</v>
      </c>
      <c r="G8" s="37">
        <v>85.43</v>
      </c>
      <c r="H8" s="37">
        <v>84.24</v>
      </c>
      <c r="I8" s="37">
        <v>83.93</v>
      </c>
      <c r="J8" s="37">
        <v>87.13</v>
      </c>
      <c r="K8" s="37">
        <v>84.85</v>
      </c>
      <c r="L8" s="37">
        <v>84.18</v>
      </c>
      <c r="M8" s="37">
        <v>84.01</v>
      </c>
      <c r="N8" s="37">
        <v>85.31</v>
      </c>
      <c r="O8" s="37">
        <v>83.87</v>
      </c>
      <c r="P8" s="37">
        <v>83.43</v>
      </c>
      <c r="Q8" s="37">
        <v>83.05</v>
      </c>
      <c r="R8" s="37">
        <v>82.6</v>
      </c>
      <c r="S8" s="37">
        <v>82.19</v>
      </c>
      <c r="T8" s="37">
        <v>82.41</v>
      </c>
      <c r="U8" s="37">
        <v>83.03</v>
      </c>
      <c r="V8" s="37">
        <v>82.51</v>
      </c>
      <c r="W8" s="37">
        <v>83.18</v>
      </c>
      <c r="X8" s="37">
        <v>84.01</v>
      </c>
      <c r="Y8" s="37">
        <v>83.93</v>
      </c>
      <c r="Z8" s="37">
        <v>82.78</v>
      </c>
      <c r="AA8" s="37">
        <v>84.41</v>
      </c>
      <c r="AB8" s="37">
        <v>83.85</v>
      </c>
      <c r="AC8" s="37">
        <v>84.79</v>
      </c>
      <c r="AD8" s="37">
        <v>85.2</v>
      </c>
      <c r="AE8" s="37">
        <v>85.16</v>
      </c>
      <c r="AF8" s="37">
        <v>86.9</v>
      </c>
      <c r="AG8" s="37">
        <v>90.1</v>
      </c>
      <c r="AH8" s="37">
        <v>86.96</v>
      </c>
      <c r="AI8" s="37">
        <v>88.2</v>
      </c>
      <c r="AJ8" s="37">
        <v>88.85</v>
      </c>
      <c r="AK8" s="37">
        <v>89.59</v>
      </c>
      <c r="AL8" s="37">
        <v>94.02</v>
      </c>
      <c r="AM8" s="37">
        <v>88.47</v>
      </c>
      <c r="AN8" s="37">
        <v>84.19</v>
      </c>
      <c r="AO8" s="37">
        <v>77.39</v>
      </c>
      <c r="AP8" s="37">
        <v>85.21</v>
      </c>
      <c r="AQ8" s="37">
        <v>83.33</v>
      </c>
      <c r="AR8" s="37">
        <v>83.16</v>
      </c>
      <c r="AS8" s="37">
        <v>60</v>
      </c>
      <c r="AT8" s="37">
        <v>60</v>
      </c>
      <c r="AU8" s="37">
        <v>60</v>
      </c>
      <c r="AV8" s="37">
        <v>60</v>
      </c>
      <c r="AW8" s="37">
        <v>60</v>
      </c>
      <c r="AX8" s="37">
        <v>60</v>
      </c>
      <c r="AY8" s="37">
        <v>83.16</v>
      </c>
      <c r="AZ8" s="37">
        <v>84.66</v>
      </c>
      <c r="BA8" s="37">
        <v>85.58</v>
      </c>
      <c r="BB8" s="37">
        <v>84.2</v>
      </c>
      <c r="BC8" s="37">
        <v>85.27</v>
      </c>
      <c r="BD8" s="37">
        <v>86.19</v>
      </c>
      <c r="BE8" s="37">
        <v>89.45</v>
      </c>
      <c r="BF8" s="37">
        <v>83.5</v>
      </c>
      <c r="BG8" s="37">
        <v>89.51</v>
      </c>
      <c r="BH8" s="37">
        <v>96.88</v>
      </c>
      <c r="BI8" s="37">
        <v>102.33</v>
      </c>
      <c r="BJ8" s="37">
        <v>83.8</v>
      </c>
      <c r="BK8" s="37">
        <v>90.62</v>
      </c>
      <c r="BL8" s="37">
        <v>97.88</v>
      </c>
      <c r="BM8" s="37">
        <v>106.87</v>
      </c>
      <c r="BN8" s="37">
        <v>103.01</v>
      </c>
      <c r="BO8" s="37">
        <v>113.78</v>
      </c>
      <c r="BP8" s="37">
        <v>116.34</v>
      </c>
      <c r="BQ8" s="37">
        <v>120.92</v>
      </c>
      <c r="BR8" s="37">
        <v>113.99</v>
      </c>
      <c r="BS8" s="37">
        <v>119.02</v>
      </c>
      <c r="BT8" s="37">
        <v>117.5</v>
      </c>
      <c r="BU8" s="37">
        <v>123.19</v>
      </c>
      <c r="BV8" s="37">
        <v>121</v>
      </c>
      <c r="BW8" s="37">
        <v>120.93</v>
      </c>
      <c r="BX8" s="37">
        <v>119.49</v>
      </c>
      <c r="BY8" s="37">
        <v>123.3</v>
      </c>
      <c r="BZ8" s="37">
        <v>109.66</v>
      </c>
      <c r="CA8" s="37">
        <v>107.44</v>
      </c>
      <c r="CB8" s="37">
        <v>100.19</v>
      </c>
      <c r="CC8" s="37">
        <v>98.97</v>
      </c>
      <c r="CD8" s="37">
        <v>99.11</v>
      </c>
      <c r="CE8" s="37">
        <v>99.14</v>
      </c>
      <c r="CF8" s="37">
        <v>110</v>
      </c>
      <c r="CG8" s="37">
        <v>103.17</v>
      </c>
      <c r="CH8" s="37">
        <v>106.87</v>
      </c>
      <c r="CI8" s="37">
        <v>102.42</v>
      </c>
      <c r="CJ8" s="37">
        <v>98.5</v>
      </c>
      <c r="CK8" s="37">
        <v>92.99</v>
      </c>
      <c r="CL8" s="37">
        <v>98.79</v>
      </c>
      <c r="CM8" s="37">
        <v>98.96</v>
      </c>
      <c r="CN8" s="37">
        <v>97.83</v>
      </c>
      <c r="CO8" s="37">
        <v>90.68</v>
      </c>
      <c r="CP8" s="37">
        <v>87.52</v>
      </c>
      <c r="CQ8" s="37">
        <v>84.52</v>
      </c>
      <c r="CR8" s="37">
        <v>84.81</v>
      </c>
      <c r="CS8" s="37">
        <v>83.17</v>
      </c>
      <c r="CT8" s="38"/>
      <c r="CU8" s="38"/>
      <c r="CV8" s="38"/>
      <c r="CW8" s="39"/>
      <c r="CX8" s="40">
        <f>IF(SUM(B8:CW8)&lt;&gt;0,AVERAGEIF(B8:CW8,"&lt;&gt;"""),"")</f>
        <v>90.934270833333315</v>
      </c>
    </row>
    <row r="9" spans="1:102" ht="24.95" customHeight="1" thickBot="1" x14ac:dyDescent="0.25">
      <c r="A9" s="41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90.934270833333301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53.308</v>
      </c>
      <c r="AE15" s="71">
        <v>51.555999999999997</v>
      </c>
      <c r="AF15" s="71">
        <v>49.48</v>
      </c>
      <c r="AG15" s="71">
        <v>47.404000000000003</v>
      </c>
      <c r="AH15" s="71">
        <v>45.436</v>
      </c>
      <c r="AI15" s="71">
        <v>43.488</v>
      </c>
      <c r="AJ15" s="71">
        <v>41.44</v>
      </c>
      <c r="AK15" s="71">
        <v>39.244</v>
      </c>
      <c r="AL15" s="71">
        <v>37.012</v>
      </c>
      <c r="AM15" s="71">
        <v>35.003999999999998</v>
      </c>
      <c r="AN15" s="71">
        <v>32.58</v>
      </c>
      <c r="AO15" s="71">
        <v>28.88</v>
      </c>
      <c r="AP15" s="71">
        <v>24.271999999999998</v>
      </c>
      <c r="AQ15" s="71">
        <v>21.044</v>
      </c>
      <c r="AR15" s="71">
        <v>20.111999999999998</v>
      </c>
      <c r="AS15" s="71">
        <v>20.96</v>
      </c>
      <c r="AT15" s="71">
        <v>22.367999999999999</v>
      </c>
      <c r="AU15" s="71">
        <v>23.808</v>
      </c>
      <c r="AV15" s="71">
        <v>24.803999999999998</v>
      </c>
      <c r="AW15" s="71">
        <v>25.536000000000001</v>
      </c>
      <c r="AX15" s="71">
        <v>26.283999999999999</v>
      </c>
      <c r="AY15" s="71">
        <v>27.164000000000001</v>
      </c>
      <c r="AZ15" s="71">
        <v>28.292000000000002</v>
      </c>
      <c r="BA15" s="71">
        <v>29.864000000000001</v>
      </c>
      <c r="BB15" s="71">
        <v>31.812000000000001</v>
      </c>
      <c r="BC15" s="71">
        <v>33.707999999999998</v>
      </c>
      <c r="BD15" s="71">
        <v>35.707999999999998</v>
      </c>
      <c r="BE15" s="71">
        <v>38.195999999999998</v>
      </c>
      <c r="BF15" s="71">
        <v>41.084000000000003</v>
      </c>
      <c r="BG15" s="71">
        <v>43.591999999999999</v>
      </c>
      <c r="BH15" s="71">
        <v>45.692</v>
      </c>
      <c r="BI15" s="71">
        <v>47.768000000000001</v>
      </c>
      <c r="BJ15" s="71">
        <v>49.923999999999999</v>
      </c>
      <c r="BK15" s="71">
        <v>51.747999999999998</v>
      </c>
      <c r="BL15" s="71">
        <v>53.12</v>
      </c>
      <c r="BM15" s="71">
        <v>54.091999999999999</v>
      </c>
      <c r="BN15" s="71">
        <v>54.692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1156.3690000000001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53.308</v>
      </c>
      <c r="AE17" s="77">
        <f t="shared" si="0"/>
        <v>51.555999999999997</v>
      </c>
      <c r="AF17" s="77">
        <f t="shared" si="0"/>
        <v>49.48</v>
      </c>
      <c r="AG17" s="77">
        <f t="shared" si="0"/>
        <v>47.404000000000003</v>
      </c>
      <c r="AH17" s="77">
        <f t="shared" si="0"/>
        <v>45.436</v>
      </c>
      <c r="AI17" s="77">
        <f t="shared" si="0"/>
        <v>43.488</v>
      </c>
      <c r="AJ17" s="77">
        <f t="shared" si="0"/>
        <v>41.44</v>
      </c>
      <c r="AK17" s="77">
        <f t="shared" si="0"/>
        <v>39.244</v>
      </c>
      <c r="AL17" s="77">
        <f t="shared" si="0"/>
        <v>37.012</v>
      </c>
      <c r="AM17" s="77">
        <f t="shared" si="0"/>
        <v>35.003999999999998</v>
      </c>
      <c r="AN17" s="77">
        <f t="shared" si="0"/>
        <v>32.58</v>
      </c>
      <c r="AO17" s="77">
        <f t="shared" si="0"/>
        <v>28.88</v>
      </c>
      <c r="AP17" s="77">
        <f t="shared" si="0"/>
        <v>24.271999999999998</v>
      </c>
      <c r="AQ17" s="77">
        <f t="shared" si="0"/>
        <v>21.044</v>
      </c>
      <c r="AR17" s="77">
        <f t="shared" si="0"/>
        <v>20.111999999999998</v>
      </c>
      <c r="AS17" s="77">
        <f t="shared" si="0"/>
        <v>20.96</v>
      </c>
      <c r="AT17" s="77">
        <f t="shared" si="0"/>
        <v>22.367999999999999</v>
      </c>
      <c r="AU17" s="77">
        <f t="shared" si="0"/>
        <v>23.808</v>
      </c>
      <c r="AV17" s="77">
        <f t="shared" si="0"/>
        <v>24.803999999999998</v>
      </c>
      <c r="AW17" s="77">
        <f t="shared" si="0"/>
        <v>25.536000000000001</v>
      </c>
      <c r="AX17" s="77">
        <f t="shared" si="0"/>
        <v>26.283999999999999</v>
      </c>
      <c r="AY17" s="77">
        <f t="shared" si="0"/>
        <v>27.164000000000001</v>
      </c>
      <c r="AZ17" s="77">
        <f t="shared" si="0"/>
        <v>28.292000000000002</v>
      </c>
      <c r="BA17" s="77">
        <f t="shared" si="0"/>
        <v>29.864000000000001</v>
      </c>
      <c r="BB17" s="77">
        <f t="shared" si="0"/>
        <v>31.812000000000001</v>
      </c>
      <c r="BC17" s="77">
        <f t="shared" si="0"/>
        <v>33.707999999999998</v>
      </c>
      <c r="BD17" s="77">
        <f t="shared" si="0"/>
        <v>35.707999999999998</v>
      </c>
      <c r="BE17" s="77">
        <f t="shared" si="0"/>
        <v>38.195999999999998</v>
      </c>
      <c r="BF17" s="77">
        <f t="shared" si="0"/>
        <v>41.084000000000003</v>
      </c>
      <c r="BG17" s="77">
        <f t="shared" si="0"/>
        <v>43.591999999999999</v>
      </c>
      <c r="BH17" s="77">
        <f t="shared" si="0"/>
        <v>45.692</v>
      </c>
      <c r="BI17" s="77">
        <f t="shared" si="0"/>
        <v>47.768000000000001</v>
      </c>
      <c r="BJ17" s="77">
        <f t="shared" si="0"/>
        <v>49.923999999999999</v>
      </c>
      <c r="BK17" s="77">
        <f t="shared" si="0"/>
        <v>51.747999999999998</v>
      </c>
      <c r="BL17" s="77">
        <f t="shared" si="0"/>
        <v>53.12</v>
      </c>
      <c r="BM17" s="77">
        <f t="shared" si="0"/>
        <v>54.091999999999999</v>
      </c>
      <c r="BN17" s="77">
        <f t="shared" si="0"/>
        <v>54.692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1156.3690000000001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697.40699999999993</v>
      </c>
      <c r="C20" s="88">
        <v>697.68100000000004</v>
      </c>
      <c r="D20" s="88">
        <v>698.42500000000007</v>
      </c>
      <c r="E20" s="88">
        <v>698.51200000000006</v>
      </c>
      <c r="F20" s="88">
        <v>724.31799999999998</v>
      </c>
      <c r="G20" s="88">
        <v>724.63100000000009</v>
      </c>
      <c r="H20" s="88">
        <v>725.24199999999996</v>
      </c>
      <c r="I20" s="88">
        <v>724.74599999999998</v>
      </c>
      <c r="J20" s="88">
        <v>719.47499999999991</v>
      </c>
      <c r="K20" s="88">
        <v>719.3850000000001</v>
      </c>
      <c r="L20" s="88">
        <v>719.57100000000003</v>
      </c>
      <c r="M20" s="88">
        <v>719.46100000000001</v>
      </c>
      <c r="N20" s="88">
        <v>711.62099999999998</v>
      </c>
      <c r="O20" s="88">
        <v>711.08799999999997</v>
      </c>
      <c r="P20" s="88">
        <v>711.01599999999996</v>
      </c>
      <c r="Q20" s="88">
        <v>710.97</v>
      </c>
      <c r="R20" s="88">
        <v>709.79200000000003</v>
      </c>
      <c r="S20" s="88">
        <v>709.52600000000007</v>
      </c>
      <c r="T20" s="88">
        <v>709.10599999999999</v>
      </c>
      <c r="U20" s="88">
        <v>709.38499999999999</v>
      </c>
      <c r="V20" s="88">
        <v>704.74299999999994</v>
      </c>
      <c r="W20" s="88">
        <v>703.80200000000002</v>
      </c>
      <c r="X20" s="88">
        <v>703.476</v>
      </c>
      <c r="Y20" s="88">
        <v>703.32299999999998</v>
      </c>
      <c r="Z20" s="88">
        <v>704.25300000000004</v>
      </c>
      <c r="AA20" s="88">
        <v>704.28300000000002</v>
      </c>
      <c r="AB20" s="88">
        <v>704.47899999999993</v>
      </c>
      <c r="AC20" s="88">
        <v>703.60200000000009</v>
      </c>
      <c r="AD20" s="88">
        <v>678.13299999999992</v>
      </c>
      <c r="AE20" s="88">
        <v>677.77799999999991</v>
      </c>
      <c r="AF20" s="88">
        <v>677.44899999999996</v>
      </c>
      <c r="AG20" s="88">
        <v>677.524</v>
      </c>
      <c r="AH20" s="88">
        <v>707.78099999999995</v>
      </c>
      <c r="AI20" s="88">
        <v>707.62799999999993</v>
      </c>
      <c r="AJ20" s="88">
        <v>706.98500000000001</v>
      </c>
      <c r="AK20" s="88">
        <v>706.55000000000007</v>
      </c>
      <c r="AL20" s="88">
        <v>668.21900000000005</v>
      </c>
      <c r="AM20" s="88">
        <v>668.34100000000012</v>
      </c>
      <c r="AN20" s="88">
        <v>667.72199999999998</v>
      </c>
      <c r="AO20" s="88">
        <v>670.23700000000008</v>
      </c>
      <c r="AP20" s="88">
        <v>674.36999999999989</v>
      </c>
      <c r="AQ20" s="88">
        <v>675.30000000000007</v>
      </c>
      <c r="AR20" s="88">
        <v>674.33100000000002</v>
      </c>
      <c r="AS20" s="88">
        <v>676.11700000000008</v>
      </c>
      <c r="AT20" s="88">
        <v>682.4609999999999</v>
      </c>
      <c r="AU20" s="88">
        <v>682.87099999999998</v>
      </c>
      <c r="AV20" s="88">
        <v>682.79499999999996</v>
      </c>
      <c r="AW20" s="88">
        <v>681.32399999999996</v>
      </c>
      <c r="AX20" s="88">
        <v>677.31100000000004</v>
      </c>
      <c r="AY20" s="88">
        <v>677.89300000000003</v>
      </c>
      <c r="AZ20" s="88">
        <v>677.09100000000001</v>
      </c>
      <c r="BA20" s="88">
        <v>677.03800000000001</v>
      </c>
      <c r="BB20" s="88">
        <v>667.75199999999995</v>
      </c>
      <c r="BC20" s="88">
        <v>667.18100000000004</v>
      </c>
      <c r="BD20" s="88">
        <v>667.81600000000003</v>
      </c>
      <c r="BE20" s="88">
        <v>666.90500000000009</v>
      </c>
      <c r="BF20" s="88">
        <v>663.04200000000003</v>
      </c>
      <c r="BG20" s="88">
        <v>663.54000000000008</v>
      </c>
      <c r="BH20" s="88">
        <v>664.26099999999997</v>
      </c>
      <c r="BI20" s="88">
        <v>664.29599999999994</v>
      </c>
      <c r="BJ20" s="88">
        <v>636.52599999999995</v>
      </c>
      <c r="BK20" s="88">
        <v>636.57499999999993</v>
      </c>
      <c r="BL20" s="88">
        <v>632.86099999999999</v>
      </c>
      <c r="BM20" s="88">
        <v>633.202</v>
      </c>
      <c r="BN20" s="88">
        <v>653.9670000000001</v>
      </c>
      <c r="BO20" s="88">
        <v>654.28200000000004</v>
      </c>
      <c r="BP20" s="88">
        <v>655.65000000000009</v>
      </c>
      <c r="BQ20" s="88">
        <v>655.07499999999993</v>
      </c>
      <c r="BR20" s="88">
        <v>626.91899999999998</v>
      </c>
      <c r="BS20" s="88">
        <v>626.375</v>
      </c>
      <c r="BT20" s="88">
        <v>626.79099999999994</v>
      </c>
      <c r="BU20" s="88">
        <v>626.37100000000009</v>
      </c>
      <c r="BV20" s="88">
        <v>655.40599999999995</v>
      </c>
      <c r="BW20" s="88">
        <v>655.93599999999992</v>
      </c>
      <c r="BX20" s="88">
        <v>655.48400000000004</v>
      </c>
      <c r="BY20" s="88">
        <v>655.79300000000001</v>
      </c>
      <c r="BZ20" s="88">
        <v>660.26199999999994</v>
      </c>
      <c r="CA20" s="88">
        <v>660.36</v>
      </c>
      <c r="CB20" s="88">
        <v>660.63400000000001</v>
      </c>
      <c r="CC20" s="88">
        <v>659.81999999999994</v>
      </c>
      <c r="CD20" s="88">
        <v>668.85500000000002</v>
      </c>
      <c r="CE20" s="88">
        <v>670.03699999999992</v>
      </c>
      <c r="CF20" s="88">
        <v>669.32300000000009</v>
      </c>
      <c r="CG20" s="88">
        <v>668.85500000000002</v>
      </c>
      <c r="CH20" s="88">
        <v>672.36300000000006</v>
      </c>
      <c r="CI20" s="88">
        <v>672.09500000000003</v>
      </c>
      <c r="CJ20" s="88">
        <v>673.05100000000004</v>
      </c>
      <c r="CK20" s="88">
        <v>672.32600000000002</v>
      </c>
      <c r="CL20" s="88">
        <v>678.03000000000009</v>
      </c>
      <c r="CM20" s="88">
        <v>678.30200000000002</v>
      </c>
      <c r="CN20" s="88">
        <v>678.7349999999999</v>
      </c>
      <c r="CO20" s="88">
        <v>679.82099999999991</v>
      </c>
      <c r="CP20" s="88">
        <v>678.05</v>
      </c>
      <c r="CQ20" s="88">
        <v>678.31799999999987</v>
      </c>
      <c r="CR20" s="88">
        <v>678.65800000000002</v>
      </c>
      <c r="CS20" s="88">
        <v>679.12099999999998</v>
      </c>
      <c r="CT20" s="89"/>
      <c r="CU20" s="89"/>
      <c r="CV20" s="89"/>
      <c r="CW20" s="90"/>
      <c r="CX20" s="91">
        <f t="array" ref="CX20">SUMPRODUCT(B20:CW20*0.25)</f>
        <v>16321.397499999997</v>
      </c>
    </row>
    <row r="21" spans="1:102" ht="24.95" customHeight="1" x14ac:dyDescent="0.2">
      <c r="A21" s="92" t="s">
        <v>17</v>
      </c>
      <c r="B21" s="93">
        <v>797.40499999999997</v>
      </c>
      <c r="C21" s="94">
        <v>796.80799999999988</v>
      </c>
      <c r="D21" s="94">
        <v>793.97899999999993</v>
      </c>
      <c r="E21" s="94">
        <v>791.58999999999992</v>
      </c>
      <c r="F21" s="94">
        <v>781.6049999999999</v>
      </c>
      <c r="G21" s="94">
        <v>779.89400000000001</v>
      </c>
      <c r="H21" s="94">
        <v>779.62799999999993</v>
      </c>
      <c r="I21" s="94">
        <v>782.2299999999999</v>
      </c>
      <c r="J21" s="94">
        <v>771.76999999999987</v>
      </c>
      <c r="K21" s="94">
        <v>769.80799999999999</v>
      </c>
      <c r="L21" s="94">
        <v>769.58699999999999</v>
      </c>
      <c r="M21" s="94">
        <v>767.654</v>
      </c>
      <c r="N21" s="94">
        <v>773.66200000000003</v>
      </c>
      <c r="O21" s="94">
        <v>773.18700000000001</v>
      </c>
      <c r="P21" s="94">
        <v>774.899</v>
      </c>
      <c r="Q21" s="94">
        <v>772.97700000000009</v>
      </c>
      <c r="R21" s="94">
        <v>780.80100000000004</v>
      </c>
      <c r="S21" s="94">
        <v>780.91700000000003</v>
      </c>
      <c r="T21" s="94">
        <v>780.37699999999984</v>
      </c>
      <c r="U21" s="94">
        <v>780.88300000000004</v>
      </c>
      <c r="V21" s="94">
        <v>802.94900000000007</v>
      </c>
      <c r="W21" s="94">
        <v>804.73900000000003</v>
      </c>
      <c r="X21" s="94">
        <v>806.65300000000002</v>
      </c>
      <c r="Y21" s="94">
        <v>808.33600000000001</v>
      </c>
      <c r="Z21" s="94">
        <v>821.50599999999997</v>
      </c>
      <c r="AA21" s="94">
        <v>823.56600000000003</v>
      </c>
      <c r="AB21" s="94">
        <v>819.25399999999991</v>
      </c>
      <c r="AC21" s="94">
        <v>818.86199999999997</v>
      </c>
      <c r="AD21" s="94">
        <v>831.16</v>
      </c>
      <c r="AE21" s="94">
        <v>825.75699999999995</v>
      </c>
      <c r="AF21" s="94">
        <v>818.16200000000003</v>
      </c>
      <c r="AG21" s="94">
        <v>808.86199999999997</v>
      </c>
      <c r="AH21" s="94">
        <v>792.18499999999995</v>
      </c>
      <c r="AI21" s="94">
        <v>785.63699999999983</v>
      </c>
      <c r="AJ21" s="94">
        <v>776.01299999999992</v>
      </c>
      <c r="AK21" s="94">
        <v>767.35899999999992</v>
      </c>
      <c r="AL21" s="94">
        <v>746.77099999999996</v>
      </c>
      <c r="AM21" s="94">
        <v>742.59199999999998</v>
      </c>
      <c r="AN21" s="94">
        <v>740.52600000000007</v>
      </c>
      <c r="AO21" s="94">
        <v>737.92399999999998</v>
      </c>
      <c r="AP21" s="94">
        <v>731.01900000000012</v>
      </c>
      <c r="AQ21" s="94">
        <v>730.57</v>
      </c>
      <c r="AR21" s="94">
        <v>727.42800000000022</v>
      </c>
      <c r="AS21" s="94">
        <v>727.46</v>
      </c>
      <c r="AT21" s="94">
        <v>720.04600000000005</v>
      </c>
      <c r="AU21" s="94">
        <v>716.7109999999999</v>
      </c>
      <c r="AV21" s="94">
        <v>715.60299999999972</v>
      </c>
      <c r="AW21" s="94">
        <v>717.63499999999988</v>
      </c>
      <c r="AX21" s="94">
        <v>713.40499999999997</v>
      </c>
      <c r="AY21" s="94">
        <v>716.67399999999986</v>
      </c>
      <c r="AZ21" s="94">
        <v>721.45899999999995</v>
      </c>
      <c r="BA21" s="94">
        <v>724.54099999999994</v>
      </c>
      <c r="BB21" s="94">
        <v>727.95699999999999</v>
      </c>
      <c r="BC21" s="94">
        <v>731.53199999999993</v>
      </c>
      <c r="BD21" s="94">
        <v>736.21100000000001</v>
      </c>
      <c r="BE21" s="94">
        <v>740.02700000000004</v>
      </c>
      <c r="BF21" s="94">
        <v>766.93700000000001</v>
      </c>
      <c r="BG21" s="94">
        <v>774.94399999999996</v>
      </c>
      <c r="BH21" s="94">
        <v>780.28199999999993</v>
      </c>
      <c r="BI21" s="94">
        <v>784.88000000000011</v>
      </c>
      <c r="BJ21" s="94">
        <v>808.58900000000006</v>
      </c>
      <c r="BK21" s="94">
        <v>814.70600000000013</v>
      </c>
      <c r="BL21" s="94">
        <v>817.32800000000009</v>
      </c>
      <c r="BM21" s="94">
        <v>824.49800000000016</v>
      </c>
      <c r="BN21" s="94">
        <v>845.49800000000005</v>
      </c>
      <c r="BO21" s="94">
        <v>853.23599999999999</v>
      </c>
      <c r="BP21" s="94">
        <v>858.529</v>
      </c>
      <c r="BQ21" s="94">
        <v>859.62900000000002</v>
      </c>
      <c r="BR21" s="94">
        <v>861.24800000000005</v>
      </c>
      <c r="BS21" s="94">
        <v>860.6149999999999</v>
      </c>
      <c r="BT21" s="94">
        <v>860.7650000000001</v>
      </c>
      <c r="BU21" s="94">
        <v>858.77299999999991</v>
      </c>
      <c r="BV21" s="94">
        <v>857.97500000000002</v>
      </c>
      <c r="BW21" s="94">
        <v>856.15000000000009</v>
      </c>
      <c r="BX21" s="94">
        <v>856.44600000000003</v>
      </c>
      <c r="BY21" s="94">
        <v>854.10100000000011</v>
      </c>
      <c r="BZ21" s="94">
        <v>843.46399999999994</v>
      </c>
      <c r="CA21" s="94">
        <v>841.63800000000015</v>
      </c>
      <c r="CB21" s="94">
        <v>843.00699999999995</v>
      </c>
      <c r="CC21" s="94">
        <v>841.20999999999992</v>
      </c>
      <c r="CD21" s="94">
        <v>831.94200000000012</v>
      </c>
      <c r="CE21" s="94">
        <v>834.09500000000003</v>
      </c>
      <c r="CF21" s="94">
        <v>825.2</v>
      </c>
      <c r="CG21" s="94">
        <v>822.75800000000015</v>
      </c>
      <c r="CH21" s="94">
        <v>818.83500000000004</v>
      </c>
      <c r="CI21" s="94">
        <v>818.53699999999992</v>
      </c>
      <c r="CJ21" s="94">
        <v>818.5329999999999</v>
      </c>
      <c r="CK21" s="94">
        <v>820.92499999999995</v>
      </c>
      <c r="CL21" s="94">
        <v>815.77100000000007</v>
      </c>
      <c r="CM21" s="94">
        <v>815.58900000000006</v>
      </c>
      <c r="CN21" s="94">
        <v>814.98900000000003</v>
      </c>
      <c r="CO21" s="94">
        <v>814.16600000000005</v>
      </c>
      <c r="CP21" s="94">
        <v>804.68200000000002</v>
      </c>
      <c r="CQ21" s="94">
        <v>803.702</v>
      </c>
      <c r="CR21" s="94">
        <v>802.69299999999998</v>
      </c>
      <c r="CS21" s="94">
        <v>801.25299999999993</v>
      </c>
      <c r="CT21" s="95"/>
      <c r="CU21" s="95"/>
      <c r="CV21" s="95"/>
      <c r="CW21" s="96"/>
      <c r="CX21" s="97">
        <f t="array" ref="CX21">SUMPRODUCT(B21:CW21*0.25)</f>
        <v>19041.217500000006</v>
      </c>
    </row>
    <row r="22" spans="1:102" ht="24.95" customHeight="1" x14ac:dyDescent="0.2">
      <c r="A22" s="92" t="s">
        <v>18</v>
      </c>
      <c r="B22" s="98">
        <v>2917.1</v>
      </c>
      <c r="C22" s="99">
        <v>2866.038</v>
      </c>
      <c r="D22" s="99">
        <v>2818.8109999999997</v>
      </c>
      <c r="E22" s="99">
        <v>2777.0459999999998</v>
      </c>
      <c r="F22" s="99">
        <v>2723.5069999999996</v>
      </c>
      <c r="G22" s="99">
        <v>2695.5919999999996</v>
      </c>
      <c r="H22" s="99">
        <v>2662.6809999999996</v>
      </c>
      <c r="I22" s="99">
        <v>2630.8919999999998</v>
      </c>
      <c r="J22" s="99">
        <v>2586.846</v>
      </c>
      <c r="K22" s="99">
        <v>2550.2909999999997</v>
      </c>
      <c r="L22" s="99">
        <v>2525.8959999999997</v>
      </c>
      <c r="M22" s="99">
        <v>2500.6419999999998</v>
      </c>
      <c r="N22" s="99">
        <v>2477.8839999999996</v>
      </c>
      <c r="O22" s="99">
        <v>2459.3609999999999</v>
      </c>
      <c r="P22" s="99">
        <v>2450.5659999999998</v>
      </c>
      <c r="Q22" s="99">
        <v>2450.9259999999999</v>
      </c>
      <c r="R22" s="99">
        <v>2429.6419999999998</v>
      </c>
      <c r="S22" s="99">
        <v>2436.6589999999997</v>
      </c>
      <c r="T22" s="99">
        <v>2457.7849999999999</v>
      </c>
      <c r="U22" s="99">
        <v>2487.7400000000002</v>
      </c>
      <c r="V22" s="99">
        <v>2520.4719999999998</v>
      </c>
      <c r="W22" s="99">
        <v>2560.3429999999998</v>
      </c>
      <c r="X22" s="99">
        <v>2599.5540000000001</v>
      </c>
      <c r="Y22" s="99">
        <v>2647.4089999999997</v>
      </c>
      <c r="Z22" s="99">
        <v>2685.0370000000003</v>
      </c>
      <c r="AA22" s="99">
        <v>2738.317</v>
      </c>
      <c r="AB22" s="99">
        <v>2791.3510000000001</v>
      </c>
      <c r="AC22" s="99">
        <v>2855.8230000000003</v>
      </c>
      <c r="AD22" s="99">
        <v>3004.2820000000002</v>
      </c>
      <c r="AE22" s="99">
        <v>3079.2</v>
      </c>
      <c r="AF22" s="99">
        <v>3166.6129999999994</v>
      </c>
      <c r="AG22" s="99">
        <v>3276.9869999999996</v>
      </c>
      <c r="AH22" s="99">
        <v>3382.8059999999996</v>
      </c>
      <c r="AI22" s="99">
        <v>3492.9749999999999</v>
      </c>
      <c r="AJ22" s="99">
        <v>3571.8690000000001</v>
      </c>
      <c r="AK22" s="99">
        <v>3646.5360000000001</v>
      </c>
      <c r="AL22" s="99">
        <v>3798.5259999999998</v>
      </c>
      <c r="AM22" s="99">
        <v>3865.768</v>
      </c>
      <c r="AN22" s="99">
        <v>3925.9069999999997</v>
      </c>
      <c r="AO22" s="99">
        <v>3981.0819999999999</v>
      </c>
      <c r="AP22" s="99">
        <v>4067.029</v>
      </c>
      <c r="AQ22" s="99">
        <v>4110.7279999999992</v>
      </c>
      <c r="AR22" s="99">
        <v>4144.9690000000001</v>
      </c>
      <c r="AS22" s="99">
        <v>4181.884</v>
      </c>
      <c r="AT22" s="99">
        <v>4227.1310000000003</v>
      </c>
      <c r="AU22" s="99">
        <v>4248.0880000000006</v>
      </c>
      <c r="AV22" s="99">
        <v>4255.6840000000002</v>
      </c>
      <c r="AW22" s="99">
        <v>4248.3850000000002</v>
      </c>
      <c r="AX22" s="99">
        <v>4223.1180000000004</v>
      </c>
      <c r="AY22" s="99">
        <v>4195.2760000000007</v>
      </c>
      <c r="AZ22" s="99">
        <v>4159.0599999999995</v>
      </c>
      <c r="BA22" s="99">
        <v>4101.74</v>
      </c>
      <c r="BB22" s="99">
        <v>4021.1949999999997</v>
      </c>
      <c r="BC22" s="99">
        <v>3956.9629999999993</v>
      </c>
      <c r="BD22" s="99">
        <v>3913.4539999999993</v>
      </c>
      <c r="BE22" s="99">
        <v>3877.607</v>
      </c>
      <c r="BF22" s="99">
        <v>3812.0990000000002</v>
      </c>
      <c r="BG22" s="99">
        <v>3784.8890000000001</v>
      </c>
      <c r="BH22" s="99">
        <v>3763.7960000000003</v>
      </c>
      <c r="BI22" s="99">
        <v>3753.7030000000004</v>
      </c>
      <c r="BJ22" s="99">
        <v>3821.7510000000002</v>
      </c>
      <c r="BK22" s="99">
        <v>3804.4879999999998</v>
      </c>
      <c r="BL22" s="99">
        <v>3834.0469999999996</v>
      </c>
      <c r="BM22" s="99">
        <v>3888.683</v>
      </c>
      <c r="BN22" s="99">
        <v>3942.7759999999994</v>
      </c>
      <c r="BO22" s="99">
        <v>4023.3319999999999</v>
      </c>
      <c r="BP22" s="99">
        <v>4092.6240000000003</v>
      </c>
      <c r="BQ22" s="99">
        <v>4200.4240000000009</v>
      </c>
      <c r="BR22" s="99">
        <v>4370.7239999999993</v>
      </c>
      <c r="BS22" s="99">
        <v>4484.6350000000002</v>
      </c>
      <c r="BT22" s="99">
        <v>4531.009</v>
      </c>
      <c r="BU22" s="99">
        <v>4558.4549999999999</v>
      </c>
      <c r="BV22" s="99">
        <v>4563.3460000000005</v>
      </c>
      <c r="BW22" s="99">
        <v>4573.6170000000002</v>
      </c>
      <c r="BX22" s="99">
        <v>4567.7120000000004</v>
      </c>
      <c r="BY22" s="99">
        <v>4543.0039999999999</v>
      </c>
      <c r="BZ22" s="99">
        <v>4536.1899999999996</v>
      </c>
      <c r="CA22" s="99">
        <v>4506.5950000000003</v>
      </c>
      <c r="CB22" s="99">
        <v>4471.6150000000007</v>
      </c>
      <c r="CC22" s="99">
        <v>4420.7099999999991</v>
      </c>
      <c r="CD22" s="99">
        <v>4342.2579999999998</v>
      </c>
      <c r="CE22" s="99">
        <v>4279.7910000000002</v>
      </c>
      <c r="CF22" s="99">
        <v>4183.4749999999995</v>
      </c>
      <c r="CG22" s="99">
        <v>4088.8929999999996</v>
      </c>
      <c r="CH22" s="99">
        <v>3983.5599999999995</v>
      </c>
      <c r="CI22" s="99">
        <v>3884.5029999999997</v>
      </c>
      <c r="CJ22" s="99">
        <v>3799.5039999999995</v>
      </c>
      <c r="CK22" s="99">
        <v>3707.3259999999996</v>
      </c>
      <c r="CL22" s="99">
        <v>3601.6989999999996</v>
      </c>
      <c r="CM22" s="99">
        <v>3499.5369999999994</v>
      </c>
      <c r="CN22" s="99">
        <v>3404.837</v>
      </c>
      <c r="CO22" s="99">
        <v>3293.9239999999995</v>
      </c>
      <c r="CP22" s="99">
        <v>3175.1390000000001</v>
      </c>
      <c r="CQ22" s="99">
        <v>3061.8769999999995</v>
      </c>
      <c r="CR22" s="99">
        <v>2985.5039999999999</v>
      </c>
      <c r="CS22" s="99">
        <v>2919.4929999999999</v>
      </c>
      <c r="CT22" s="100"/>
      <c r="CU22" s="100"/>
      <c r="CV22" s="100"/>
      <c r="CW22" s="96"/>
      <c r="CX22" s="97">
        <f t="array" ref="CX22">SUMPRODUCT(B22:CW22*0.25)</f>
        <v>85122.654249999992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47.777000000000001</v>
      </c>
      <c r="AT23" s="99">
        <v>19.594000000000001</v>
      </c>
      <c r="AU23" s="99">
        <v>66.075000000000003</v>
      </c>
      <c r="AV23" s="99">
        <v>62.771000000000001</v>
      </c>
      <c r="AW23" s="99">
        <v>52.192999999999998</v>
      </c>
      <c r="AX23" s="99">
        <v>47.488999999999997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73.97475</v>
      </c>
    </row>
    <row r="24" spans="1:102" ht="24.95" customHeight="1" x14ac:dyDescent="0.2">
      <c r="A24" s="104" t="s">
        <v>20</v>
      </c>
      <c r="B24" s="94">
        <v>108</v>
      </c>
      <c r="C24" s="94">
        <v>105</v>
      </c>
      <c r="D24" s="94">
        <v>103</v>
      </c>
      <c r="E24" s="94">
        <v>102</v>
      </c>
      <c r="F24" s="94">
        <v>101</v>
      </c>
      <c r="G24" s="94">
        <v>100</v>
      </c>
      <c r="H24" s="94">
        <v>99</v>
      </c>
      <c r="I24" s="94">
        <v>98</v>
      </c>
      <c r="J24" s="94">
        <v>97</v>
      </c>
      <c r="K24" s="94">
        <v>96</v>
      </c>
      <c r="L24" s="94">
        <v>95</v>
      </c>
      <c r="M24" s="94">
        <v>94</v>
      </c>
      <c r="N24" s="94">
        <v>94</v>
      </c>
      <c r="O24" s="94">
        <v>93</v>
      </c>
      <c r="P24" s="94">
        <v>93</v>
      </c>
      <c r="Q24" s="94">
        <v>93</v>
      </c>
      <c r="R24" s="94">
        <v>93</v>
      </c>
      <c r="S24" s="94">
        <v>93</v>
      </c>
      <c r="T24" s="94">
        <v>93</v>
      </c>
      <c r="U24" s="94">
        <v>94</v>
      </c>
      <c r="V24" s="94">
        <v>95</v>
      </c>
      <c r="W24" s="94">
        <v>96</v>
      </c>
      <c r="X24" s="94">
        <v>97</v>
      </c>
      <c r="Y24" s="94">
        <v>98</v>
      </c>
      <c r="Z24" s="94">
        <v>99</v>
      </c>
      <c r="AA24" s="94">
        <v>100</v>
      </c>
      <c r="AB24" s="94">
        <v>101</v>
      </c>
      <c r="AC24" s="94">
        <v>102</v>
      </c>
      <c r="AD24" s="94">
        <v>103</v>
      </c>
      <c r="AE24" s="94">
        <v>103</v>
      </c>
      <c r="AF24" s="94">
        <v>102</v>
      </c>
      <c r="AG24" s="94">
        <v>101</v>
      </c>
      <c r="AH24" s="94">
        <v>100</v>
      </c>
      <c r="AI24" s="94">
        <v>98</v>
      </c>
      <c r="AJ24" s="94">
        <v>97</v>
      </c>
      <c r="AK24" s="94">
        <v>95</v>
      </c>
      <c r="AL24" s="94">
        <v>93</v>
      </c>
      <c r="AM24" s="94">
        <v>91</v>
      </c>
      <c r="AN24" s="94">
        <v>89</v>
      </c>
      <c r="AO24" s="94">
        <v>88</v>
      </c>
      <c r="AP24" s="94">
        <v>87</v>
      </c>
      <c r="AQ24" s="94">
        <v>86</v>
      </c>
      <c r="AR24" s="94">
        <v>85</v>
      </c>
      <c r="AS24" s="94">
        <v>84</v>
      </c>
      <c r="AT24" s="94">
        <v>84</v>
      </c>
      <c r="AU24" s="94">
        <v>83</v>
      </c>
      <c r="AV24" s="94">
        <v>83</v>
      </c>
      <c r="AW24" s="94">
        <v>84</v>
      </c>
      <c r="AX24" s="94">
        <v>84</v>
      </c>
      <c r="AY24" s="94">
        <v>85</v>
      </c>
      <c r="AZ24" s="94">
        <v>86</v>
      </c>
      <c r="BA24" s="94">
        <v>87</v>
      </c>
      <c r="BB24" s="94">
        <v>88</v>
      </c>
      <c r="BC24" s="94">
        <v>89</v>
      </c>
      <c r="BD24" s="94">
        <v>91</v>
      </c>
      <c r="BE24" s="94">
        <v>93</v>
      </c>
      <c r="BF24" s="94">
        <v>95</v>
      </c>
      <c r="BG24" s="94">
        <v>98</v>
      </c>
      <c r="BH24" s="94">
        <v>102</v>
      </c>
      <c r="BI24" s="94">
        <v>106</v>
      </c>
      <c r="BJ24" s="94">
        <v>111</v>
      </c>
      <c r="BK24" s="94">
        <v>116</v>
      </c>
      <c r="BL24" s="94">
        <v>120</v>
      </c>
      <c r="BM24" s="94">
        <v>125</v>
      </c>
      <c r="BN24" s="94">
        <v>130</v>
      </c>
      <c r="BO24" s="94">
        <v>134</v>
      </c>
      <c r="BP24" s="94">
        <v>138</v>
      </c>
      <c r="BQ24" s="94">
        <v>141</v>
      </c>
      <c r="BR24" s="94">
        <v>145</v>
      </c>
      <c r="BS24" s="94">
        <v>147</v>
      </c>
      <c r="BT24" s="94">
        <v>149</v>
      </c>
      <c r="BU24" s="94">
        <v>150</v>
      </c>
      <c r="BV24" s="94">
        <v>150</v>
      </c>
      <c r="BW24" s="94">
        <v>150</v>
      </c>
      <c r="BX24" s="94">
        <v>150</v>
      </c>
      <c r="BY24" s="94">
        <v>149</v>
      </c>
      <c r="BZ24" s="94">
        <v>148</v>
      </c>
      <c r="CA24" s="94">
        <v>147</v>
      </c>
      <c r="CB24" s="94">
        <v>146</v>
      </c>
      <c r="CC24" s="94">
        <v>144</v>
      </c>
      <c r="CD24" s="94">
        <v>142</v>
      </c>
      <c r="CE24" s="94">
        <v>140</v>
      </c>
      <c r="CF24" s="94">
        <v>138</v>
      </c>
      <c r="CG24" s="94">
        <v>136</v>
      </c>
      <c r="CH24" s="94">
        <v>134</v>
      </c>
      <c r="CI24" s="94">
        <v>131</v>
      </c>
      <c r="CJ24" s="94">
        <v>129</v>
      </c>
      <c r="CK24" s="94">
        <v>126</v>
      </c>
      <c r="CL24" s="94">
        <v>123</v>
      </c>
      <c r="CM24" s="94">
        <v>121</v>
      </c>
      <c r="CN24" s="94">
        <v>118</v>
      </c>
      <c r="CO24" s="94">
        <v>116</v>
      </c>
      <c r="CP24" s="94">
        <v>113</v>
      </c>
      <c r="CQ24" s="94">
        <v>111</v>
      </c>
      <c r="CR24" s="94">
        <v>108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2613.25</v>
      </c>
    </row>
    <row r="25" spans="1:102" ht="24.95" customHeight="1" x14ac:dyDescent="0.2">
      <c r="A25" s="104" t="s">
        <v>21</v>
      </c>
      <c r="B25" s="94">
        <v>225</v>
      </c>
      <c r="C25" s="94">
        <v>225</v>
      </c>
      <c r="D25" s="94">
        <v>225</v>
      </c>
      <c r="E25" s="94">
        <v>225</v>
      </c>
      <c r="F25" s="94">
        <v>213</v>
      </c>
      <c r="G25" s="94">
        <v>213</v>
      </c>
      <c r="H25" s="94">
        <v>213</v>
      </c>
      <c r="I25" s="94">
        <v>213</v>
      </c>
      <c r="J25" s="94">
        <v>201</v>
      </c>
      <c r="K25" s="94">
        <v>201</v>
      </c>
      <c r="L25" s="94">
        <v>201</v>
      </c>
      <c r="M25" s="94">
        <v>201</v>
      </c>
      <c r="N25" s="94">
        <v>198</v>
      </c>
      <c r="O25" s="94">
        <v>198</v>
      </c>
      <c r="P25" s="94">
        <v>198</v>
      </c>
      <c r="Q25" s="94">
        <v>198</v>
      </c>
      <c r="R25" s="94">
        <v>201.99999999999997</v>
      </c>
      <c r="S25" s="94">
        <v>201.99999999999997</v>
      </c>
      <c r="T25" s="94">
        <v>201.99999999999997</v>
      </c>
      <c r="U25" s="94">
        <v>201.99999999999997</v>
      </c>
      <c r="V25" s="94">
        <v>218</v>
      </c>
      <c r="W25" s="94">
        <v>218</v>
      </c>
      <c r="X25" s="94">
        <v>218</v>
      </c>
      <c r="Y25" s="94">
        <v>218</v>
      </c>
      <c r="Z25" s="94">
        <v>238</v>
      </c>
      <c r="AA25" s="94">
        <v>238</v>
      </c>
      <c r="AB25" s="94">
        <v>238</v>
      </c>
      <c r="AC25" s="94">
        <v>238</v>
      </c>
      <c r="AD25" s="94">
        <v>271.00000000000006</v>
      </c>
      <c r="AE25" s="94">
        <v>271.00000000000006</v>
      </c>
      <c r="AF25" s="94">
        <v>271.00000000000006</v>
      </c>
      <c r="AG25" s="94">
        <v>271.00000000000006</v>
      </c>
      <c r="AH25" s="94">
        <v>285</v>
      </c>
      <c r="AI25" s="94">
        <v>285</v>
      </c>
      <c r="AJ25" s="94">
        <v>285</v>
      </c>
      <c r="AK25" s="94">
        <v>285</v>
      </c>
      <c r="AL25" s="94">
        <v>290.00000000000006</v>
      </c>
      <c r="AM25" s="94">
        <v>290.00000000000006</v>
      </c>
      <c r="AN25" s="94">
        <v>290.00000000000006</v>
      </c>
      <c r="AO25" s="94">
        <v>290.00000000000006</v>
      </c>
      <c r="AP25" s="94">
        <v>299.00000000000006</v>
      </c>
      <c r="AQ25" s="94">
        <v>299.00000000000006</v>
      </c>
      <c r="AR25" s="94">
        <v>299.00000000000006</v>
      </c>
      <c r="AS25" s="94">
        <v>299.00000000000006</v>
      </c>
      <c r="AT25" s="94">
        <v>306.99999999999994</v>
      </c>
      <c r="AU25" s="94">
        <v>306.99999999999994</v>
      </c>
      <c r="AV25" s="94">
        <v>306.99999999999994</v>
      </c>
      <c r="AW25" s="94">
        <v>306.99999999999994</v>
      </c>
      <c r="AX25" s="94">
        <v>312.00000000000006</v>
      </c>
      <c r="AY25" s="94">
        <v>312.00000000000006</v>
      </c>
      <c r="AZ25" s="94">
        <v>312.00000000000006</v>
      </c>
      <c r="BA25" s="94">
        <v>312.00000000000006</v>
      </c>
      <c r="BB25" s="94">
        <v>303</v>
      </c>
      <c r="BC25" s="94">
        <v>303</v>
      </c>
      <c r="BD25" s="94">
        <v>303</v>
      </c>
      <c r="BE25" s="94">
        <v>303</v>
      </c>
      <c r="BF25" s="94">
        <v>311</v>
      </c>
      <c r="BG25" s="94">
        <v>311</v>
      </c>
      <c r="BH25" s="94">
        <v>311</v>
      </c>
      <c r="BI25" s="94">
        <v>311</v>
      </c>
      <c r="BJ25" s="94">
        <v>323.99999999999994</v>
      </c>
      <c r="BK25" s="94">
        <v>323.99999999999994</v>
      </c>
      <c r="BL25" s="94">
        <v>323.99999999999994</v>
      </c>
      <c r="BM25" s="94">
        <v>323.99999999999994</v>
      </c>
      <c r="BN25" s="94">
        <v>365</v>
      </c>
      <c r="BO25" s="94">
        <v>365</v>
      </c>
      <c r="BP25" s="94">
        <v>365</v>
      </c>
      <c r="BQ25" s="94">
        <v>365</v>
      </c>
      <c r="BR25" s="94">
        <v>387</v>
      </c>
      <c r="BS25" s="94">
        <v>387</v>
      </c>
      <c r="BT25" s="94">
        <v>387</v>
      </c>
      <c r="BU25" s="94">
        <v>387</v>
      </c>
      <c r="BV25" s="94">
        <v>371</v>
      </c>
      <c r="BW25" s="94">
        <v>371</v>
      </c>
      <c r="BX25" s="94">
        <v>371</v>
      </c>
      <c r="BY25" s="94">
        <v>371</v>
      </c>
      <c r="BZ25" s="94">
        <v>330</v>
      </c>
      <c r="CA25" s="94">
        <v>330</v>
      </c>
      <c r="CB25" s="94">
        <v>330</v>
      </c>
      <c r="CC25" s="94">
        <v>330</v>
      </c>
      <c r="CD25" s="94">
        <v>283</v>
      </c>
      <c r="CE25" s="94">
        <v>283</v>
      </c>
      <c r="CF25" s="94">
        <v>283</v>
      </c>
      <c r="CG25" s="94">
        <v>283</v>
      </c>
      <c r="CH25" s="94">
        <v>256</v>
      </c>
      <c r="CI25" s="94">
        <v>256</v>
      </c>
      <c r="CJ25" s="94">
        <v>256</v>
      </c>
      <c r="CK25" s="94">
        <v>256</v>
      </c>
      <c r="CL25" s="94">
        <v>226.99999999999997</v>
      </c>
      <c r="CM25" s="94">
        <v>226.99999999999997</v>
      </c>
      <c r="CN25" s="94">
        <v>226.99999999999997</v>
      </c>
      <c r="CO25" s="94">
        <v>226.99999999999997</v>
      </c>
      <c r="CP25" s="94">
        <v>218</v>
      </c>
      <c r="CQ25" s="94">
        <v>218</v>
      </c>
      <c r="CR25" s="94">
        <v>218</v>
      </c>
      <c r="CS25" s="94">
        <v>218</v>
      </c>
      <c r="CT25" s="94"/>
      <c r="CU25" s="94"/>
      <c r="CV25" s="94"/>
      <c r="CW25" s="94"/>
      <c r="CX25" s="97">
        <f t="array" ref="CX25">SUMPRODUCT(B25:CW25*0.25)</f>
        <v>6634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4744.9120000000003</v>
      </c>
      <c r="C27" s="107">
        <f t="shared" ref="C27:BN27" si="2">SUM(C20:C26)</f>
        <v>4690.527</v>
      </c>
      <c r="D27" s="107">
        <f t="shared" si="2"/>
        <v>4639.2150000000001</v>
      </c>
      <c r="E27" s="107">
        <f t="shared" si="2"/>
        <v>4594.1479999999992</v>
      </c>
      <c r="F27" s="107">
        <f t="shared" si="2"/>
        <v>4543.4299999999994</v>
      </c>
      <c r="G27" s="107">
        <f t="shared" si="2"/>
        <v>4513.1170000000002</v>
      </c>
      <c r="H27" s="107">
        <f t="shared" si="2"/>
        <v>4479.5509999999995</v>
      </c>
      <c r="I27" s="107">
        <f t="shared" si="2"/>
        <v>4448.8679999999995</v>
      </c>
      <c r="J27" s="107">
        <f t="shared" si="2"/>
        <v>4376.0910000000003</v>
      </c>
      <c r="K27" s="107">
        <f t="shared" si="2"/>
        <v>4336.4840000000004</v>
      </c>
      <c r="L27" s="107">
        <f t="shared" si="2"/>
        <v>4311.0540000000001</v>
      </c>
      <c r="M27" s="107">
        <f t="shared" si="2"/>
        <v>4282.7569999999996</v>
      </c>
      <c r="N27" s="107">
        <f t="shared" si="2"/>
        <v>4255.1669999999995</v>
      </c>
      <c r="O27" s="107">
        <f t="shared" si="2"/>
        <v>4234.6360000000004</v>
      </c>
      <c r="P27" s="107">
        <f t="shared" si="2"/>
        <v>4227.4809999999998</v>
      </c>
      <c r="Q27" s="107">
        <f t="shared" si="2"/>
        <v>4225.8729999999996</v>
      </c>
      <c r="R27" s="107">
        <f t="shared" si="2"/>
        <v>4215.2349999999997</v>
      </c>
      <c r="S27" s="107">
        <f t="shared" si="2"/>
        <v>4222.1019999999999</v>
      </c>
      <c r="T27" s="107">
        <f t="shared" si="2"/>
        <v>4242.2679999999991</v>
      </c>
      <c r="U27" s="107">
        <f t="shared" si="2"/>
        <v>4274.0079999999998</v>
      </c>
      <c r="V27" s="107">
        <f t="shared" si="2"/>
        <v>4341.1639999999998</v>
      </c>
      <c r="W27" s="107">
        <f t="shared" si="2"/>
        <v>4382.884</v>
      </c>
      <c r="X27" s="107">
        <f t="shared" si="2"/>
        <v>4424.683</v>
      </c>
      <c r="Y27" s="107">
        <f t="shared" si="2"/>
        <v>4475.0679999999993</v>
      </c>
      <c r="Z27" s="107">
        <f t="shared" si="2"/>
        <v>4547.7960000000003</v>
      </c>
      <c r="AA27" s="107">
        <f t="shared" si="2"/>
        <v>4604.1660000000002</v>
      </c>
      <c r="AB27" s="107">
        <f t="shared" si="2"/>
        <v>4654.0839999999998</v>
      </c>
      <c r="AC27" s="107">
        <f t="shared" si="2"/>
        <v>4718.2870000000003</v>
      </c>
      <c r="AD27" s="107">
        <f t="shared" si="2"/>
        <v>4887.5749999999998</v>
      </c>
      <c r="AE27" s="107">
        <f t="shared" si="2"/>
        <v>4956.7349999999997</v>
      </c>
      <c r="AF27" s="107">
        <f t="shared" si="2"/>
        <v>5035.2239999999993</v>
      </c>
      <c r="AG27" s="107">
        <f t="shared" si="2"/>
        <v>5135.3729999999996</v>
      </c>
      <c r="AH27" s="107">
        <f t="shared" si="2"/>
        <v>5267.771999999999</v>
      </c>
      <c r="AI27" s="107">
        <f t="shared" si="2"/>
        <v>5369.24</v>
      </c>
      <c r="AJ27" s="107">
        <f t="shared" si="2"/>
        <v>5436.8670000000002</v>
      </c>
      <c r="AK27" s="107">
        <f t="shared" si="2"/>
        <v>5500.4449999999997</v>
      </c>
      <c r="AL27" s="107">
        <f t="shared" si="2"/>
        <v>5596.5159999999996</v>
      </c>
      <c r="AM27" s="107">
        <f t="shared" si="2"/>
        <v>5657.701</v>
      </c>
      <c r="AN27" s="107">
        <f t="shared" si="2"/>
        <v>5713.1549999999997</v>
      </c>
      <c r="AO27" s="107">
        <f t="shared" si="2"/>
        <v>5767.2430000000004</v>
      </c>
      <c r="AP27" s="107">
        <f t="shared" si="2"/>
        <v>5858.4179999999997</v>
      </c>
      <c r="AQ27" s="107">
        <f t="shared" si="2"/>
        <v>5901.597999999999</v>
      </c>
      <c r="AR27" s="107">
        <f t="shared" si="2"/>
        <v>5930.7280000000001</v>
      </c>
      <c r="AS27" s="107">
        <f t="shared" si="2"/>
        <v>6016.2380000000003</v>
      </c>
      <c r="AT27" s="107">
        <f t="shared" si="2"/>
        <v>6040.2320000000009</v>
      </c>
      <c r="AU27" s="107">
        <f t="shared" si="2"/>
        <v>6103.7449999999999</v>
      </c>
      <c r="AV27" s="107">
        <f t="shared" si="2"/>
        <v>6106.8530000000001</v>
      </c>
      <c r="AW27" s="107">
        <f t="shared" si="2"/>
        <v>6090.5370000000003</v>
      </c>
      <c r="AX27" s="107">
        <f t="shared" si="2"/>
        <v>6057.3230000000003</v>
      </c>
      <c r="AY27" s="107">
        <f t="shared" si="2"/>
        <v>5986.8430000000008</v>
      </c>
      <c r="AZ27" s="107">
        <f t="shared" si="2"/>
        <v>5955.61</v>
      </c>
      <c r="BA27" s="107">
        <f t="shared" si="2"/>
        <v>5902.3189999999995</v>
      </c>
      <c r="BB27" s="107">
        <f t="shared" si="2"/>
        <v>5807.9039999999995</v>
      </c>
      <c r="BC27" s="107">
        <f t="shared" si="2"/>
        <v>5747.6759999999995</v>
      </c>
      <c r="BD27" s="107">
        <f t="shared" si="2"/>
        <v>5711.4809999999998</v>
      </c>
      <c r="BE27" s="107">
        <f t="shared" si="2"/>
        <v>5680.5390000000007</v>
      </c>
      <c r="BF27" s="107">
        <f t="shared" si="2"/>
        <v>5648.0780000000004</v>
      </c>
      <c r="BG27" s="107">
        <f t="shared" si="2"/>
        <v>5632.3729999999996</v>
      </c>
      <c r="BH27" s="107">
        <f t="shared" si="2"/>
        <v>5621.3389999999999</v>
      </c>
      <c r="BI27" s="107">
        <f t="shared" si="2"/>
        <v>5619.8790000000008</v>
      </c>
      <c r="BJ27" s="107">
        <f t="shared" si="2"/>
        <v>5701.866</v>
      </c>
      <c r="BK27" s="107">
        <f t="shared" si="2"/>
        <v>5695.7690000000002</v>
      </c>
      <c r="BL27" s="107">
        <f t="shared" si="2"/>
        <v>5728.2359999999999</v>
      </c>
      <c r="BM27" s="107">
        <f t="shared" si="2"/>
        <v>5795.3829999999998</v>
      </c>
      <c r="BN27" s="107">
        <f t="shared" si="2"/>
        <v>5937.241</v>
      </c>
      <c r="BO27" s="107">
        <f t="shared" ref="BO27:CW27" si="3">SUM(BO20:BO26)</f>
        <v>6029.85</v>
      </c>
      <c r="BP27" s="107">
        <f t="shared" si="3"/>
        <v>6109.8029999999999</v>
      </c>
      <c r="BQ27" s="107">
        <f t="shared" si="3"/>
        <v>6221.1280000000006</v>
      </c>
      <c r="BR27" s="107">
        <f t="shared" si="3"/>
        <v>6390.8909999999996</v>
      </c>
      <c r="BS27" s="107">
        <f t="shared" si="3"/>
        <v>6505.625</v>
      </c>
      <c r="BT27" s="107">
        <f t="shared" si="3"/>
        <v>6554.5650000000005</v>
      </c>
      <c r="BU27" s="107">
        <f t="shared" si="3"/>
        <v>6580.5990000000002</v>
      </c>
      <c r="BV27" s="107">
        <f t="shared" si="3"/>
        <v>6597.7270000000008</v>
      </c>
      <c r="BW27" s="107">
        <f t="shared" si="3"/>
        <v>6606.7030000000004</v>
      </c>
      <c r="BX27" s="107">
        <f t="shared" si="3"/>
        <v>6600.6420000000007</v>
      </c>
      <c r="BY27" s="107">
        <f t="shared" si="3"/>
        <v>6572.8980000000001</v>
      </c>
      <c r="BZ27" s="107">
        <f t="shared" si="3"/>
        <v>6517.9159999999993</v>
      </c>
      <c r="CA27" s="107">
        <f t="shared" si="3"/>
        <v>6485.5930000000008</v>
      </c>
      <c r="CB27" s="107">
        <f t="shared" si="3"/>
        <v>6451.2560000000012</v>
      </c>
      <c r="CC27" s="107">
        <f t="shared" si="3"/>
        <v>6395.7399999999989</v>
      </c>
      <c r="CD27" s="107">
        <f t="shared" si="3"/>
        <v>6268.0550000000003</v>
      </c>
      <c r="CE27" s="107">
        <f t="shared" si="3"/>
        <v>6206.9230000000007</v>
      </c>
      <c r="CF27" s="107">
        <f t="shared" si="3"/>
        <v>6098.9979999999996</v>
      </c>
      <c r="CG27" s="107">
        <f t="shared" si="3"/>
        <v>5999.5059999999994</v>
      </c>
      <c r="CH27" s="107">
        <f t="shared" si="3"/>
        <v>5864.7579999999998</v>
      </c>
      <c r="CI27" s="107">
        <f t="shared" si="3"/>
        <v>5762.1350000000002</v>
      </c>
      <c r="CJ27" s="107">
        <f t="shared" si="3"/>
        <v>5676.0879999999997</v>
      </c>
      <c r="CK27" s="107">
        <f t="shared" si="3"/>
        <v>5582.5769999999993</v>
      </c>
      <c r="CL27" s="107">
        <f t="shared" si="3"/>
        <v>5445.5</v>
      </c>
      <c r="CM27" s="107">
        <f t="shared" si="3"/>
        <v>5341.4279999999999</v>
      </c>
      <c r="CN27" s="107">
        <f t="shared" si="3"/>
        <v>5243.5609999999997</v>
      </c>
      <c r="CO27" s="107">
        <f t="shared" si="3"/>
        <v>5130.9110000000001</v>
      </c>
      <c r="CP27" s="107">
        <f t="shared" si="3"/>
        <v>4988.8710000000001</v>
      </c>
      <c r="CQ27" s="107">
        <f t="shared" si="3"/>
        <v>4872.896999999999</v>
      </c>
      <c r="CR27" s="107">
        <f t="shared" si="3"/>
        <v>4792.8549999999996</v>
      </c>
      <c r="CS27" s="107">
        <f t="shared" si="3"/>
        <v>4722.8670000000002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129806.49399999999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645</v>
      </c>
      <c r="C30" s="88">
        <v>642</v>
      </c>
      <c r="D30" s="88">
        <v>640</v>
      </c>
      <c r="E30" s="88">
        <v>639</v>
      </c>
      <c r="F30" s="88">
        <v>626</v>
      </c>
      <c r="G30" s="88">
        <v>625</v>
      </c>
      <c r="H30" s="88">
        <v>624</v>
      </c>
      <c r="I30" s="88">
        <v>623</v>
      </c>
      <c r="J30" s="88">
        <v>588</v>
      </c>
      <c r="K30" s="88">
        <v>587</v>
      </c>
      <c r="L30" s="88">
        <v>586</v>
      </c>
      <c r="M30" s="88">
        <v>585</v>
      </c>
      <c r="N30" s="88">
        <v>576</v>
      </c>
      <c r="O30" s="88">
        <v>575</v>
      </c>
      <c r="P30" s="88">
        <v>575</v>
      </c>
      <c r="Q30" s="88">
        <v>575</v>
      </c>
      <c r="R30" s="88">
        <v>579</v>
      </c>
      <c r="S30" s="88">
        <v>579</v>
      </c>
      <c r="T30" s="88">
        <v>579</v>
      </c>
      <c r="U30" s="88">
        <v>580</v>
      </c>
      <c r="V30" s="88">
        <v>597</v>
      </c>
      <c r="W30" s="88">
        <v>598</v>
      </c>
      <c r="X30" s="88">
        <v>599</v>
      </c>
      <c r="Y30" s="88">
        <v>600</v>
      </c>
      <c r="Z30" s="88">
        <v>621</v>
      </c>
      <c r="AA30" s="88">
        <v>622</v>
      </c>
      <c r="AB30" s="88">
        <v>623</v>
      </c>
      <c r="AC30" s="88">
        <v>624</v>
      </c>
      <c r="AD30" s="88">
        <v>674.73</v>
      </c>
      <c r="AE30" s="88">
        <v>674.73</v>
      </c>
      <c r="AF30" s="88">
        <v>673.73</v>
      </c>
      <c r="AG30" s="88">
        <v>672.73</v>
      </c>
      <c r="AH30" s="88">
        <v>706.36</v>
      </c>
      <c r="AI30" s="88">
        <v>704.36</v>
      </c>
      <c r="AJ30" s="88">
        <v>703.36</v>
      </c>
      <c r="AK30" s="88">
        <v>701.36</v>
      </c>
      <c r="AL30" s="88">
        <v>732.81</v>
      </c>
      <c r="AM30" s="88">
        <v>730.81</v>
      </c>
      <c r="AN30" s="88">
        <v>728.81</v>
      </c>
      <c r="AO30" s="88">
        <v>727.81</v>
      </c>
      <c r="AP30" s="88">
        <v>736.58999999999992</v>
      </c>
      <c r="AQ30" s="88">
        <v>735.58999999999992</v>
      </c>
      <c r="AR30" s="88">
        <v>734.58999999999992</v>
      </c>
      <c r="AS30" s="88">
        <v>733.58999999999992</v>
      </c>
      <c r="AT30" s="88">
        <v>741.53</v>
      </c>
      <c r="AU30" s="88">
        <v>740.53</v>
      </c>
      <c r="AV30" s="88">
        <v>740.53</v>
      </c>
      <c r="AW30" s="88">
        <v>741.53</v>
      </c>
      <c r="AX30" s="88">
        <v>745.82999999999993</v>
      </c>
      <c r="AY30" s="88">
        <v>746.82999999999993</v>
      </c>
      <c r="AZ30" s="88">
        <v>747.82999999999993</v>
      </c>
      <c r="BA30" s="88">
        <v>748.82999999999993</v>
      </c>
      <c r="BB30" s="88">
        <v>727.96</v>
      </c>
      <c r="BC30" s="88">
        <v>728.96</v>
      </c>
      <c r="BD30" s="88">
        <v>730.96</v>
      </c>
      <c r="BE30" s="88">
        <v>732.96</v>
      </c>
      <c r="BF30" s="88">
        <v>742.05</v>
      </c>
      <c r="BG30" s="88">
        <v>745.05</v>
      </c>
      <c r="BH30" s="88">
        <v>749.05</v>
      </c>
      <c r="BI30" s="88">
        <v>753.05</v>
      </c>
      <c r="BJ30" s="88">
        <v>766.73</v>
      </c>
      <c r="BK30" s="88">
        <v>771.73</v>
      </c>
      <c r="BL30" s="88">
        <v>775.73</v>
      </c>
      <c r="BM30" s="88">
        <v>780.73</v>
      </c>
      <c r="BN30" s="88">
        <v>791</v>
      </c>
      <c r="BO30" s="88">
        <v>795</v>
      </c>
      <c r="BP30" s="88">
        <v>799</v>
      </c>
      <c r="BQ30" s="88">
        <v>802</v>
      </c>
      <c r="BR30" s="88">
        <v>809</v>
      </c>
      <c r="BS30" s="88">
        <v>811</v>
      </c>
      <c r="BT30" s="88">
        <v>813</v>
      </c>
      <c r="BU30" s="88">
        <v>814</v>
      </c>
      <c r="BV30" s="88">
        <v>798</v>
      </c>
      <c r="BW30" s="88">
        <v>798</v>
      </c>
      <c r="BX30" s="88">
        <v>798</v>
      </c>
      <c r="BY30" s="88">
        <v>797</v>
      </c>
      <c r="BZ30" s="88">
        <v>742</v>
      </c>
      <c r="CA30" s="88">
        <v>741</v>
      </c>
      <c r="CB30" s="88">
        <v>740</v>
      </c>
      <c r="CC30" s="88">
        <v>738</v>
      </c>
      <c r="CD30" s="88">
        <v>724</v>
      </c>
      <c r="CE30" s="88">
        <v>722</v>
      </c>
      <c r="CF30" s="88">
        <v>720</v>
      </c>
      <c r="CG30" s="88">
        <v>718</v>
      </c>
      <c r="CH30" s="88">
        <v>689</v>
      </c>
      <c r="CI30" s="88">
        <v>686</v>
      </c>
      <c r="CJ30" s="88">
        <v>684</v>
      </c>
      <c r="CK30" s="88">
        <v>681</v>
      </c>
      <c r="CL30" s="88">
        <v>649</v>
      </c>
      <c r="CM30" s="88">
        <v>647</v>
      </c>
      <c r="CN30" s="88">
        <v>644</v>
      </c>
      <c r="CO30" s="88">
        <v>642</v>
      </c>
      <c r="CP30" s="88">
        <v>624</v>
      </c>
      <c r="CQ30" s="88">
        <v>622</v>
      </c>
      <c r="CR30" s="88">
        <v>619</v>
      </c>
      <c r="CS30" s="88">
        <v>616</v>
      </c>
      <c r="CT30" s="89"/>
      <c r="CU30" s="89"/>
      <c r="CV30" s="89"/>
      <c r="CW30" s="90"/>
      <c r="CX30" s="91">
        <f t="array" ref="CX30">SUMPRODUCT(B30:CW30*0.25)</f>
        <v>16628.840000000007</v>
      </c>
    </row>
    <row r="31" spans="1:102" ht="24.95" customHeight="1" x14ac:dyDescent="0.2">
      <c r="A31" s="92" t="s">
        <v>26</v>
      </c>
      <c r="B31" s="93">
        <v>4865.9120000000003</v>
      </c>
      <c r="C31" s="94">
        <v>4814.527</v>
      </c>
      <c r="D31" s="94">
        <v>4765.2150000000001</v>
      </c>
      <c r="E31" s="94">
        <v>4721.1480000000001</v>
      </c>
      <c r="F31" s="94">
        <v>4649.43</v>
      </c>
      <c r="G31" s="94">
        <v>4620.1170000000002</v>
      </c>
      <c r="H31" s="94">
        <v>4587.5510000000004</v>
      </c>
      <c r="I31" s="94">
        <v>4557.8680000000004</v>
      </c>
      <c r="J31" s="94">
        <v>4544.0910000000003</v>
      </c>
      <c r="K31" s="94">
        <v>4505.4840000000004</v>
      </c>
      <c r="L31" s="94">
        <v>4481.0540000000001</v>
      </c>
      <c r="M31" s="94">
        <v>4453.7569999999996</v>
      </c>
      <c r="N31" s="94">
        <v>4420.1669999999995</v>
      </c>
      <c r="O31" s="94">
        <v>4400.6360000000004</v>
      </c>
      <c r="P31" s="94">
        <v>4393.4809999999998</v>
      </c>
      <c r="Q31" s="94">
        <v>4391.8729999999996</v>
      </c>
      <c r="R31" s="94">
        <v>4373.2350000000006</v>
      </c>
      <c r="S31" s="94">
        <v>4380.1019999999999</v>
      </c>
      <c r="T31" s="94">
        <v>4400.268</v>
      </c>
      <c r="U31" s="94">
        <v>4431.0079999999998</v>
      </c>
      <c r="V31" s="94">
        <v>4464.1640000000007</v>
      </c>
      <c r="W31" s="94">
        <v>4504.884</v>
      </c>
      <c r="X31" s="94">
        <v>4545.683</v>
      </c>
      <c r="Y31" s="94">
        <v>4595.0680000000002</v>
      </c>
      <c r="Z31" s="94">
        <v>4655.7960000000003</v>
      </c>
      <c r="AA31" s="94">
        <v>4711.1660000000002</v>
      </c>
      <c r="AB31" s="94">
        <v>4760.0839999999998</v>
      </c>
      <c r="AC31" s="94">
        <v>4823.2870000000003</v>
      </c>
      <c r="AD31" s="94">
        <v>4977.1530000000002</v>
      </c>
      <c r="AE31" s="94">
        <v>5044.5609999999997</v>
      </c>
      <c r="AF31" s="94">
        <v>5121.9740000000002</v>
      </c>
      <c r="AG31" s="94">
        <v>5221.0469999999996</v>
      </c>
      <c r="AH31" s="94">
        <v>5285.848</v>
      </c>
      <c r="AI31" s="94">
        <v>5387.3680000000004</v>
      </c>
      <c r="AJ31" s="94">
        <v>5453.9470000000001</v>
      </c>
      <c r="AK31" s="94">
        <v>5517.3289999999997</v>
      </c>
      <c r="AL31" s="94">
        <v>5611.7179999999998</v>
      </c>
      <c r="AM31" s="94">
        <v>5672.8950000000004</v>
      </c>
      <c r="AN31" s="94">
        <v>5727.9250000000002</v>
      </c>
      <c r="AO31" s="94">
        <v>5779.3130000000001</v>
      </c>
      <c r="AP31" s="94">
        <v>5857.1</v>
      </c>
      <c r="AQ31" s="94">
        <v>5898.0519999999997</v>
      </c>
      <c r="AR31" s="94">
        <v>5927.25</v>
      </c>
      <c r="AS31" s="94">
        <v>6014.6080000000002</v>
      </c>
      <c r="AT31" s="94">
        <v>6032.07</v>
      </c>
      <c r="AU31" s="94">
        <v>6098.0230000000001</v>
      </c>
      <c r="AV31" s="94">
        <v>6102.1270000000004</v>
      </c>
      <c r="AW31" s="94">
        <v>6085.5429999999997</v>
      </c>
      <c r="AX31" s="94">
        <v>6048.777</v>
      </c>
      <c r="AY31" s="94">
        <v>5978.1769999999997</v>
      </c>
      <c r="AZ31" s="94">
        <v>5947.0720000000001</v>
      </c>
      <c r="BA31" s="94">
        <v>5894.3530000000001</v>
      </c>
      <c r="BB31" s="94">
        <v>5822.7560000000003</v>
      </c>
      <c r="BC31" s="94">
        <v>5763.424</v>
      </c>
      <c r="BD31" s="94">
        <v>5727.2290000000003</v>
      </c>
      <c r="BE31" s="94">
        <v>5696.7749999999996</v>
      </c>
      <c r="BF31" s="94">
        <v>5648.1120000000001</v>
      </c>
      <c r="BG31" s="94">
        <v>5631.915</v>
      </c>
      <c r="BH31" s="94">
        <v>5618.9809999999998</v>
      </c>
      <c r="BI31" s="94">
        <v>5615.5969999999998</v>
      </c>
      <c r="BJ31" s="94">
        <v>5675.06</v>
      </c>
      <c r="BK31" s="94">
        <v>5665.7870000000003</v>
      </c>
      <c r="BL31" s="94">
        <v>5695.6260000000002</v>
      </c>
      <c r="BM31" s="94">
        <v>5758.7449999999999</v>
      </c>
      <c r="BN31" s="94">
        <v>5857.933</v>
      </c>
      <c r="BO31" s="94">
        <v>5946.85</v>
      </c>
      <c r="BP31" s="94">
        <v>6022.8029999999999</v>
      </c>
      <c r="BQ31" s="94">
        <v>6131.1279999999997</v>
      </c>
      <c r="BR31" s="94">
        <v>6303.8909999999996</v>
      </c>
      <c r="BS31" s="94">
        <v>6416.625</v>
      </c>
      <c r="BT31" s="94">
        <v>6463.5649999999996</v>
      </c>
      <c r="BU31" s="94">
        <v>6488.5990000000002</v>
      </c>
      <c r="BV31" s="94">
        <v>6514.7269999999999</v>
      </c>
      <c r="BW31" s="94">
        <v>6523.7030000000004</v>
      </c>
      <c r="BX31" s="94">
        <v>6517.6419999999998</v>
      </c>
      <c r="BY31" s="94">
        <v>6490.8980000000001</v>
      </c>
      <c r="BZ31" s="94">
        <v>6494.9160000000002</v>
      </c>
      <c r="CA31" s="94">
        <v>6463.5929999999998</v>
      </c>
      <c r="CB31" s="94">
        <v>6430.2560000000003</v>
      </c>
      <c r="CC31" s="94">
        <v>6376.74</v>
      </c>
      <c r="CD31" s="94">
        <v>6291.0550000000003</v>
      </c>
      <c r="CE31" s="94">
        <v>6231.9229999999998</v>
      </c>
      <c r="CF31" s="94">
        <v>6125.9979999999996</v>
      </c>
      <c r="CG31" s="94">
        <v>6028.5060000000003</v>
      </c>
      <c r="CH31" s="94">
        <v>5909.7579999999998</v>
      </c>
      <c r="CI31" s="94">
        <v>5810.1350000000002</v>
      </c>
      <c r="CJ31" s="94">
        <v>5726.0879999999997</v>
      </c>
      <c r="CK31" s="94">
        <v>5635.5770000000002</v>
      </c>
      <c r="CL31" s="94">
        <v>5555.5</v>
      </c>
      <c r="CM31" s="94">
        <v>5453.4279999999999</v>
      </c>
      <c r="CN31" s="94">
        <v>5358.5609999999997</v>
      </c>
      <c r="CO31" s="94">
        <v>5247.9110000000001</v>
      </c>
      <c r="CP31" s="94">
        <v>5112.8710000000001</v>
      </c>
      <c r="CQ31" s="94">
        <v>4998.8969999999999</v>
      </c>
      <c r="CR31" s="94">
        <v>4921.8549999999996</v>
      </c>
      <c r="CS31" s="94">
        <v>4854.8670000000002</v>
      </c>
      <c r="CT31" s="95"/>
      <c r="CU31" s="95"/>
      <c r="CV31" s="95"/>
      <c r="CW31" s="96"/>
      <c r="CX31" s="97">
        <f t="array" ref="CX31">SUMPRODUCT(B31:CW31*0.25)</f>
        <v>130882.023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5510.9120000000003</v>
      </c>
      <c r="C33" s="77">
        <f t="shared" ref="C33:BN33" si="4">SUM(C30:C32)</f>
        <v>5456.527</v>
      </c>
      <c r="D33" s="77">
        <f t="shared" si="4"/>
        <v>5405.2150000000001</v>
      </c>
      <c r="E33" s="77">
        <f t="shared" si="4"/>
        <v>5360.1480000000001</v>
      </c>
      <c r="F33" s="77">
        <f t="shared" si="4"/>
        <v>5275.43</v>
      </c>
      <c r="G33" s="77">
        <f t="shared" si="4"/>
        <v>5245.1170000000002</v>
      </c>
      <c r="H33" s="77">
        <f t="shared" si="4"/>
        <v>5211.5510000000004</v>
      </c>
      <c r="I33" s="77">
        <f t="shared" si="4"/>
        <v>5180.8680000000004</v>
      </c>
      <c r="J33" s="77">
        <f t="shared" si="4"/>
        <v>5132.0910000000003</v>
      </c>
      <c r="K33" s="77">
        <f t="shared" si="4"/>
        <v>5092.4840000000004</v>
      </c>
      <c r="L33" s="77">
        <f t="shared" si="4"/>
        <v>5067.0540000000001</v>
      </c>
      <c r="M33" s="77">
        <f t="shared" si="4"/>
        <v>5038.7569999999996</v>
      </c>
      <c r="N33" s="77">
        <f t="shared" si="4"/>
        <v>4996.1669999999995</v>
      </c>
      <c r="O33" s="77">
        <f t="shared" si="4"/>
        <v>4975.6360000000004</v>
      </c>
      <c r="P33" s="77">
        <f t="shared" si="4"/>
        <v>4968.4809999999998</v>
      </c>
      <c r="Q33" s="77">
        <f t="shared" si="4"/>
        <v>4966.8729999999996</v>
      </c>
      <c r="R33" s="77">
        <f t="shared" si="4"/>
        <v>4952.2350000000006</v>
      </c>
      <c r="S33" s="77">
        <f t="shared" si="4"/>
        <v>4959.1019999999999</v>
      </c>
      <c r="T33" s="77">
        <f t="shared" si="4"/>
        <v>4979.268</v>
      </c>
      <c r="U33" s="77">
        <f t="shared" si="4"/>
        <v>5011.0079999999998</v>
      </c>
      <c r="V33" s="77">
        <f t="shared" si="4"/>
        <v>5061.1640000000007</v>
      </c>
      <c r="W33" s="77">
        <f t="shared" si="4"/>
        <v>5102.884</v>
      </c>
      <c r="X33" s="77">
        <f t="shared" si="4"/>
        <v>5144.683</v>
      </c>
      <c r="Y33" s="77">
        <f t="shared" si="4"/>
        <v>5195.0680000000002</v>
      </c>
      <c r="Z33" s="77">
        <f t="shared" si="4"/>
        <v>5276.7960000000003</v>
      </c>
      <c r="AA33" s="77">
        <f t="shared" si="4"/>
        <v>5333.1660000000002</v>
      </c>
      <c r="AB33" s="77">
        <f t="shared" si="4"/>
        <v>5383.0839999999998</v>
      </c>
      <c r="AC33" s="77">
        <f t="shared" si="4"/>
        <v>5447.2870000000003</v>
      </c>
      <c r="AD33" s="77">
        <f t="shared" si="4"/>
        <v>5651.8829999999998</v>
      </c>
      <c r="AE33" s="77">
        <f t="shared" si="4"/>
        <v>5719.2909999999993</v>
      </c>
      <c r="AF33" s="77">
        <f t="shared" si="4"/>
        <v>5795.7039999999997</v>
      </c>
      <c r="AG33" s="77">
        <f t="shared" si="4"/>
        <v>5893.777</v>
      </c>
      <c r="AH33" s="77">
        <f t="shared" si="4"/>
        <v>5992.2079999999996</v>
      </c>
      <c r="AI33" s="77">
        <f t="shared" si="4"/>
        <v>6091.7280000000001</v>
      </c>
      <c r="AJ33" s="77">
        <f t="shared" si="4"/>
        <v>6157.3069999999998</v>
      </c>
      <c r="AK33" s="77">
        <f t="shared" si="4"/>
        <v>6218.6889999999994</v>
      </c>
      <c r="AL33" s="77">
        <f t="shared" si="4"/>
        <v>6344.5280000000002</v>
      </c>
      <c r="AM33" s="77">
        <f t="shared" si="4"/>
        <v>6403.7049999999999</v>
      </c>
      <c r="AN33" s="77">
        <f t="shared" si="4"/>
        <v>6456.7350000000006</v>
      </c>
      <c r="AO33" s="77">
        <f t="shared" si="4"/>
        <v>6507.1229999999996</v>
      </c>
      <c r="AP33" s="77">
        <f t="shared" si="4"/>
        <v>6593.6900000000005</v>
      </c>
      <c r="AQ33" s="77">
        <f t="shared" si="4"/>
        <v>6633.6419999999998</v>
      </c>
      <c r="AR33" s="77">
        <f t="shared" si="4"/>
        <v>6661.84</v>
      </c>
      <c r="AS33" s="77">
        <f t="shared" si="4"/>
        <v>6748.1980000000003</v>
      </c>
      <c r="AT33" s="77">
        <f t="shared" si="4"/>
        <v>6773.5999999999995</v>
      </c>
      <c r="AU33" s="77">
        <f t="shared" si="4"/>
        <v>6838.5529999999999</v>
      </c>
      <c r="AV33" s="77">
        <f t="shared" si="4"/>
        <v>6842.6570000000002</v>
      </c>
      <c r="AW33" s="77">
        <f t="shared" si="4"/>
        <v>6827.0729999999994</v>
      </c>
      <c r="AX33" s="77">
        <f t="shared" si="4"/>
        <v>6794.607</v>
      </c>
      <c r="AY33" s="77">
        <f t="shared" si="4"/>
        <v>6725.0069999999996</v>
      </c>
      <c r="AZ33" s="77">
        <f t="shared" si="4"/>
        <v>6694.902</v>
      </c>
      <c r="BA33" s="77">
        <f t="shared" si="4"/>
        <v>6643.183</v>
      </c>
      <c r="BB33" s="77">
        <f t="shared" si="4"/>
        <v>6550.7160000000003</v>
      </c>
      <c r="BC33" s="77">
        <f t="shared" si="4"/>
        <v>6492.384</v>
      </c>
      <c r="BD33" s="77">
        <f t="shared" si="4"/>
        <v>6458.1890000000003</v>
      </c>
      <c r="BE33" s="77">
        <f t="shared" si="4"/>
        <v>6429.7349999999997</v>
      </c>
      <c r="BF33" s="77">
        <f t="shared" si="4"/>
        <v>6390.1620000000003</v>
      </c>
      <c r="BG33" s="77">
        <f t="shared" si="4"/>
        <v>6376.9650000000001</v>
      </c>
      <c r="BH33" s="77">
        <f t="shared" si="4"/>
        <v>6368.0309999999999</v>
      </c>
      <c r="BI33" s="77">
        <f t="shared" si="4"/>
        <v>6368.6469999999999</v>
      </c>
      <c r="BJ33" s="77">
        <f t="shared" si="4"/>
        <v>6441.7900000000009</v>
      </c>
      <c r="BK33" s="77">
        <f t="shared" si="4"/>
        <v>6437.5169999999998</v>
      </c>
      <c r="BL33" s="77">
        <f t="shared" si="4"/>
        <v>6471.3559999999998</v>
      </c>
      <c r="BM33" s="77">
        <f t="shared" si="4"/>
        <v>6539.4750000000004</v>
      </c>
      <c r="BN33" s="77">
        <f t="shared" si="4"/>
        <v>6648.933</v>
      </c>
      <c r="BO33" s="77">
        <f t="shared" ref="BO33:CW33" si="5">SUM(BO30:BO32)</f>
        <v>6741.85</v>
      </c>
      <c r="BP33" s="77">
        <f t="shared" si="5"/>
        <v>6821.8029999999999</v>
      </c>
      <c r="BQ33" s="77">
        <f t="shared" si="5"/>
        <v>6933.1279999999997</v>
      </c>
      <c r="BR33" s="77">
        <f t="shared" si="5"/>
        <v>7112.8909999999996</v>
      </c>
      <c r="BS33" s="77">
        <f t="shared" si="5"/>
        <v>7227.625</v>
      </c>
      <c r="BT33" s="77">
        <f t="shared" si="5"/>
        <v>7276.5649999999996</v>
      </c>
      <c r="BU33" s="77">
        <f t="shared" si="5"/>
        <v>7302.5990000000002</v>
      </c>
      <c r="BV33" s="77">
        <f t="shared" si="5"/>
        <v>7312.7269999999999</v>
      </c>
      <c r="BW33" s="77">
        <f t="shared" si="5"/>
        <v>7321.7030000000004</v>
      </c>
      <c r="BX33" s="77">
        <f t="shared" si="5"/>
        <v>7315.6419999999998</v>
      </c>
      <c r="BY33" s="77">
        <f t="shared" si="5"/>
        <v>7287.8980000000001</v>
      </c>
      <c r="BZ33" s="77">
        <f t="shared" si="5"/>
        <v>7236.9160000000002</v>
      </c>
      <c r="CA33" s="77">
        <f t="shared" si="5"/>
        <v>7204.5929999999998</v>
      </c>
      <c r="CB33" s="77">
        <f t="shared" si="5"/>
        <v>7170.2560000000003</v>
      </c>
      <c r="CC33" s="77">
        <f t="shared" si="5"/>
        <v>7114.74</v>
      </c>
      <c r="CD33" s="77">
        <f t="shared" si="5"/>
        <v>7015.0550000000003</v>
      </c>
      <c r="CE33" s="77">
        <f t="shared" si="5"/>
        <v>6953.9229999999998</v>
      </c>
      <c r="CF33" s="77">
        <f t="shared" si="5"/>
        <v>6845.9979999999996</v>
      </c>
      <c r="CG33" s="77">
        <f t="shared" si="5"/>
        <v>6746.5060000000003</v>
      </c>
      <c r="CH33" s="77">
        <f t="shared" si="5"/>
        <v>6598.7579999999998</v>
      </c>
      <c r="CI33" s="77">
        <f t="shared" si="5"/>
        <v>6496.1350000000002</v>
      </c>
      <c r="CJ33" s="77">
        <f t="shared" si="5"/>
        <v>6410.0879999999997</v>
      </c>
      <c r="CK33" s="77">
        <f t="shared" si="5"/>
        <v>6316.5770000000002</v>
      </c>
      <c r="CL33" s="77">
        <f t="shared" si="5"/>
        <v>6204.5</v>
      </c>
      <c r="CM33" s="77">
        <f t="shared" si="5"/>
        <v>6100.4279999999999</v>
      </c>
      <c r="CN33" s="77">
        <f t="shared" si="5"/>
        <v>6002.5609999999997</v>
      </c>
      <c r="CO33" s="77">
        <f t="shared" si="5"/>
        <v>5889.9110000000001</v>
      </c>
      <c r="CP33" s="77">
        <f t="shared" si="5"/>
        <v>5736.8710000000001</v>
      </c>
      <c r="CQ33" s="77">
        <f t="shared" si="5"/>
        <v>5620.8969999999999</v>
      </c>
      <c r="CR33" s="77">
        <f t="shared" si="5"/>
        <v>5540.8549999999996</v>
      </c>
      <c r="CS33" s="77">
        <f t="shared" si="5"/>
        <v>5470.8670000000002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147510.86300000001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200</v>
      </c>
      <c r="C36" s="115">
        <v>200</v>
      </c>
      <c r="D36" s="115">
        <v>200</v>
      </c>
      <c r="E36" s="115">
        <v>200</v>
      </c>
      <c r="F36" s="115">
        <v>200</v>
      </c>
      <c r="G36" s="115">
        <v>200</v>
      </c>
      <c r="H36" s="115">
        <v>200</v>
      </c>
      <c r="I36" s="115">
        <v>200</v>
      </c>
      <c r="J36" s="115">
        <v>200</v>
      </c>
      <c r="K36" s="115">
        <v>200</v>
      </c>
      <c r="L36" s="115">
        <v>200</v>
      </c>
      <c r="M36" s="115">
        <v>200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200</v>
      </c>
      <c r="AE36" s="115">
        <v>200</v>
      </c>
      <c r="AF36" s="115">
        <v>200</v>
      </c>
      <c r="AG36" s="115">
        <v>200</v>
      </c>
      <c r="AH36" s="115">
        <v>200</v>
      </c>
      <c r="AI36" s="115">
        <v>200</v>
      </c>
      <c r="AJ36" s="115">
        <v>200</v>
      </c>
      <c r="AK36" s="115">
        <v>200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160</v>
      </c>
      <c r="BO36" s="115">
        <v>160</v>
      </c>
      <c r="BP36" s="115">
        <v>160</v>
      </c>
      <c r="BQ36" s="115">
        <v>160</v>
      </c>
      <c r="BR36" s="115">
        <v>160</v>
      </c>
      <c r="BS36" s="115">
        <v>160</v>
      </c>
      <c r="BT36" s="115">
        <v>160</v>
      </c>
      <c r="BU36" s="115">
        <v>160</v>
      </c>
      <c r="BV36" s="115">
        <v>153</v>
      </c>
      <c r="BW36" s="115">
        <v>153</v>
      </c>
      <c r="BX36" s="115">
        <v>153</v>
      </c>
      <c r="BY36" s="115">
        <v>153</v>
      </c>
      <c r="BZ36" s="115">
        <v>157</v>
      </c>
      <c r="CA36" s="115">
        <v>157</v>
      </c>
      <c r="CB36" s="115">
        <v>157</v>
      </c>
      <c r="CC36" s="115">
        <v>157</v>
      </c>
      <c r="CD36" s="115">
        <v>195</v>
      </c>
      <c r="CE36" s="115">
        <v>195</v>
      </c>
      <c r="CF36" s="115">
        <v>195</v>
      </c>
      <c r="CG36" s="115">
        <v>195</v>
      </c>
      <c r="CH36" s="115">
        <v>190</v>
      </c>
      <c r="CI36" s="115">
        <v>190</v>
      </c>
      <c r="CJ36" s="115">
        <v>190</v>
      </c>
      <c r="CK36" s="115">
        <v>190</v>
      </c>
      <c r="CL36" s="115">
        <v>195</v>
      </c>
      <c r="CM36" s="115">
        <v>195</v>
      </c>
      <c r="CN36" s="115">
        <v>195</v>
      </c>
      <c r="CO36" s="115">
        <v>195</v>
      </c>
      <c r="CP36" s="115">
        <v>200</v>
      </c>
      <c r="CQ36" s="115">
        <v>200</v>
      </c>
      <c r="CR36" s="115">
        <v>200</v>
      </c>
      <c r="CS36" s="115">
        <v>200</v>
      </c>
      <c r="CT36" s="116"/>
      <c r="CU36" s="116"/>
      <c r="CV36" s="116"/>
      <c r="CW36" s="117"/>
      <c r="CX36" s="91">
        <f t="array" ref="CX36">SUMPRODUCT(B36:CW36*0.25)</f>
        <v>4630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466</v>
      </c>
      <c r="G37" s="120">
        <v>466</v>
      </c>
      <c r="H37" s="120">
        <v>466</v>
      </c>
      <c r="I37" s="120">
        <v>466</v>
      </c>
      <c r="J37" s="120">
        <v>490</v>
      </c>
      <c r="K37" s="120">
        <v>490</v>
      </c>
      <c r="L37" s="120">
        <v>490</v>
      </c>
      <c r="M37" s="120">
        <v>490</v>
      </c>
      <c r="N37" s="120">
        <v>470</v>
      </c>
      <c r="O37" s="120">
        <v>470</v>
      </c>
      <c r="P37" s="120">
        <v>470</v>
      </c>
      <c r="Q37" s="120">
        <v>470</v>
      </c>
      <c r="R37" s="120">
        <v>466</v>
      </c>
      <c r="S37" s="120">
        <v>466</v>
      </c>
      <c r="T37" s="120">
        <v>466</v>
      </c>
      <c r="U37" s="120">
        <v>466</v>
      </c>
      <c r="V37" s="120">
        <v>449</v>
      </c>
      <c r="W37" s="120">
        <v>449</v>
      </c>
      <c r="X37" s="120">
        <v>449</v>
      </c>
      <c r="Y37" s="120">
        <v>449</v>
      </c>
      <c r="Z37" s="120">
        <v>458</v>
      </c>
      <c r="AA37" s="120">
        <v>458</v>
      </c>
      <c r="AB37" s="120">
        <v>458</v>
      </c>
      <c r="AC37" s="120">
        <v>458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468</v>
      </c>
      <c r="AI37" s="120">
        <v>468</v>
      </c>
      <c r="AJ37" s="120">
        <v>468</v>
      </c>
      <c r="AK37" s="120">
        <v>468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490</v>
      </c>
      <c r="BG37" s="120">
        <v>490</v>
      </c>
      <c r="BH37" s="120">
        <v>490</v>
      </c>
      <c r="BI37" s="120">
        <v>490</v>
      </c>
      <c r="BJ37" s="120">
        <v>479</v>
      </c>
      <c r="BK37" s="120">
        <v>479</v>
      </c>
      <c r="BL37" s="120">
        <v>479</v>
      </c>
      <c r="BM37" s="120">
        <v>479</v>
      </c>
      <c r="BN37" s="120">
        <v>486</v>
      </c>
      <c r="BO37" s="120">
        <v>486</v>
      </c>
      <c r="BP37" s="120">
        <v>486</v>
      </c>
      <c r="BQ37" s="120">
        <v>486</v>
      </c>
      <c r="BR37" s="120">
        <v>496</v>
      </c>
      <c r="BS37" s="120">
        <v>496</v>
      </c>
      <c r="BT37" s="120">
        <v>496</v>
      </c>
      <c r="BU37" s="120">
        <v>496</v>
      </c>
      <c r="BV37" s="120">
        <v>496</v>
      </c>
      <c r="BW37" s="120">
        <v>496</v>
      </c>
      <c r="BX37" s="120">
        <v>496</v>
      </c>
      <c r="BY37" s="120">
        <v>496</v>
      </c>
      <c r="BZ37" s="120">
        <v>496</v>
      </c>
      <c r="CA37" s="120">
        <v>496</v>
      </c>
      <c r="CB37" s="120">
        <v>496</v>
      </c>
      <c r="CC37" s="120">
        <v>496</v>
      </c>
      <c r="CD37" s="120">
        <v>486</v>
      </c>
      <c r="CE37" s="120">
        <v>486</v>
      </c>
      <c r="CF37" s="120">
        <v>486</v>
      </c>
      <c r="CG37" s="120">
        <v>486</v>
      </c>
      <c r="CH37" s="120">
        <v>478</v>
      </c>
      <c r="CI37" s="120">
        <v>478</v>
      </c>
      <c r="CJ37" s="120">
        <v>478</v>
      </c>
      <c r="CK37" s="120">
        <v>478</v>
      </c>
      <c r="CL37" s="120">
        <v>498</v>
      </c>
      <c r="CM37" s="120">
        <v>498</v>
      </c>
      <c r="CN37" s="120">
        <v>498</v>
      </c>
      <c r="CO37" s="120">
        <v>498</v>
      </c>
      <c r="CP37" s="120">
        <v>482</v>
      </c>
      <c r="CQ37" s="120">
        <v>482</v>
      </c>
      <c r="CR37" s="120">
        <v>482</v>
      </c>
      <c r="CS37" s="120">
        <v>482</v>
      </c>
      <c r="CT37" s="120"/>
      <c r="CU37" s="120"/>
      <c r="CV37" s="120"/>
      <c r="CW37" s="121"/>
      <c r="CX37" s="97">
        <f t="array" ref="CX37">SUMPRODUCT(B37:CW37*0.25)</f>
        <v>11654</v>
      </c>
    </row>
    <row r="38" spans="1:102" ht="24.95" customHeight="1" x14ac:dyDescent="0.2">
      <c r="A38" s="118" t="s">
        <v>45</v>
      </c>
      <c r="B38" s="119">
        <v>1184</v>
      </c>
      <c r="C38" s="120">
        <v>1184</v>
      </c>
      <c r="D38" s="120">
        <v>980.5</v>
      </c>
      <c r="E38" s="120">
        <v>846.5</v>
      </c>
      <c r="F38" s="120">
        <v>789.5</v>
      </c>
      <c r="G38" s="120">
        <v>816.1</v>
      </c>
      <c r="H38" s="120">
        <v>843.5</v>
      </c>
      <c r="I38" s="120">
        <v>876.7</v>
      </c>
      <c r="J38" s="120">
        <v>922</v>
      </c>
      <c r="K38" s="120">
        <v>970.3</v>
      </c>
      <c r="L38" s="120">
        <v>987.2</v>
      </c>
      <c r="M38" s="120">
        <v>1019.4</v>
      </c>
      <c r="N38" s="120">
        <v>806.2</v>
      </c>
      <c r="O38" s="120">
        <v>812.6</v>
      </c>
      <c r="P38" s="120">
        <v>810</v>
      </c>
      <c r="Q38" s="120">
        <v>799.2</v>
      </c>
      <c r="R38" s="120">
        <v>747.8</v>
      </c>
      <c r="S38" s="120">
        <v>735.5</v>
      </c>
      <c r="T38" s="120">
        <v>719</v>
      </c>
      <c r="U38" s="120">
        <v>688.5</v>
      </c>
      <c r="V38" s="120">
        <v>404.8</v>
      </c>
      <c r="W38" s="120">
        <v>293.2</v>
      </c>
      <c r="X38" s="120">
        <v>215.8</v>
      </c>
      <c r="Y38" s="120">
        <v>152.69999999999999</v>
      </c>
      <c r="Z38" s="120">
        <v>11</v>
      </c>
      <c r="AA38" s="120">
        <v>11</v>
      </c>
      <c r="AB38" s="120">
        <v>11</v>
      </c>
      <c r="AC38" s="120">
        <v>11</v>
      </c>
      <c r="AD38" s="120">
        <v>11</v>
      </c>
      <c r="AE38" s="120">
        <v>11</v>
      </c>
      <c r="AF38" s="120">
        <v>57.3</v>
      </c>
      <c r="AG38" s="120">
        <v>327.7</v>
      </c>
      <c r="AH38" s="120">
        <v>280.10000000000002</v>
      </c>
      <c r="AI38" s="120">
        <v>487.5</v>
      </c>
      <c r="AJ38" s="120">
        <v>769.6</v>
      </c>
      <c r="AK38" s="120">
        <v>992.4</v>
      </c>
      <c r="AL38" s="120">
        <v>1091.2</v>
      </c>
      <c r="AM38" s="120">
        <v>1179</v>
      </c>
      <c r="AN38" s="120">
        <v>1174.5999999999999</v>
      </c>
      <c r="AO38" s="120">
        <v>1084.4000000000001</v>
      </c>
      <c r="AP38" s="120">
        <v>1156</v>
      </c>
      <c r="AQ38" s="120">
        <v>1118.0999999999999</v>
      </c>
      <c r="AR38" s="120">
        <v>1162</v>
      </c>
      <c r="AS38" s="120">
        <v>1162</v>
      </c>
      <c r="AT38" s="120">
        <v>1184</v>
      </c>
      <c r="AU38" s="120">
        <v>1184</v>
      </c>
      <c r="AV38" s="120">
        <v>1184</v>
      </c>
      <c r="AW38" s="120">
        <v>1184</v>
      </c>
      <c r="AX38" s="120">
        <v>1198</v>
      </c>
      <c r="AY38" s="120">
        <v>1198</v>
      </c>
      <c r="AZ38" s="120">
        <v>1198</v>
      </c>
      <c r="BA38" s="120">
        <v>1198</v>
      </c>
      <c r="BB38" s="120">
        <v>1245</v>
      </c>
      <c r="BC38" s="120">
        <v>1219.2</v>
      </c>
      <c r="BD38" s="120">
        <v>1109.9000000000001</v>
      </c>
      <c r="BE38" s="120">
        <v>1085.3</v>
      </c>
      <c r="BF38" s="120">
        <v>881.2</v>
      </c>
      <c r="BG38" s="120">
        <v>1007.2</v>
      </c>
      <c r="BH38" s="120">
        <v>924.5</v>
      </c>
      <c r="BI38" s="120">
        <v>1111.7</v>
      </c>
      <c r="BJ38" s="120">
        <v>809.5</v>
      </c>
      <c r="BK38" s="120">
        <v>925.3</v>
      </c>
      <c r="BL38" s="120">
        <v>1106.7</v>
      </c>
      <c r="BM38" s="120">
        <v>1226.3</v>
      </c>
      <c r="BN38" s="120">
        <v>935.5</v>
      </c>
      <c r="BO38" s="120">
        <v>1075.3</v>
      </c>
      <c r="BP38" s="120">
        <v>975.9</v>
      </c>
      <c r="BQ38" s="120">
        <v>1004.1</v>
      </c>
      <c r="BR38" s="120">
        <v>955</v>
      </c>
      <c r="BS38" s="120">
        <v>851</v>
      </c>
      <c r="BT38" s="120">
        <v>859.4</v>
      </c>
      <c r="BU38" s="120">
        <v>847.1</v>
      </c>
      <c r="BV38" s="120">
        <v>912.3</v>
      </c>
      <c r="BW38" s="120">
        <v>961.8</v>
      </c>
      <c r="BX38" s="120">
        <v>1134.7</v>
      </c>
      <c r="BY38" s="120">
        <v>1184.5999999999999</v>
      </c>
      <c r="BZ38" s="120">
        <v>1340</v>
      </c>
      <c r="CA38" s="120">
        <v>1340</v>
      </c>
      <c r="CB38" s="120">
        <v>1340</v>
      </c>
      <c r="CC38" s="120">
        <v>1340</v>
      </c>
      <c r="CD38" s="120">
        <v>1389</v>
      </c>
      <c r="CE38" s="120">
        <v>1389</v>
      </c>
      <c r="CF38" s="120">
        <v>1219.8</v>
      </c>
      <c r="CG38" s="120">
        <v>1294.4000000000001</v>
      </c>
      <c r="CH38" s="120">
        <v>1371.4</v>
      </c>
      <c r="CI38" s="120">
        <v>1264.2</v>
      </c>
      <c r="CJ38" s="120">
        <v>1134.9000000000001</v>
      </c>
      <c r="CK38" s="120">
        <v>938.7</v>
      </c>
      <c r="CL38" s="120">
        <v>1359</v>
      </c>
      <c r="CM38" s="120">
        <v>1359</v>
      </c>
      <c r="CN38" s="120">
        <v>1207</v>
      </c>
      <c r="CO38" s="120">
        <v>1249.8</v>
      </c>
      <c r="CP38" s="120">
        <v>1321</v>
      </c>
      <c r="CQ38" s="120">
        <v>1321</v>
      </c>
      <c r="CR38" s="120">
        <v>1321</v>
      </c>
      <c r="CS38" s="120">
        <v>1241.4000000000001</v>
      </c>
      <c r="CT38" s="122"/>
      <c r="CU38" s="122"/>
      <c r="CV38" s="122"/>
      <c r="CW38" s="121"/>
      <c r="CX38" s="97">
        <f t="array" ref="CX38">SUMPRODUCT(B38:CW38*0.25)</f>
        <v>22582.499999999993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2384</v>
      </c>
      <c r="C41" s="107">
        <f t="shared" ref="C41:BN41" si="6">SUM(C36:C40)</f>
        <v>2384</v>
      </c>
      <c r="D41" s="107">
        <f t="shared" si="6"/>
        <v>2180.5</v>
      </c>
      <c r="E41" s="107">
        <f t="shared" si="6"/>
        <v>2046.5</v>
      </c>
      <c r="F41" s="107">
        <f t="shared" si="6"/>
        <v>1955.5</v>
      </c>
      <c r="G41" s="107">
        <f t="shared" si="6"/>
        <v>1982.1</v>
      </c>
      <c r="H41" s="107">
        <f t="shared" si="6"/>
        <v>2009.5</v>
      </c>
      <c r="I41" s="107">
        <f t="shared" si="6"/>
        <v>2042.7</v>
      </c>
      <c r="J41" s="107">
        <f t="shared" si="6"/>
        <v>2112</v>
      </c>
      <c r="K41" s="107">
        <f t="shared" si="6"/>
        <v>2160.3000000000002</v>
      </c>
      <c r="L41" s="107">
        <f t="shared" si="6"/>
        <v>2177.1999999999998</v>
      </c>
      <c r="M41" s="107">
        <f t="shared" si="6"/>
        <v>2209.4</v>
      </c>
      <c r="N41" s="107">
        <f t="shared" si="6"/>
        <v>1981.2</v>
      </c>
      <c r="O41" s="107">
        <f t="shared" si="6"/>
        <v>1987.6</v>
      </c>
      <c r="P41" s="107">
        <f t="shared" si="6"/>
        <v>1985</v>
      </c>
      <c r="Q41" s="107">
        <f t="shared" si="6"/>
        <v>1974.2</v>
      </c>
      <c r="R41" s="107">
        <f t="shared" si="6"/>
        <v>1918.8</v>
      </c>
      <c r="S41" s="107">
        <f t="shared" si="6"/>
        <v>1906.5</v>
      </c>
      <c r="T41" s="107">
        <f t="shared" si="6"/>
        <v>1890</v>
      </c>
      <c r="U41" s="107">
        <f t="shared" si="6"/>
        <v>1859.5</v>
      </c>
      <c r="V41" s="107">
        <f t="shared" si="6"/>
        <v>1558.8</v>
      </c>
      <c r="W41" s="107">
        <f t="shared" si="6"/>
        <v>1447.2</v>
      </c>
      <c r="X41" s="107">
        <f t="shared" si="6"/>
        <v>1369.8</v>
      </c>
      <c r="Y41" s="107">
        <f t="shared" si="6"/>
        <v>1306.7</v>
      </c>
      <c r="Z41" s="107">
        <f t="shared" si="6"/>
        <v>1174</v>
      </c>
      <c r="AA41" s="107">
        <f t="shared" si="6"/>
        <v>1174</v>
      </c>
      <c r="AB41" s="107">
        <f t="shared" si="6"/>
        <v>1174</v>
      </c>
      <c r="AC41" s="107">
        <f t="shared" si="6"/>
        <v>1174</v>
      </c>
      <c r="AD41" s="107">
        <f t="shared" si="6"/>
        <v>1211</v>
      </c>
      <c r="AE41" s="107">
        <f t="shared" si="6"/>
        <v>1211</v>
      </c>
      <c r="AF41" s="107">
        <f t="shared" si="6"/>
        <v>1257.3</v>
      </c>
      <c r="AG41" s="107">
        <f t="shared" si="6"/>
        <v>1527.7</v>
      </c>
      <c r="AH41" s="107">
        <f t="shared" si="6"/>
        <v>1448.1</v>
      </c>
      <c r="AI41" s="107">
        <f t="shared" si="6"/>
        <v>1655.5</v>
      </c>
      <c r="AJ41" s="107">
        <f t="shared" si="6"/>
        <v>1937.6</v>
      </c>
      <c r="AK41" s="107">
        <f t="shared" si="6"/>
        <v>2160.4</v>
      </c>
      <c r="AL41" s="107">
        <f t="shared" si="6"/>
        <v>2291.1999999999998</v>
      </c>
      <c r="AM41" s="107">
        <f t="shared" si="6"/>
        <v>2379</v>
      </c>
      <c r="AN41" s="107">
        <f t="shared" si="6"/>
        <v>2374.6</v>
      </c>
      <c r="AO41" s="107">
        <f t="shared" si="6"/>
        <v>2284.4</v>
      </c>
      <c r="AP41" s="107">
        <f t="shared" si="6"/>
        <v>2356</v>
      </c>
      <c r="AQ41" s="107">
        <f t="shared" si="6"/>
        <v>2318.1</v>
      </c>
      <c r="AR41" s="107">
        <f t="shared" si="6"/>
        <v>2362</v>
      </c>
      <c r="AS41" s="107">
        <f t="shared" si="6"/>
        <v>2362</v>
      </c>
      <c r="AT41" s="107">
        <f t="shared" si="6"/>
        <v>2384</v>
      </c>
      <c r="AU41" s="107">
        <f t="shared" si="6"/>
        <v>2384</v>
      </c>
      <c r="AV41" s="107">
        <f t="shared" si="6"/>
        <v>2384</v>
      </c>
      <c r="AW41" s="107">
        <f t="shared" si="6"/>
        <v>2384</v>
      </c>
      <c r="AX41" s="107">
        <f t="shared" si="6"/>
        <v>2398</v>
      </c>
      <c r="AY41" s="107">
        <f t="shared" si="6"/>
        <v>2398</v>
      </c>
      <c r="AZ41" s="107">
        <f t="shared" si="6"/>
        <v>2398</v>
      </c>
      <c r="BA41" s="107">
        <f t="shared" si="6"/>
        <v>2398</v>
      </c>
      <c r="BB41" s="107">
        <f t="shared" si="6"/>
        <v>2445</v>
      </c>
      <c r="BC41" s="107">
        <f t="shared" si="6"/>
        <v>2419.1999999999998</v>
      </c>
      <c r="BD41" s="107">
        <f t="shared" si="6"/>
        <v>2309.9</v>
      </c>
      <c r="BE41" s="107">
        <f t="shared" si="6"/>
        <v>2285.3000000000002</v>
      </c>
      <c r="BF41" s="107">
        <f t="shared" si="6"/>
        <v>2071.1999999999998</v>
      </c>
      <c r="BG41" s="107">
        <f t="shared" si="6"/>
        <v>2197.1999999999998</v>
      </c>
      <c r="BH41" s="107">
        <f t="shared" si="6"/>
        <v>2114.5</v>
      </c>
      <c r="BI41" s="107">
        <f t="shared" si="6"/>
        <v>2301.6999999999998</v>
      </c>
      <c r="BJ41" s="107">
        <f t="shared" si="6"/>
        <v>1988.5</v>
      </c>
      <c r="BK41" s="107">
        <f t="shared" si="6"/>
        <v>2104.3000000000002</v>
      </c>
      <c r="BL41" s="107">
        <f t="shared" si="6"/>
        <v>2285.6999999999998</v>
      </c>
      <c r="BM41" s="107">
        <f t="shared" si="6"/>
        <v>2405.3000000000002</v>
      </c>
      <c r="BN41" s="107">
        <f t="shared" si="6"/>
        <v>2081.5</v>
      </c>
      <c r="BO41" s="107">
        <f t="shared" ref="BO41:CW41" si="7">SUM(BO36:BO40)</f>
        <v>2221.3000000000002</v>
      </c>
      <c r="BP41" s="107">
        <f t="shared" si="7"/>
        <v>2121.9</v>
      </c>
      <c r="BQ41" s="107">
        <f t="shared" si="7"/>
        <v>2150.1</v>
      </c>
      <c r="BR41" s="107">
        <f t="shared" si="7"/>
        <v>2111</v>
      </c>
      <c r="BS41" s="107">
        <f t="shared" si="7"/>
        <v>2007</v>
      </c>
      <c r="BT41" s="107">
        <f t="shared" si="7"/>
        <v>2015.4</v>
      </c>
      <c r="BU41" s="107">
        <f t="shared" si="7"/>
        <v>2003.1</v>
      </c>
      <c r="BV41" s="107">
        <f t="shared" si="7"/>
        <v>2061.3000000000002</v>
      </c>
      <c r="BW41" s="107">
        <f t="shared" si="7"/>
        <v>2110.8000000000002</v>
      </c>
      <c r="BX41" s="107">
        <f t="shared" si="7"/>
        <v>2283.6999999999998</v>
      </c>
      <c r="BY41" s="107">
        <f t="shared" si="7"/>
        <v>2333.6</v>
      </c>
      <c r="BZ41" s="107">
        <f t="shared" si="7"/>
        <v>2493</v>
      </c>
      <c r="CA41" s="107">
        <f t="shared" si="7"/>
        <v>2493</v>
      </c>
      <c r="CB41" s="107">
        <f t="shared" si="7"/>
        <v>2493</v>
      </c>
      <c r="CC41" s="107">
        <f t="shared" si="7"/>
        <v>2493</v>
      </c>
      <c r="CD41" s="107">
        <f t="shared" si="7"/>
        <v>2570</v>
      </c>
      <c r="CE41" s="107">
        <f t="shared" si="7"/>
        <v>2570</v>
      </c>
      <c r="CF41" s="107">
        <f t="shared" si="7"/>
        <v>2400.8000000000002</v>
      </c>
      <c r="CG41" s="107">
        <f t="shared" si="7"/>
        <v>2475.4</v>
      </c>
      <c r="CH41" s="107">
        <f t="shared" si="7"/>
        <v>2539.4</v>
      </c>
      <c r="CI41" s="107">
        <f t="shared" si="7"/>
        <v>2432.1999999999998</v>
      </c>
      <c r="CJ41" s="107">
        <f t="shared" si="7"/>
        <v>2302.9</v>
      </c>
      <c r="CK41" s="107">
        <f t="shared" si="7"/>
        <v>2106.6999999999998</v>
      </c>
      <c r="CL41" s="107">
        <f t="shared" si="7"/>
        <v>2552</v>
      </c>
      <c r="CM41" s="107">
        <f t="shared" si="7"/>
        <v>2552</v>
      </c>
      <c r="CN41" s="107">
        <f t="shared" si="7"/>
        <v>2400</v>
      </c>
      <c r="CO41" s="107">
        <f t="shared" si="7"/>
        <v>2442.8000000000002</v>
      </c>
      <c r="CP41" s="107">
        <f t="shared" si="7"/>
        <v>2503</v>
      </c>
      <c r="CQ41" s="107">
        <f t="shared" si="7"/>
        <v>2503</v>
      </c>
      <c r="CR41" s="107">
        <f t="shared" si="7"/>
        <v>2503</v>
      </c>
      <c r="CS41" s="107">
        <f t="shared" si="7"/>
        <v>2423.4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50866.499999999993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1173</v>
      </c>
      <c r="C46" s="120">
        <v>1173</v>
      </c>
      <c r="D46" s="120">
        <v>969.5</v>
      </c>
      <c r="E46" s="120">
        <v>835.5</v>
      </c>
      <c r="F46" s="120">
        <v>778.5</v>
      </c>
      <c r="G46" s="120">
        <v>805.1</v>
      </c>
      <c r="H46" s="120">
        <v>832.5</v>
      </c>
      <c r="I46" s="120">
        <v>865.7</v>
      </c>
      <c r="J46" s="120">
        <v>911</v>
      </c>
      <c r="K46" s="120">
        <v>959.3</v>
      </c>
      <c r="L46" s="120">
        <v>976.2</v>
      </c>
      <c r="M46" s="120">
        <v>1008.4</v>
      </c>
      <c r="N46" s="120">
        <v>795.2</v>
      </c>
      <c r="O46" s="120">
        <v>801.6</v>
      </c>
      <c r="P46" s="120">
        <v>799</v>
      </c>
      <c r="Q46" s="120">
        <v>788.2</v>
      </c>
      <c r="R46" s="120">
        <v>736.8</v>
      </c>
      <c r="S46" s="120">
        <v>724.5</v>
      </c>
      <c r="T46" s="120">
        <v>708</v>
      </c>
      <c r="U46" s="120">
        <v>677.5</v>
      </c>
      <c r="V46" s="120">
        <v>393.8</v>
      </c>
      <c r="W46" s="120">
        <v>282.2</v>
      </c>
      <c r="X46" s="120">
        <v>204.8</v>
      </c>
      <c r="Y46" s="120">
        <v>141.69999999999999</v>
      </c>
      <c r="Z46" s="120"/>
      <c r="AA46" s="120"/>
      <c r="AB46" s="120"/>
      <c r="AC46" s="120"/>
      <c r="AD46" s="120"/>
      <c r="AE46" s="120"/>
      <c r="AF46" s="120">
        <v>46.3</v>
      </c>
      <c r="AG46" s="120">
        <v>316.7</v>
      </c>
      <c r="AH46" s="120">
        <v>269.10000000000002</v>
      </c>
      <c r="AI46" s="120">
        <v>476.5</v>
      </c>
      <c r="AJ46" s="120">
        <v>758.6</v>
      </c>
      <c r="AK46" s="120">
        <v>981.4</v>
      </c>
      <c r="AL46" s="120">
        <v>1080.2</v>
      </c>
      <c r="AM46" s="120">
        <v>1168</v>
      </c>
      <c r="AN46" s="120">
        <v>1163.5999999999999</v>
      </c>
      <c r="AO46" s="120">
        <v>1073.4000000000001</v>
      </c>
      <c r="AP46" s="120">
        <v>1145</v>
      </c>
      <c r="AQ46" s="120">
        <v>1107.0999999999999</v>
      </c>
      <c r="AR46" s="120">
        <v>1151</v>
      </c>
      <c r="AS46" s="120">
        <v>1151</v>
      </c>
      <c r="AT46" s="120">
        <v>1173</v>
      </c>
      <c r="AU46" s="120">
        <v>1173</v>
      </c>
      <c r="AV46" s="120">
        <v>1173</v>
      </c>
      <c r="AW46" s="120">
        <v>1173</v>
      </c>
      <c r="AX46" s="120">
        <v>1187</v>
      </c>
      <c r="AY46" s="120">
        <v>1187</v>
      </c>
      <c r="AZ46" s="120">
        <v>1187</v>
      </c>
      <c r="BA46" s="120">
        <v>1187</v>
      </c>
      <c r="BB46" s="120">
        <v>1234</v>
      </c>
      <c r="BC46" s="120">
        <v>1208.2</v>
      </c>
      <c r="BD46" s="120">
        <v>1098.9000000000001</v>
      </c>
      <c r="BE46" s="120">
        <v>1074.3</v>
      </c>
      <c r="BF46" s="120">
        <v>870.2</v>
      </c>
      <c r="BG46" s="120">
        <v>996.2</v>
      </c>
      <c r="BH46" s="120">
        <v>913.5</v>
      </c>
      <c r="BI46" s="120">
        <v>1100.7</v>
      </c>
      <c r="BJ46" s="120">
        <v>798.5</v>
      </c>
      <c r="BK46" s="120">
        <v>914.3</v>
      </c>
      <c r="BL46" s="120">
        <v>1095.7</v>
      </c>
      <c r="BM46" s="120">
        <v>1215.3</v>
      </c>
      <c r="BN46" s="120">
        <v>924.5</v>
      </c>
      <c r="BO46" s="120">
        <v>1064.3</v>
      </c>
      <c r="BP46" s="120">
        <v>964.9</v>
      </c>
      <c r="BQ46" s="120">
        <v>993.1</v>
      </c>
      <c r="BR46" s="120">
        <v>944</v>
      </c>
      <c r="BS46" s="120">
        <v>840</v>
      </c>
      <c r="BT46" s="120">
        <v>848.4</v>
      </c>
      <c r="BU46" s="120">
        <v>836.1</v>
      </c>
      <c r="BV46" s="120">
        <v>901.3</v>
      </c>
      <c r="BW46" s="120">
        <v>950.8</v>
      </c>
      <c r="BX46" s="120">
        <v>1123.7</v>
      </c>
      <c r="BY46" s="120">
        <v>1173.5999999999999</v>
      </c>
      <c r="BZ46" s="120">
        <v>1329</v>
      </c>
      <c r="CA46" s="120">
        <v>1329</v>
      </c>
      <c r="CB46" s="120">
        <v>1329</v>
      </c>
      <c r="CC46" s="120">
        <v>1329</v>
      </c>
      <c r="CD46" s="120">
        <v>1378</v>
      </c>
      <c r="CE46" s="120">
        <v>1378</v>
      </c>
      <c r="CF46" s="120">
        <v>1208.8</v>
      </c>
      <c r="CG46" s="120">
        <v>1283.4000000000001</v>
      </c>
      <c r="CH46" s="120">
        <v>1360.4</v>
      </c>
      <c r="CI46" s="120">
        <v>1253.2</v>
      </c>
      <c r="CJ46" s="120">
        <v>1123.9000000000001</v>
      </c>
      <c r="CK46" s="120">
        <v>927.7</v>
      </c>
      <c r="CL46" s="120">
        <v>1348</v>
      </c>
      <c r="CM46" s="120">
        <v>1348</v>
      </c>
      <c r="CN46" s="120">
        <v>1196</v>
      </c>
      <c r="CO46" s="120">
        <v>1238.8</v>
      </c>
      <c r="CP46" s="120">
        <v>1310</v>
      </c>
      <c r="CQ46" s="120">
        <v>1310</v>
      </c>
      <c r="CR46" s="120">
        <v>1310</v>
      </c>
      <c r="CS46" s="120">
        <v>1230.4000000000001</v>
      </c>
      <c r="CT46" s="122"/>
      <c r="CU46" s="122"/>
      <c r="CV46" s="122"/>
      <c r="CW46" s="121"/>
      <c r="CX46" s="97">
        <f t="array" ref="CX46">SUMPRODUCT(B46:CW46*0.25)</f>
        <v>22318.499999999993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113</v>
      </c>
      <c r="C49" s="120">
        <v>113</v>
      </c>
      <c r="D49" s="120">
        <v>113</v>
      </c>
      <c r="E49" s="120">
        <v>113</v>
      </c>
      <c r="F49" s="120">
        <v>103</v>
      </c>
      <c r="G49" s="120">
        <v>103</v>
      </c>
      <c r="H49" s="120">
        <v>103</v>
      </c>
      <c r="I49" s="120">
        <v>103</v>
      </c>
      <c r="J49" s="120">
        <v>95</v>
      </c>
      <c r="K49" s="120">
        <v>95</v>
      </c>
      <c r="L49" s="120">
        <v>95</v>
      </c>
      <c r="M49" s="120">
        <v>95</v>
      </c>
      <c r="N49" s="120">
        <v>96</v>
      </c>
      <c r="O49" s="120">
        <v>96</v>
      </c>
      <c r="P49" s="120">
        <v>96</v>
      </c>
      <c r="Q49" s="120">
        <v>96</v>
      </c>
      <c r="R49" s="120">
        <v>103</v>
      </c>
      <c r="S49" s="120">
        <v>103</v>
      </c>
      <c r="T49" s="120">
        <v>103</v>
      </c>
      <c r="U49" s="120">
        <v>103</v>
      </c>
      <c r="V49" s="120">
        <v>120</v>
      </c>
      <c r="W49" s="120">
        <v>120</v>
      </c>
      <c r="X49" s="120">
        <v>120</v>
      </c>
      <c r="Y49" s="120">
        <v>120</v>
      </c>
      <c r="Z49" s="120">
        <v>137</v>
      </c>
      <c r="AA49" s="120">
        <v>137</v>
      </c>
      <c r="AB49" s="120">
        <v>137</v>
      </c>
      <c r="AC49" s="120">
        <v>137</v>
      </c>
      <c r="AD49" s="120">
        <v>158</v>
      </c>
      <c r="AE49" s="120">
        <v>158</v>
      </c>
      <c r="AF49" s="120">
        <v>158</v>
      </c>
      <c r="AG49" s="120">
        <v>158</v>
      </c>
      <c r="AH49" s="120">
        <v>153</v>
      </c>
      <c r="AI49" s="120">
        <v>153</v>
      </c>
      <c r="AJ49" s="120">
        <v>153</v>
      </c>
      <c r="AK49" s="120">
        <v>153</v>
      </c>
      <c r="AL49" s="120">
        <v>142</v>
      </c>
      <c r="AM49" s="120">
        <v>142</v>
      </c>
      <c r="AN49" s="120">
        <v>142</v>
      </c>
      <c r="AO49" s="120">
        <v>142</v>
      </c>
      <c r="AP49" s="120">
        <v>144</v>
      </c>
      <c r="AQ49" s="120">
        <v>144</v>
      </c>
      <c r="AR49" s="120">
        <v>144</v>
      </c>
      <c r="AS49" s="120">
        <v>144</v>
      </c>
      <c r="AT49" s="120">
        <v>153</v>
      </c>
      <c r="AU49" s="120">
        <v>153</v>
      </c>
      <c r="AV49" s="120">
        <v>153</v>
      </c>
      <c r="AW49" s="120">
        <v>153</v>
      </c>
      <c r="AX49" s="120">
        <v>164</v>
      </c>
      <c r="AY49" s="120">
        <v>164</v>
      </c>
      <c r="AZ49" s="120">
        <v>164</v>
      </c>
      <c r="BA49" s="120">
        <v>164</v>
      </c>
      <c r="BB49" s="120">
        <v>165</v>
      </c>
      <c r="BC49" s="120">
        <v>165</v>
      </c>
      <c r="BD49" s="120">
        <v>165</v>
      </c>
      <c r="BE49" s="120">
        <v>165</v>
      </c>
      <c r="BF49" s="120">
        <v>188</v>
      </c>
      <c r="BG49" s="120">
        <v>188</v>
      </c>
      <c r="BH49" s="120">
        <v>188</v>
      </c>
      <c r="BI49" s="120">
        <v>188</v>
      </c>
      <c r="BJ49" s="120">
        <v>220</v>
      </c>
      <c r="BK49" s="120">
        <v>220</v>
      </c>
      <c r="BL49" s="120">
        <v>220</v>
      </c>
      <c r="BM49" s="120">
        <v>220</v>
      </c>
      <c r="BN49" s="120">
        <v>273</v>
      </c>
      <c r="BO49" s="120">
        <v>273</v>
      </c>
      <c r="BP49" s="120">
        <v>273</v>
      </c>
      <c r="BQ49" s="120">
        <v>273</v>
      </c>
      <c r="BR49" s="120">
        <v>297</v>
      </c>
      <c r="BS49" s="120">
        <v>297</v>
      </c>
      <c r="BT49" s="120">
        <v>297</v>
      </c>
      <c r="BU49" s="120">
        <v>297</v>
      </c>
      <c r="BV49" s="120">
        <v>281</v>
      </c>
      <c r="BW49" s="120">
        <v>281</v>
      </c>
      <c r="BX49" s="120">
        <v>281</v>
      </c>
      <c r="BY49" s="120">
        <v>281</v>
      </c>
      <c r="BZ49" s="120">
        <v>239</v>
      </c>
      <c r="CA49" s="120">
        <v>239</v>
      </c>
      <c r="CB49" s="120">
        <v>239</v>
      </c>
      <c r="CC49" s="120">
        <v>239</v>
      </c>
      <c r="CD49" s="120">
        <v>191</v>
      </c>
      <c r="CE49" s="120">
        <v>191</v>
      </c>
      <c r="CF49" s="120">
        <v>191</v>
      </c>
      <c r="CG49" s="120">
        <v>191</v>
      </c>
      <c r="CH49" s="120">
        <v>164</v>
      </c>
      <c r="CI49" s="120">
        <v>164</v>
      </c>
      <c r="CJ49" s="120">
        <v>164</v>
      </c>
      <c r="CK49" s="120">
        <v>164</v>
      </c>
      <c r="CL49" s="120">
        <v>135</v>
      </c>
      <c r="CM49" s="120">
        <v>135</v>
      </c>
      <c r="CN49" s="120">
        <v>135</v>
      </c>
      <c r="CO49" s="120">
        <v>135</v>
      </c>
      <c r="CP49" s="120">
        <v>125</v>
      </c>
      <c r="CQ49" s="120">
        <v>125</v>
      </c>
      <c r="CR49" s="120">
        <v>125</v>
      </c>
      <c r="CS49" s="120">
        <v>125</v>
      </c>
      <c r="CT49" s="122"/>
      <c r="CU49" s="122"/>
      <c r="CV49" s="122"/>
      <c r="CW49" s="121"/>
      <c r="CX49" s="97">
        <f t="array" ref="CX49">SUMPRODUCT(B49:CW49*0.25)</f>
        <v>3959</v>
      </c>
    </row>
    <row r="50" spans="1:102" ht="30" customHeight="1" thickBot="1" x14ac:dyDescent="0.25">
      <c r="A50" s="105" t="s">
        <v>51</v>
      </c>
      <c r="B50" s="106">
        <f>SUM(B44:B49)</f>
        <v>1786</v>
      </c>
      <c r="C50" s="107">
        <f t="shared" ref="C50:BN50" si="8">SUM(C44:C49)</f>
        <v>1786</v>
      </c>
      <c r="D50" s="107">
        <f t="shared" si="8"/>
        <v>1582.5</v>
      </c>
      <c r="E50" s="107">
        <f t="shared" si="8"/>
        <v>1448.5</v>
      </c>
      <c r="F50" s="107">
        <f t="shared" si="8"/>
        <v>1381.5</v>
      </c>
      <c r="G50" s="107">
        <f t="shared" si="8"/>
        <v>1408.1</v>
      </c>
      <c r="H50" s="107">
        <f t="shared" si="8"/>
        <v>1435.5</v>
      </c>
      <c r="I50" s="107">
        <f t="shared" si="8"/>
        <v>1468.7</v>
      </c>
      <c r="J50" s="107">
        <f t="shared" si="8"/>
        <v>1506</v>
      </c>
      <c r="K50" s="107">
        <f t="shared" si="8"/>
        <v>1554.3</v>
      </c>
      <c r="L50" s="107">
        <f t="shared" si="8"/>
        <v>1571.2</v>
      </c>
      <c r="M50" s="107">
        <f t="shared" si="8"/>
        <v>1603.4</v>
      </c>
      <c r="N50" s="107">
        <f t="shared" si="8"/>
        <v>1391.2</v>
      </c>
      <c r="O50" s="107">
        <f t="shared" si="8"/>
        <v>1397.6</v>
      </c>
      <c r="P50" s="107">
        <f t="shared" si="8"/>
        <v>1395</v>
      </c>
      <c r="Q50" s="107">
        <f t="shared" si="8"/>
        <v>1384.2</v>
      </c>
      <c r="R50" s="107">
        <f t="shared" si="8"/>
        <v>1339.8</v>
      </c>
      <c r="S50" s="107">
        <f t="shared" si="8"/>
        <v>1327.5</v>
      </c>
      <c r="T50" s="107">
        <f t="shared" si="8"/>
        <v>1311</v>
      </c>
      <c r="U50" s="107">
        <f t="shared" si="8"/>
        <v>1280.5</v>
      </c>
      <c r="V50" s="107">
        <f t="shared" si="8"/>
        <v>1013.8</v>
      </c>
      <c r="W50" s="107">
        <f t="shared" si="8"/>
        <v>902.2</v>
      </c>
      <c r="X50" s="107">
        <f t="shared" si="8"/>
        <v>824.8</v>
      </c>
      <c r="Y50" s="107">
        <f t="shared" si="8"/>
        <v>761.7</v>
      </c>
      <c r="Z50" s="107">
        <f t="shared" si="8"/>
        <v>637</v>
      </c>
      <c r="AA50" s="107">
        <f t="shared" si="8"/>
        <v>637</v>
      </c>
      <c r="AB50" s="107">
        <f t="shared" si="8"/>
        <v>637</v>
      </c>
      <c r="AC50" s="107">
        <f t="shared" si="8"/>
        <v>637</v>
      </c>
      <c r="AD50" s="107">
        <f t="shared" si="8"/>
        <v>658</v>
      </c>
      <c r="AE50" s="107">
        <f t="shared" si="8"/>
        <v>658</v>
      </c>
      <c r="AF50" s="107">
        <f t="shared" si="8"/>
        <v>704.3</v>
      </c>
      <c r="AG50" s="107">
        <f t="shared" si="8"/>
        <v>974.7</v>
      </c>
      <c r="AH50" s="107">
        <f t="shared" si="8"/>
        <v>922.1</v>
      </c>
      <c r="AI50" s="107">
        <f t="shared" si="8"/>
        <v>1129.5</v>
      </c>
      <c r="AJ50" s="107">
        <f t="shared" si="8"/>
        <v>1411.6</v>
      </c>
      <c r="AK50" s="107">
        <f t="shared" si="8"/>
        <v>1634.4</v>
      </c>
      <c r="AL50" s="107">
        <f t="shared" si="8"/>
        <v>1722.2</v>
      </c>
      <c r="AM50" s="107">
        <f t="shared" si="8"/>
        <v>1810</v>
      </c>
      <c r="AN50" s="107">
        <f t="shared" si="8"/>
        <v>1805.6</v>
      </c>
      <c r="AO50" s="107">
        <f t="shared" si="8"/>
        <v>1715.4</v>
      </c>
      <c r="AP50" s="107">
        <f t="shared" si="8"/>
        <v>1789</v>
      </c>
      <c r="AQ50" s="107">
        <f t="shared" si="8"/>
        <v>1751.1</v>
      </c>
      <c r="AR50" s="107">
        <f t="shared" si="8"/>
        <v>1795</v>
      </c>
      <c r="AS50" s="107">
        <f t="shared" si="8"/>
        <v>1795</v>
      </c>
      <c r="AT50" s="107">
        <f t="shared" si="8"/>
        <v>1826</v>
      </c>
      <c r="AU50" s="107">
        <f t="shared" si="8"/>
        <v>1826</v>
      </c>
      <c r="AV50" s="107">
        <f t="shared" si="8"/>
        <v>1826</v>
      </c>
      <c r="AW50" s="107">
        <f t="shared" si="8"/>
        <v>1826</v>
      </c>
      <c r="AX50" s="107">
        <f t="shared" si="8"/>
        <v>1851</v>
      </c>
      <c r="AY50" s="107">
        <f t="shared" si="8"/>
        <v>1851</v>
      </c>
      <c r="AZ50" s="107">
        <f t="shared" si="8"/>
        <v>1851</v>
      </c>
      <c r="BA50" s="107">
        <f t="shared" si="8"/>
        <v>1851</v>
      </c>
      <c r="BB50" s="107">
        <f t="shared" si="8"/>
        <v>1899</v>
      </c>
      <c r="BC50" s="107">
        <f t="shared" si="8"/>
        <v>1873.2</v>
      </c>
      <c r="BD50" s="107">
        <f t="shared" si="8"/>
        <v>1763.9</v>
      </c>
      <c r="BE50" s="107">
        <f t="shared" si="8"/>
        <v>1739.3</v>
      </c>
      <c r="BF50" s="107">
        <f t="shared" si="8"/>
        <v>1558.2</v>
      </c>
      <c r="BG50" s="107">
        <f t="shared" si="8"/>
        <v>1684.2</v>
      </c>
      <c r="BH50" s="107">
        <f t="shared" si="8"/>
        <v>1601.5</v>
      </c>
      <c r="BI50" s="107">
        <f t="shared" si="8"/>
        <v>1788.7</v>
      </c>
      <c r="BJ50" s="107">
        <f t="shared" si="8"/>
        <v>1518.5</v>
      </c>
      <c r="BK50" s="107">
        <f t="shared" si="8"/>
        <v>1634.3</v>
      </c>
      <c r="BL50" s="107">
        <f t="shared" si="8"/>
        <v>1815.7</v>
      </c>
      <c r="BM50" s="107">
        <f t="shared" si="8"/>
        <v>1935.3</v>
      </c>
      <c r="BN50" s="107">
        <f t="shared" si="8"/>
        <v>1697.5</v>
      </c>
      <c r="BO50" s="107">
        <f t="shared" ref="BO50:CW50" si="9">SUM(BO44:BO49)</f>
        <v>1837.3</v>
      </c>
      <c r="BP50" s="107">
        <f t="shared" si="9"/>
        <v>1737.9</v>
      </c>
      <c r="BQ50" s="107">
        <f t="shared" si="9"/>
        <v>1766.1</v>
      </c>
      <c r="BR50" s="107">
        <f t="shared" si="9"/>
        <v>1741</v>
      </c>
      <c r="BS50" s="107">
        <f t="shared" si="9"/>
        <v>1637</v>
      </c>
      <c r="BT50" s="107">
        <f t="shared" si="9"/>
        <v>1645.4</v>
      </c>
      <c r="BU50" s="107">
        <f t="shared" si="9"/>
        <v>1633.1</v>
      </c>
      <c r="BV50" s="107">
        <f t="shared" si="9"/>
        <v>1682.3</v>
      </c>
      <c r="BW50" s="107">
        <f t="shared" si="9"/>
        <v>1731.8</v>
      </c>
      <c r="BX50" s="107">
        <f t="shared" si="9"/>
        <v>1904.7</v>
      </c>
      <c r="BY50" s="107">
        <f t="shared" si="9"/>
        <v>1954.6</v>
      </c>
      <c r="BZ50" s="107">
        <f t="shared" si="9"/>
        <v>2068</v>
      </c>
      <c r="CA50" s="107">
        <f t="shared" si="9"/>
        <v>2068</v>
      </c>
      <c r="CB50" s="107">
        <f t="shared" si="9"/>
        <v>2068</v>
      </c>
      <c r="CC50" s="107">
        <f t="shared" si="9"/>
        <v>2068</v>
      </c>
      <c r="CD50" s="107">
        <f t="shared" si="9"/>
        <v>2069</v>
      </c>
      <c r="CE50" s="107">
        <f t="shared" si="9"/>
        <v>2069</v>
      </c>
      <c r="CF50" s="107">
        <f t="shared" si="9"/>
        <v>1899.8</v>
      </c>
      <c r="CG50" s="107">
        <f t="shared" si="9"/>
        <v>1974.4</v>
      </c>
      <c r="CH50" s="107">
        <f t="shared" si="9"/>
        <v>2024.4</v>
      </c>
      <c r="CI50" s="107">
        <f t="shared" si="9"/>
        <v>1917.2</v>
      </c>
      <c r="CJ50" s="107">
        <f t="shared" si="9"/>
        <v>1787.9</v>
      </c>
      <c r="CK50" s="107">
        <f t="shared" si="9"/>
        <v>1591.7</v>
      </c>
      <c r="CL50" s="107">
        <f t="shared" si="9"/>
        <v>1983</v>
      </c>
      <c r="CM50" s="107">
        <f t="shared" si="9"/>
        <v>1983</v>
      </c>
      <c r="CN50" s="107">
        <f t="shared" si="9"/>
        <v>1831</v>
      </c>
      <c r="CO50" s="107">
        <f t="shared" si="9"/>
        <v>1873.8</v>
      </c>
      <c r="CP50" s="107">
        <f t="shared" si="9"/>
        <v>1935</v>
      </c>
      <c r="CQ50" s="107">
        <f t="shared" si="9"/>
        <v>1935</v>
      </c>
      <c r="CR50" s="107">
        <f t="shared" si="9"/>
        <v>1935</v>
      </c>
      <c r="CS50" s="107">
        <f t="shared" si="9"/>
        <v>1855.4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38277.499999999993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7183.9120000000003</v>
      </c>
      <c r="C53" s="107">
        <f t="shared" ref="C53:BN53" si="12">C17+C27+C41</f>
        <v>7129.527</v>
      </c>
      <c r="D53" s="107">
        <f t="shared" si="12"/>
        <v>6874.7150000000001</v>
      </c>
      <c r="E53" s="107">
        <f t="shared" si="12"/>
        <v>6695.6479999999992</v>
      </c>
      <c r="F53" s="107">
        <f t="shared" si="12"/>
        <v>6553.9299999999994</v>
      </c>
      <c r="G53" s="107">
        <f t="shared" si="12"/>
        <v>6550.2170000000006</v>
      </c>
      <c r="H53" s="107">
        <f t="shared" si="12"/>
        <v>6544.0509999999995</v>
      </c>
      <c r="I53" s="107">
        <f t="shared" si="12"/>
        <v>6546.5679999999993</v>
      </c>
      <c r="J53" s="107">
        <f t="shared" si="12"/>
        <v>6543.0910000000003</v>
      </c>
      <c r="K53" s="107">
        <f t="shared" si="12"/>
        <v>6551.7840000000006</v>
      </c>
      <c r="L53" s="107">
        <f t="shared" si="12"/>
        <v>6543.2539999999999</v>
      </c>
      <c r="M53" s="107">
        <f t="shared" si="12"/>
        <v>6547.1569999999992</v>
      </c>
      <c r="N53" s="107">
        <f t="shared" si="12"/>
        <v>6291.3669999999993</v>
      </c>
      <c r="O53" s="107">
        <f t="shared" si="12"/>
        <v>6277.2360000000008</v>
      </c>
      <c r="P53" s="107">
        <f t="shared" si="12"/>
        <v>6267.4809999999998</v>
      </c>
      <c r="Q53" s="107">
        <f t="shared" si="12"/>
        <v>6255.0729999999994</v>
      </c>
      <c r="R53" s="107">
        <f t="shared" si="12"/>
        <v>6189.0349999999999</v>
      </c>
      <c r="S53" s="107">
        <f t="shared" si="12"/>
        <v>6183.6019999999999</v>
      </c>
      <c r="T53" s="107">
        <f t="shared" si="12"/>
        <v>6187.2679999999991</v>
      </c>
      <c r="U53" s="107">
        <f t="shared" si="12"/>
        <v>6188.5079999999998</v>
      </c>
      <c r="V53" s="107">
        <f t="shared" si="12"/>
        <v>5954.9639999999999</v>
      </c>
      <c r="W53" s="107">
        <f t="shared" si="12"/>
        <v>5885.0839999999998</v>
      </c>
      <c r="X53" s="107">
        <f t="shared" si="12"/>
        <v>5849.4830000000002</v>
      </c>
      <c r="Y53" s="107">
        <f t="shared" si="12"/>
        <v>5836.7679999999991</v>
      </c>
      <c r="Z53" s="107">
        <f t="shared" si="12"/>
        <v>5776.7960000000003</v>
      </c>
      <c r="AA53" s="107">
        <f t="shared" si="12"/>
        <v>5833.1660000000002</v>
      </c>
      <c r="AB53" s="107">
        <f t="shared" si="12"/>
        <v>5883.0839999999998</v>
      </c>
      <c r="AC53" s="107">
        <f t="shared" si="12"/>
        <v>5947.2870000000003</v>
      </c>
      <c r="AD53" s="107">
        <f t="shared" si="12"/>
        <v>6151.8829999999998</v>
      </c>
      <c r="AE53" s="107">
        <f t="shared" si="12"/>
        <v>6219.2909999999993</v>
      </c>
      <c r="AF53" s="107">
        <f t="shared" si="12"/>
        <v>6342.003999999999</v>
      </c>
      <c r="AG53" s="107">
        <f t="shared" si="12"/>
        <v>6710.4769999999999</v>
      </c>
      <c r="AH53" s="107">
        <f t="shared" si="12"/>
        <v>6761.3079999999991</v>
      </c>
      <c r="AI53" s="107">
        <f t="shared" si="12"/>
        <v>7068.2280000000001</v>
      </c>
      <c r="AJ53" s="107">
        <f t="shared" si="12"/>
        <v>7415.9069999999992</v>
      </c>
      <c r="AK53" s="107">
        <f t="shared" si="12"/>
        <v>7700.0889999999999</v>
      </c>
      <c r="AL53" s="107">
        <f t="shared" si="12"/>
        <v>7924.7279999999992</v>
      </c>
      <c r="AM53" s="107">
        <f t="shared" si="12"/>
        <v>8071.7049999999999</v>
      </c>
      <c r="AN53" s="107">
        <f t="shared" si="12"/>
        <v>8120.3349999999991</v>
      </c>
      <c r="AO53" s="107">
        <f t="shared" si="12"/>
        <v>8080.523000000001</v>
      </c>
      <c r="AP53" s="107">
        <f t="shared" si="12"/>
        <v>8238.6899999999987</v>
      </c>
      <c r="AQ53" s="107">
        <f t="shared" si="12"/>
        <v>8240.7419999999984</v>
      </c>
      <c r="AR53" s="107">
        <f t="shared" si="12"/>
        <v>8312.84</v>
      </c>
      <c r="AS53" s="107">
        <f t="shared" si="12"/>
        <v>8399.1980000000003</v>
      </c>
      <c r="AT53" s="107">
        <f t="shared" si="12"/>
        <v>8446.6000000000022</v>
      </c>
      <c r="AU53" s="107">
        <f t="shared" si="12"/>
        <v>8511.5529999999999</v>
      </c>
      <c r="AV53" s="107">
        <f t="shared" si="12"/>
        <v>8515.6569999999992</v>
      </c>
      <c r="AW53" s="107">
        <f t="shared" si="12"/>
        <v>8500.0730000000003</v>
      </c>
      <c r="AX53" s="107">
        <f t="shared" si="12"/>
        <v>8481.607</v>
      </c>
      <c r="AY53" s="107">
        <f t="shared" si="12"/>
        <v>8412.0070000000014</v>
      </c>
      <c r="AZ53" s="107">
        <f t="shared" si="12"/>
        <v>8381.902</v>
      </c>
      <c r="BA53" s="107">
        <f t="shared" si="12"/>
        <v>8330.1829999999991</v>
      </c>
      <c r="BB53" s="107">
        <f t="shared" si="12"/>
        <v>8284.7160000000003</v>
      </c>
      <c r="BC53" s="107">
        <f t="shared" si="12"/>
        <v>8200.5839999999989</v>
      </c>
      <c r="BD53" s="107">
        <f t="shared" si="12"/>
        <v>8057.0889999999999</v>
      </c>
      <c r="BE53" s="107">
        <f t="shared" si="12"/>
        <v>8004.0350000000008</v>
      </c>
      <c r="BF53" s="107">
        <f t="shared" si="12"/>
        <v>7760.3620000000001</v>
      </c>
      <c r="BG53" s="107">
        <f t="shared" si="12"/>
        <v>7873.1649999999991</v>
      </c>
      <c r="BH53" s="107">
        <f t="shared" si="12"/>
        <v>7781.5309999999999</v>
      </c>
      <c r="BI53" s="107">
        <f t="shared" si="12"/>
        <v>7969.3470000000007</v>
      </c>
      <c r="BJ53" s="107">
        <f t="shared" si="12"/>
        <v>7740.29</v>
      </c>
      <c r="BK53" s="107">
        <f t="shared" si="12"/>
        <v>7851.817</v>
      </c>
      <c r="BL53" s="107">
        <f t="shared" si="12"/>
        <v>8067.0559999999996</v>
      </c>
      <c r="BM53" s="107">
        <f t="shared" si="12"/>
        <v>8254.7749999999996</v>
      </c>
      <c r="BN53" s="107">
        <f t="shared" si="12"/>
        <v>8073.433</v>
      </c>
      <c r="BO53" s="107">
        <f t="shared" ref="BO53:CX53" si="13">BO17+BO27+BO41</f>
        <v>8306.1500000000015</v>
      </c>
      <c r="BP53" s="107">
        <f t="shared" si="13"/>
        <v>8286.7029999999995</v>
      </c>
      <c r="BQ53" s="107">
        <f t="shared" si="13"/>
        <v>8426.228000000001</v>
      </c>
      <c r="BR53" s="107">
        <f t="shared" si="13"/>
        <v>8556.8909999999996</v>
      </c>
      <c r="BS53" s="107">
        <f t="shared" si="13"/>
        <v>8567.625</v>
      </c>
      <c r="BT53" s="107">
        <f t="shared" si="13"/>
        <v>8624.9650000000001</v>
      </c>
      <c r="BU53" s="107">
        <f t="shared" si="13"/>
        <v>8638.6990000000005</v>
      </c>
      <c r="BV53" s="107">
        <f t="shared" si="13"/>
        <v>8714.0270000000019</v>
      </c>
      <c r="BW53" s="107">
        <f t="shared" si="13"/>
        <v>8772.5030000000006</v>
      </c>
      <c r="BX53" s="107">
        <f t="shared" si="13"/>
        <v>8939.3420000000006</v>
      </c>
      <c r="BY53" s="107">
        <f t="shared" si="13"/>
        <v>8961.4979999999996</v>
      </c>
      <c r="BZ53" s="107">
        <f t="shared" si="13"/>
        <v>9065.9159999999993</v>
      </c>
      <c r="CA53" s="107">
        <f t="shared" si="13"/>
        <v>9033.5930000000008</v>
      </c>
      <c r="CB53" s="107">
        <f t="shared" si="13"/>
        <v>8999.2560000000012</v>
      </c>
      <c r="CC53" s="107">
        <f t="shared" si="13"/>
        <v>8943.739999999998</v>
      </c>
      <c r="CD53" s="107">
        <f t="shared" si="13"/>
        <v>8893.0550000000003</v>
      </c>
      <c r="CE53" s="107">
        <f t="shared" si="13"/>
        <v>8831.9230000000007</v>
      </c>
      <c r="CF53" s="107">
        <f t="shared" si="13"/>
        <v>8554.7979999999989</v>
      </c>
      <c r="CG53" s="107">
        <f t="shared" si="13"/>
        <v>8529.905999999999</v>
      </c>
      <c r="CH53" s="107">
        <f t="shared" si="13"/>
        <v>8459.1579999999994</v>
      </c>
      <c r="CI53" s="107">
        <f t="shared" si="13"/>
        <v>8249.3349999999991</v>
      </c>
      <c r="CJ53" s="107">
        <f t="shared" si="13"/>
        <v>8033.9879999999994</v>
      </c>
      <c r="CK53" s="107">
        <f t="shared" si="13"/>
        <v>7744.2769999999991</v>
      </c>
      <c r="CL53" s="107">
        <f t="shared" si="13"/>
        <v>8052.5</v>
      </c>
      <c r="CM53" s="107">
        <f t="shared" si="13"/>
        <v>7948.4279999999999</v>
      </c>
      <c r="CN53" s="107">
        <f t="shared" si="13"/>
        <v>7698.5609999999997</v>
      </c>
      <c r="CO53" s="107">
        <f t="shared" si="13"/>
        <v>7628.7110000000002</v>
      </c>
      <c r="CP53" s="107">
        <f t="shared" si="13"/>
        <v>7546.8710000000001</v>
      </c>
      <c r="CQ53" s="107">
        <f t="shared" si="13"/>
        <v>7430.896999999999</v>
      </c>
      <c r="CR53" s="107">
        <f t="shared" si="13"/>
        <v>7350.8549999999996</v>
      </c>
      <c r="CS53" s="107">
        <f t="shared" si="13"/>
        <v>7201.2669999999998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181829.36299999998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1673</v>
      </c>
      <c r="C5" s="25">
        <v>1673</v>
      </c>
      <c r="D5" s="25">
        <v>1469.5</v>
      </c>
      <c r="E5" s="25">
        <v>1335.5</v>
      </c>
      <c r="F5" s="25">
        <v>1278.5</v>
      </c>
      <c r="G5" s="25">
        <v>1305.0999999999999</v>
      </c>
      <c r="H5" s="25">
        <v>1332.5</v>
      </c>
      <c r="I5" s="25">
        <v>1365.7</v>
      </c>
      <c r="J5" s="25">
        <v>1411</v>
      </c>
      <c r="K5" s="25">
        <v>1459.3</v>
      </c>
      <c r="L5" s="25">
        <v>1476.2</v>
      </c>
      <c r="M5" s="25">
        <v>1508.4</v>
      </c>
      <c r="N5" s="25">
        <v>1295.2</v>
      </c>
      <c r="O5" s="25">
        <v>1301.5999999999999</v>
      </c>
      <c r="P5" s="25">
        <v>1299</v>
      </c>
      <c r="Q5" s="25">
        <v>1288.2</v>
      </c>
      <c r="R5" s="25">
        <v>1236.8</v>
      </c>
      <c r="S5" s="25">
        <v>1224.5</v>
      </c>
      <c r="T5" s="25">
        <v>1208</v>
      </c>
      <c r="U5" s="25">
        <v>1177.5</v>
      </c>
      <c r="V5" s="25">
        <v>893.8</v>
      </c>
      <c r="W5" s="25">
        <v>782.2</v>
      </c>
      <c r="X5" s="25">
        <v>704.8</v>
      </c>
      <c r="Y5" s="25">
        <v>641.70000000000005</v>
      </c>
      <c r="Z5" s="25">
        <v>446</v>
      </c>
      <c r="AA5" s="25">
        <v>462.6</v>
      </c>
      <c r="AB5" s="25">
        <v>389.2</v>
      </c>
      <c r="AC5" s="25">
        <v>393.8</v>
      </c>
      <c r="AD5" s="25">
        <v>313.10000000000002</v>
      </c>
      <c r="AE5" s="25">
        <v>370.9</v>
      </c>
      <c r="AF5" s="25">
        <v>546.29999999999995</v>
      </c>
      <c r="AG5" s="25">
        <v>816.7</v>
      </c>
      <c r="AH5" s="25">
        <v>769.1</v>
      </c>
      <c r="AI5" s="25">
        <v>976.5</v>
      </c>
      <c r="AJ5" s="25">
        <v>1258.5999999999999</v>
      </c>
      <c r="AK5" s="25">
        <v>1481.4</v>
      </c>
      <c r="AL5" s="25">
        <v>1580.2</v>
      </c>
      <c r="AM5" s="25">
        <v>1668</v>
      </c>
      <c r="AN5" s="25">
        <v>1663.6</v>
      </c>
      <c r="AO5" s="25">
        <v>1573.4</v>
      </c>
      <c r="AP5" s="25">
        <v>1645</v>
      </c>
      <c r="AQ5" s="25">
        <v>1607.1</v>
      </c>
      <c r="AR5" s="25">
        <v>1651</v>
      </c>
      <c r="AS5" s="25">
        <v>1651</v>
      </c>
      <c r="AT5" s="25">
        <v>1673</v>
      </c>
      <c r="AU5" s="25">
        <v>1673</v>
      </c>
      <c r="AV5" s="25">
        <v>1673</v>
      </c>
      <c r="AW5" s="25">
        <v>1673</v>
      </c>
      <c r="AX5" s="25">
        <v>1687</v>
      </c>
      <c r="AY5" s="25">
        <v>1687</v>
      </c>
      <c r="AZ5" s="25">
        <v>1687</v>
      </c>
      <c r="BA5" s="25">
        <v>1687</v>
      </c>
      <c r="BB5" s="25">
        <v>1734</v>
      </c>
      <c r="BC5" s="25">
        <v>1708.2</v>
      </c>
      <c r="BD5" s="25">
        <v>1598.9</v>
      </c>
      <c r="BE5" s="25">
        <v>1574.3</v>
      </c>
      <c r="BF5" s="25">
        <v>1370.2</v>
      </c>
      <c r="BG5" s="25">
        <v>1496.2</v>
      </c>
      <c r="BH5" s="25">
        <v>1413.5</v>
      </c>
      <c r="BI5" s="25">
        <v>1600.7</v>
      </c>
      <c r="BJ5" s="25">
        <v>1298.5</v>
      </c>
      <c r="BK5" s="25">
        <v>1414.3</v>
      </c>
      <c r="BL5" s="25">
        <v>1595.7</v>
      </c>
      <c r="BM5" s="25">
        <v>1715.3</v>
      </c>
      <c r="BN5" s="25">
        <v>1424.5</v>
      </c>
      <c r="BO5" s="25">
        <v>1564.3</v>
      </c>
      <c r="BP5" s="25">
        <v>1464.9</v>
      </c>
      <c r="BQ5" s="25">
        <v>1493.1</v>
      </c>
      <c r="BR5" s="25">
        <v>1444</v>
      </c>
      <c r="BS5" s="25">
        <v>1340</v>
      </c>
      <c r="BT5" s="25">
        <v>1348.4</v>
      </c>
      <c r="BU5" s="25">
        <v>1336.1</v>
      </c>
      <c r="BV5" s="25">
        <v>1401.3</v>
      </c>
      <c r="BW5" s="25">
        <v>1450.8</v>
      </c>
      <c r="BX5" s="25">
        <v>1623.7</v>
      </c>
      <c r="BY5" s="25">
        <v>1673.6</v>
      </c>
      <c r="BZ5" s="25">
        <v>1829</v>
      </c>
      <c r="CA5" s="25">
        <v>1829</v>
      </c>
      <c r="CB5" s="25">
        <v>1829</v>
      </c>
      <c r="CC5" s="25">
        <v>1829</v>
      </c>
      <c r="CD5" s="25">
        <v>1878</v>
      </c>
      <c r="CE5" s="25">
        <v>1878</v>
      </c>
      <c r="CF5" s="25">
        <v>1708.8</v>
      </c>
      <c r="CG5" s="25">
        <v>1783.4</v>
      </c>
      <c r="CH5" s="25">
        <v>1860.4</v>
      </c>
      <c r="CI5" s="25">
        <v>1753.2</v>
      </c>
      <c r="CJ5" s="25">
        <v>1623.9</v>
      </c>
      <c r="CK5" s="25">
        <v>1427.7</v>
      </c>
      <c r="CL5" s="25">
        <v>1848</v>
      </c>
      <c r="CM5" s="25">
        <v>1848</v>
      </c>
      <c r="CN5" s="25">
        <v>1696</v>
      </c>
      <c r="CO5" s="25">
        <v>1738.8</v>
      </c>
      <c r="CP5" s="25">
        <v>1810</v>
      </c>
      <c r="CQ5" s="25">
        <v>1810</v>
      </c>
      <c r="CR5" s="25">
        <v>1810</v>
      </c>
      <c r="CS5" s="25">
        <v>1730.4</v>
      </c>
      <c r="CT5" s="26"/>
      <c r="CU5" s="26"/>
      <c r="CV5" s="26"/>
      <c r="CW5" s="27"/>
      <c r="CX5" s="132">
        <f t="array" ref="CX5">SUMPRODUCT(B5:CW5*0.25)</f>
        <v>34162.399999999994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84.48</v>
      </c>
      <c r="C8" s="138">
        <v>82.67</v>
      </c>
      <c r="D8" s="138">
        <v>87.78</v>
      </c>
      <c r="E8" s="138">
        <v>84.08</v>
      </c>
      <c r="F8" s="138">
        <v>87.72</v>
      </c>
      <c r="G8" s="138">
        <v>85.43</v>
      </c>
      <c r="H8" s="138">
        <v>84.24</v>
      </c>
      <c r="I8" s="138">
        <v>83.93</v>
      </c>
      <c r="J8" s="138">
        <v>87.13</v>
      </c>
      <c r="K8" s="138">
        <v>84.85</v>
      </c>
      <c r="L8" s="138">
        <v>84.18</v>
      </c>
      <c r="M8" s="138">
        <v>84.01</v>
      </c>
      <c r="N8" s="138">
        <v>85.31</v>
      </c>
      <c r="O8" s="138">
        <v>83.87</v>
      </c>
      <c r="P8" s="138">
        <v>83.43</v>
      </c>
      <c r="Q8" s="138">
        <v>83.05</v>
      </c>
      <c r="R8" s="138">
        <v>82.6</v>
      </c>
      <c r="S8" s="138">
        <v>82.19</v>
      </c>
      <c r="T8" s="138">
        <v>82.41</v>
      </c>
      <c r="U8" s="138">
        <v>83.03</v>
      </c>
      <c r="V8" s="138">
        <v>82.51</v>
      </c>
      <c r="W8" s="138">
        <v>83.18</v>
      </c>
      <c r="X8" s="138">
        <v>84.01</v>
      </c>
      <c r="Y8" s="138">
        <v>83.93</v>
      </c>
      <c r="Z8" s="138">
        <v>82.78</v>
      </c>
      <c r="AA8" s="138">
        <v>84.41</v>
      </c>
      <c r="AB8" s="138">
        <v>83.85</v>
      </c>
      <c r="AC8" s="138">
        <v>84.79</v>
      </c>
      <c r="AD8" s="138">
        <v>85.2</v>
      </c>
      <c r="AE8" s="138">
        <v>85.16</v>
      </c>
      <c r="AF8" s="138">
        <v>86.9</v>
      </c>
      <c r="AG8" s="138">
        <v>90.1</v>
      </c>
      <c r="AH8" s="138">
        <v>86.96</v>
      </c>
      <c r="AI8" s="138">
        <v>88.2</v>
      </c>
      <c r="AJ8" s="138">
        <v>88.85</v>
      </c>
      <c r="AK8" s="138">
        <v>89.59</v>
      </c>
      <c r="AL8" s="138">
        <v>94.02</v>
      </c>
      <c r="AM8" s="138">
        <v>88.47</v>
      </c>
      <c r="AN8" s="138">
        <v>84.19</v>
      </c>
      <c r="AO8" s="138">
        <v>77.39</v>
      </c>
      <c r="AP8" s="138">
        <v>85.21</v>
      </c>
      <c r="AQ8" s="138">
        <v>83.33</v>
      </c>
      <c r="AR8" s="138">
        <v>83.16</v>
      </c>
      <c r="AS8" s="138">
        <v>60</v>
      </c>
      <c r="AT8" s="138">
        <v>60</v>
      </c>
      <c r="AU8" s="138">
        <v>60</v>
      </c>
      <c r="AV8" s="138">
        <v>60</v>
      </c>
      <c r="AW8" s="138">
        <v>60</v>
      </c>
      <c r="AX8" s="138">
        <v>60</v>
      </c>
      <c r="AY8" s="138">
        <v>83.16</v>
      </c>
      <c r="AZ8" s="138">
        <v>84.66</v>
      </c>
      <c r="BA8" s="138">
        <v>85.58</v>
      </c>
      <c r="BB8" s="138">
        <v>84.2</v>
      </c>
      <c r="BC8" s="138">
        <v>85.27</v>
      </c>
      <c r="BD8" s="138">
        <v>86.19</v>
      </c>
      <c r="BE8" s="138">
        <v>89.45</v>
      </c>
      <c r="BF8" s="138">
        <v>83.5</v>
      </c>
      <c r="BG8" s="138">
        <v>89.51</v>
      </c>
      <c r="BH8" s="138">
        <v>96.88</v>
      </c>
      <c r="BI8" s="138">
        <v>102.33</v>
      </c>
      <c r="BJ8" s="138">
        <v>83.8</v>
      </c>
      <c r="BK8" s="138">
        <v>90.62</v>
      </c>
      <c r="BL8" s="138">
        <v>97.88</v>
      </c>
      <c r="BM8" s="138">
        <v>106.87</v>
      </c>
      <c r="BN8" s="138">
        <v>103.01</v>
      </c>
      <c r="BO8" s="138">
        <v>113.78</v>
      </c>
      <c r="BP8" s="138">
        <v>116.34</v>
      </c>
      <c r="BQ8" s="138">
        <v>120.92</v>
      </c>
      <c r="BR8" s="138">
        <v>113.99</v>
      </c>
      <c r="BS8" s="138">
        <v>119.02</v>
      </c>
      <c r="BT8" s="138">
        <v>117.5</v>
      </c>
      <c r="BU8" s="138">
        <v>123.19</v>
      </c>
      <c r="BV8" s="138">
        <v>121</v>
      </c>
      <c r="BW8" s="138">
        <v>120.93</v>
      </c>
      <c r="BX8" s="138">
        <v>119.49</v>
      </c>
      <c r="BY8" s="138">
        <v>123.3</v>
      </c>
      <c r="BZ8" s="138">
        <v>109.66</v>
      </c>
      <c r="CA8" s="138">
        <v>107.44</v>
      </c>
      <c r="CB8" s="138">
        <v>100.19</v>
      </c>
      <c r="CC8" s="138">
        <v>98.97</v>
      </c>
      <c r="CD8" s="138">
        <v>99.11</v>
      </c>
      <c r="CE8" s="138">
        <v>99.14</v>
      </c>
      <c r="CF8" s="138">
        <v>110</v>
      </c>
      <c r="CG8" s="138">
        <v>103.17</v>
      </c>
      <c r="CH8" s="138">
        <v>106.87</v>
      </c>
      <c r="CI8" s="138">
        <v>102.42</v>
      </c>
      <c r="CJ8" s="138">
        <v>98.5</v>
      </c>
      <c r="CK8" s="138">
        <v>92.99</v>
      </c>
      <c r="CL8" s="138">
        <v>98.79</v>
      </c>
      <c r="CM8" s="138">
        <v>98.96</v>
      </c>
      <c r="CN8" s="138">
        <v>97.83</v>
      </c>
      <c r="CO8" s="138">
        <v>90.68</v>
      </c>
      <c r="CP8" s="138">
        <v>87.52</v>
      </c>
      <c r="CQ8" s="138">
        <v>84.52</v>
      </c>
      <c r="CR8" s="138">
        <v>84.81</v>
      </c>
      <c r="CS8" s="138">
        <v>83.17</v>
      </c>
      <c r="CT8" s="139"/>
      <c r="CU8" s="139"/>
      <c r="CV8" s="139"/>
      <c r="CW8" s="140"/>
      <c r="CX8" s="141">
        <f>IF(SUM(B8:CW8)&lt;&gt;0,AVERAGEIF(B8:CW8,"&lt;&gt;"""),"")</f>
        <v>90.934270833333315</v>
      </c>
    </row>
    <row r="9" spans="1:102" ht="24.95" customHeight="1" thickBot="1" x14ac:dyDescent="0.25">
      <c r="A9" s="133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142">
        <f>IF(SUM(B9:CW9)&lt;&gt;0,AVERAGEIF(B9:CW9,"&lt;&gt;"""),"")</f>
        <v>90.934270833333301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54</v>
      </c>
      <c r="AA14" s="149">
        <v>37.4</v>
      </c>
      <c r="AB14" s="149">
        <v>110.8</v>
      </c>
      <c r="AC14" s="149">
        <v>106.2</v>
      </c>
      <c r="AD14" s="149">
        <v>186.9</v>
      </c>
      <c r="AE14" s="149">
        <v>129.1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156.1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54</v>
      </c>
      <c r="AA17" s="160">
        <f t="shared" si="0"/>
        <v>37.4</v>
      </c>
      <c r="AB17" s="160">
        <f t="shared" si="0"/>
        <v>110.8</v>
      </c>
      <c r="AC17" s="160">
        <f t="shared" si="0"/>
        <v>106.2</v>
      </c>
      <c r="AD17" s="160">
        <f t="shared" si="0"/>
        <v>186.9</v>
      </c>
      <c r="AE17" s="160">
        <f t="shared" si="0"/>
        <v>129.1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156.1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1173</v>
      </c>
      <c r="C22" s="149">
        <v>1173</v>
      </c>
      <c r="D22" s="149">
        <v>969.5</v>
      </c>
      <c r="E22" s="149">
        <v>835.5</v>
      </c>
      <c r="F22" s="149">
        <v>778.5</v>
      </c>
      <c r="G22" s="149">
        <v>805.1</v>
      </c>
      <c r="H22" s="149">
        <v>832.5</v>
      </c>
      <c r="I22" s="149">
        <v>865.7</v>
      </c>
      <c r="J22" s="149">
        <v>911</v>
      </c>
      <c r="K22" s="149">
        <v>959.3</v>
      </c>
      <c r="L22" s="149">
        <v>976.2</v>
      </c>
      <c r="M22" s="149">
        <v>1008.4</v>
      </c>
      <c r="N22" s="149">
        <v>795.2</v>
      </c>
      <c r="O22" s="149">
        <v>801.6</v>
      </c>
      <c r="P22" s="149">
        <v>799</v>
      </c>
      <c r="Q22" s="149">
        <v>788.2</v>
      </c>
      <c r="R22" s="149">
        <v>736.8</v>
      </c>
      <c r="S22" s="149">
        <v>724.5</v>
      </c>
      <c r="T22" s="149">
        <v>708</v>
      </c>
      <c r="U22" s="149">
        <v>677.5</v>
      </c>
      <c r="V22" s="149">
        <v>393.8</v>
      </c>
      <c r="W22" s="149">
        <v>282.2</v>
      </c>
      <c r="X22" s="149">
        <v>204.8</v>
      </c>
      <c r="Y22" s="149">
        <v>141.69999999999999</v>
      </c>
      <c r="Z22" s="149"/>
      <c r="AA22" s="149"/>
      <c r="AB22" s="149"/>
      <c r="AC22" s="149"/>
      <c r="AD22" s="149"/>
      <c r="AE22" s="149"/>
      <c r="AF22" s="149">
        <v>46.3</v>
      </c>
      <c r="AG22" s="149">
        <v>316.7</v>
      </c>
      <c r="AH22" s="149">
        <v>269.10000000000002</v>
      </c>
      <c r="AI22" s="149">
        <v>476.5</v>
      </c>
      <c r="AJ22" s="149">
        <v>758.6</v>
      </c>
      <c r="AK22" s="149">
        <v>981.4</v>
      </c>
      <c r="AL22" s="149">
        <v>1080.2</v>
      </c>
      <c r="AM22" s="149">
        <v>1168</v>
      </c>
      <c r="AN22" s="149">
        <v>1163.5999999999999</v>
      </c>
      <c r="AO22" s="149">
        <v>1073.4000000000001</v>
      </c>
      <c r="AP22" s="149">
        <v>1145</v>
      </c>
      <c r="AQ22" s="149">
        <v>1107.0999999999999</v>
      </c>
      <c r="AR22" s="149">
        <v>1151</v>
      </c>
      <c r="AS22" s="149">
        <v>1151</v>
      </c>
      <c r="AT22" s="149">
        <v>1173</v>
      </c>
      <c r="AU22" s="149">
        <v>1173</v>
      </c>
      <c r="AV22" s="149">
        <v>1173</v>
      </c>
      <c r="AW22" s="149">
        <v>1173</v>
      </c>
      <c r="AX22" s="149">
        <v>1187</v>
      </c>
      <c r="AY22" s="149">
        <v>1187</v>
      </c>
      <c r="AZ22" s="149">
        <v>1187</v>
      </c>
      <c r="BA22" s="149">
        <v>1187</v>
      </c>
      <c r="BB22" s="149">
        <v>1234</v>
      </c>
      <c r="BC22" s="149">
        <v>1208.2</v>
      </c>
      <c r="BD22" s="149">
        <v>1098.9000000000001</v>
      </c>
      <c r="BE22" s="149">
        <v>1074.3</v>
      </c>
      <c r="BF22" s="149">
        <v>870.2</v>
      </c>
      <c r="BG22" s="149">
        <v>996.2</v>
      </c>
      <c r="BH22" s="149">
        <v>913.5</v>
      </c>
      <c r="BI22" s="149">
        <v>1100.7</v>
      </c>
      <c r="BJ22" s="149">
        <v>798.5</v>
      </c>
      <c r="BK22" s="149">
        <v>914.3</v>
      </c>
      <c r="BL22" s="149">
        <v>1095.7</v>
      </c>
      <c r="BM22" s="149">
        <v>1215.3</v>
      </c>
      <c r="BN22" s="149">
        <v>924.5</v>
      </c>
      <c r="BO22" s="149">
        <v>1064.3</v>
      </c>
      <c r="BP22" s="149">
        <v>964.9</v>
      </c>
      <c r="BQ22" s="149">
        <v>993.1</v>
      </c>
      <c r="BR22" s="149">
        <v>944</v>
      </c>
      <c r="BS22" s="149">
        <v>840</v>
      </c>
      <c r="BT22" s="149">
        <v>848.4</v>
      </c>
      <c r="BU22" s="149">
        <v>836.1</v>
      </c>
      <c r="BV22" s="149">
        <v>901.3</v>
      </c>
      <c r="BW22" s="149">
        <v>950.8</v>
      </c>
      <c r="BX22" s="149">
        <v>1123.7</v>
      </c>
      <c r="BY22" s="149">
        <v>1173.5999999999999</v>
      </c>
      <c r="BZ22" s="149">
        <v>1329</v>
      </c>
      <c r="CA22" s="149">
        <v>1329</v>
      </c>
      <c r="CB22" s="149">
        <v>1329</v>
      </c>
      <c r="CC22" s="149">
        <v>1329</v>
      </c>
      <c r="CD22" s="149">
        <v>1378</v>
      </c>
      <c r="CE22" s="149">
        <v>1378</v>
      </c>
      <c r="CF22" s="149">
        <v>1208.8</v>
      </c>
      <c r="CG22" s="149">
        <v>1283.4000000000001</v>
      </c>
      <c r="CH22" s="149">
        <v>1360.4</v>
      </c>
      <c r="CI22" s="149">
        <v>1253.2</v>
      </c>
      <c r="CJ22" s="149">
        <v>1123.9000000000001</v>
      </c>
      <c r="CK22" s="149">
        <v>927.7</v>
      </c>
      <c r="CL22" s="149">
        <v>1348</v>
      </c>
      <c r="CM22" s="149">
        <v>1348</v>
      </c>
      <c r="CN22" s="149">
        <v>1196</v>
      </c>
      <c r="CO22" s="149">
        <v>1238.8</v>
      </c>
      <c r="CP22" s="149">
        <v>1310</v>
      </c>
      <c r="CQ22" s="149">
        <v>1310</v>
      </c>
      <c r="CR22" s="149">
        <v>1310</v>
      </c>
      <c r="CS22" s="149">
        <v>1230.4000000000001</v>
      </c>
      <c r="CT22" s="150"/>
      <c r="CU22" s="150"/>
      <c r="CV22" s="150"/>
      <c r="CW22" s="151"/>
      <c r="CX22" s="152">
        <f t="array" ref="CX22">SUMPRODUCT(B22:CW22*0.25)</f>
        <v>22318.499999999993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1673</v>
      </c>
      <c r="C25" s="160">
        <f t="shared" ref="C25:BN25" si="2">SUM(C20:C24)</f>
        <v>1673</v>
      </c>
      <c r="D25" s="160">
        <f t="shared" si="2"/>
        <v>1469.5</v>
      </c>
      <c r="E25" s="160">
        <f t="shared" si="2"/>
        <v>1335.5</v>
      </c>
      <c r="F25" s="160">
        <f t="shared" si="2"/>
        <v>1278.5</v>
      </c>
      <c r="G25" s="160">
        <f t="shared" si="2"/>
        <v>1305.0999999999999</v>
      </c>
      <c r="H25" s="160">
        <f t="shared" si="2"/>
        <v>1332.5</v>
      </c>
      <c r="I25" s="160">
        <f t="shared" si="2"/>
        <v>1365.7</v>
      </c>
      <c r="J25" s="160">
        <f t="shared" si="2"/>
        <v>1411</v>
      </c>
      <c r="K25" s="160">
        <f t="shared" si="2"/>
        <v>1459.3</v>
      </c>
      <c r="L25" s="160">
        <f t="shared" si="2"/>
        <v>1476.2</v>
      </c>
      <c r="M25" s="160">
        <f t="shared" si="2"/>
        <v>1508.4</v>
      </c>
      <c r="N25" s="160">
        <f t="shared" si="2"/>
        <v>1295.2</v>
      </c>
      <c r="O25" s="160">
        <f t="shared" si="2"/>
        <v>1301.5999999999999</v>
      </c>
      <c r="P25" s="160">
        <f t="shared" si="2"/>
        <v>1299</v>
      </c>
      <c r="Q25" s="160">
        <f t="shared" si="2"/>
        <v>1288.2</v>
      </c>
      <c r="R25" s="160">
        <f t="shared" si="2"/>
        <v>1236.8</v>
      </c>
      <c r="S25" s="160">
        <f t="shared" si="2"/>
        <v>1224.5</v>
      </c>
      <c r="T25" s="160">
        <f t="shared" si="2"/>
        <v>1208</v>
      </c>
      <c r="U25" s="160">
        <f t="shared" si="2"/>
        <v>1177.5</v>
      </c>
      <c r="V25" s="160">
        <f t="shared" si="2"/>
        <v>893.8</v>
      </c>
      <c r="W25" s="160">
        <f t="shared" si="2"/>
        <v>782.2</v>
      </c>
      <c r="X25" s="160">
        <f t="shared" si="2"/>
        <v>704.8</v>
      </c>
      <c r="Y25" s="160">
        <f t="shared" si="2"/>
        <v>641.70000000000005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546.29999999999995</v>
      </c>
      <c r="AG25" s="160">
        <f t="shared" si="2"/>
        <v>816.7</v>
      </c>
      <c r="AH25" s="160">
        <f t="shared" si="2"/>
        <v>769.1</v>
      </c>
      <c r="AI25" s="160">
        <f t="shared" si="2"/>
        <v>976.5</v>
      </c>
      <c r="AJ25" s="160">
        <f t="shared" si="2"/>
        <v>1258.5999999999999</v>
      </c>
      <c r="AK25" s="160">
        <f t="shared" si="2"/>
        <v>1481.4</v>
      </c>
      <c r="AL25" s="160">
        <f t="shared" si="2"/>
        <v>1580.2</v>
      </c>
      <c r="AM25" s="160">
        <f t="shared" si="2"/>
        <v>1668</v>
      </c>
      <c r="AN25" s="160">
        <f t="shared" si="2"/>
        <v>1663.6</v>
      </c>
      <c r="AO25" s="160">
        <f t="shared" si="2"/>
        <v>1573.4</v>
      </c>
      <c r="AP25" s="160">
        <f t="shared" si="2"/>
        <v>1645</v>
      </c>
      <c r="AQ25" s="160">
        <f t="shared" si="2"/>
        <v>1607.1</v>
      </c>
      <c r="AR25" s="160">
        <f t="shared" si="2"/>
        <v>1651</v>
      </c>
      <c r="AS25" s="160">
        <f t="shared" si="2"/>
        <v>1651</v>
      </c>
      <c r="AT25" s="160">
        <f t="shared" si="2"/>
        <v>1673</v>
      </c>
      <c r="AU25" s="160">
        <f t="shared" si="2"/>
        <v>1673</v>
      </c>
      <c r="AV25" s="160">
        <f t="shared" si="2"/>
        <v>1673</v>
      </c>
      <c r="AW25" s="160">
        <f t="shared" si="2"/>
        <v>1673</v>
      </c>
      <c r="AX25" s="160">
        <f t="shared" si="2"/>
        <v>1687</v>
      </c>
      <c r="AY25" s="160">
        <f t="shared" si="2"/>
        <v>1687</v>
      </c>
      <c r="AZ25" s="160">
        <f t="shared" si="2"/>
        <v>1687</v>
      </c>
      <c r="BA25" s="160">
        <f t="shared" si="2"/>
        <v>1687</v>
      </c>
      <c r="BB25" s="160">
        <f t="shared" si="2"/>
        <v>1734</v>
      </c>
      <c r="BC25" s="160">
        <f t="shared" si="2"/>
        <v>1708.2</v>
      </c>
      <c r="BD25" s="160">
        <f t="shared" si="2"/>
        <v>1598.9</v>
      </c>
      <c r="BE25" s="160">
        <f t="shared" si="2"/>
        <v>1574.3</v>
      </c>
      <c r="BF25" s="160">
        <f t="shared" si="2"/>
        <v>1370.2</v>
      </c>
      <c r="BG25" s="160">
        <f t="shared" si="2"/>
        <v>1496.2</v>
      </c>
      <c r="BH25" s="160">
        <f t="shared" si="2"/>
        <v>1413.5</v>
      </c>
      <c r="BI25" s="160">
        <f t="shared" si="2"/>
        <v>1600.7</v>
      </c>
      <c r="BJ25" s="160">
        <f t="shared" si="2"/>
        <v>1298.5</v>
      </c>
      <c r="BK25" s="160">
        <f t="shared" si="2"/>
        <v>1414.3</v>
      </c>
      <c r="BL25" s="160">
        <f t="shared" si="2"/>
        <v>1595.7</v>
      </c>
      <c r="BM25" s="160">
        <f t="shared" si="2"/>
        <v>1715.3</v>
      </c>
      <c r="BN25" s="160">
        <f t="shared" si="2"/>
        <v>1424.5</v>
      </c>
      <c r="BO25" s="160">
        <f t="shared" ref="BO25:CW25" si="3">SUM(BO20:BO24)</f>
        <v>1564.3</v>
      </c>
      <c r="BP25" s="160">
        <f t="shared" si="3"/>
        <v>1464.9</v>
      </c>
      <c r="BQ25" s="160">
        <f t="shared" si="3"/>
        <v>1493.1</v>
      </c>
      <c r="BR25" s="160">
        <f t="shared" si="3"/>
        <v>1444</v>
      </c>
      <c r="BS25" s="160">
        <f t="shared" si="3"/>
        <v>1340</v>
      </c>
      <c r="BT25" s="160">
        <f t="shared" si="3"/>
        <v>1348.4</v>
      </c>
      <c r="BU25" s="160">
        <f t="shared" si="3"/>
        <v>1336.1</v>
      </c>
      <c r="BV25" s="160">
        <f t="shared" si="3"/>
        <v>1401.3</v>
      </c>
      <c r="BW25" s="160">
        <f t="shared" si="3"/>
        <v>1450.8</v>
      </c>
      <c r="BX25" s="160">
        <f t="shared" si="3"/>
        <v>1623.7</v>
      </c>
      <c r="BY25" s="160">
        <f t="shared" si="3"/>
        <v>1673.6</v>
      </c>
      <c r="BZ25" s="160">
        <f t="shared" si="3"/>
        <v>1829</v>
      </c>
      <c r="CA25" s="160">
        <f t="shared" si="3"/>
        <v>1829</v>
      </c>
      <c r="CB25" s="160">
        <f t="shared" si="3"/>
        <v>1829</v>
      </c>
      <c r="CC25" s="160">
        <f t="shared" si="3"/>
        <v>1829</v>
      </c>
      <c r="CD25" s="160">
        <f t="shared" si="3"/>
        <v>1878</v>
      </c>
      <c r="CE25" s="160">
        <f t="shared" si="3"/>
        <v>1878</v>
      </c>
      <c r="CF25" s="160">
        <f t="shared" si="3"/>
        <v>1708.8</v>
      </c>
      <c r="CG25" s="160">
        <f t="shared" si="3"/>
        <v>1783.4</v>
      </c>
      <c r="CH25" s="160">
        <f t="shared" si="3"/>
        <v>1860.4</v>
      </c>
      <c r="CI25" s="160">
        <f t="shared" si="3"/>
        <v>1753.2</v>
      </c>
      <c r="CJ25" s="160">
        <f t="shared" si="3"/>
        <v>1623.9</v>
      </c>
      <c r="CK25" s="160">
        <f t="shared" si="3"/>
        <v>1427.7</v>
      </c>
      <c r="CL25" s="160">
        <f t="shared" si="3"/>
        <v>1848</v>
      </c>
      <c r="CM25" s="160">
        <f t="shared" si="3"/>
        <v>1848</v>
      </c>
      <c r="CN25" s="160">
        <f t="shared" si="3"/>
        <v>1696</v>
      </c>
      <c r="CO25" s="160">
        <f t="shared" si="3"/>
        <v>1738.8</v>
      </c>
      <c r="CP25" s="160">
        <f t="shared" si="3"/>
        <v>1810</v>
      </c>
      <c r="CQ25" s="160">
        <f t="shared" si="3"/>
        <v>1810</v>
      </c>
      <c r="CR25" s="160">
        <f t="shared" si="3"/>
        <v>1810</v>
      </c>
      <c r="CS25" s="160">
        <f t="shared" si="3"/>
        <v>1730.4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34318.499999999993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2026-01-20T19:20:43Z</dcterms:created>
  <dcterms:modified xsi:type="dcterms:W3CDTF">2026-01-20T19:20:45Z</dcterms:modified>
</cp:coreProperties>
</file>