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<sst xmlns="http://schemas.openxmlformats.org/spreadsheetml/2006/main" count="124" uniqueCount="57">
  <si>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17/08/2026 23:28:31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</si>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</sst>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6321-4A28-9A81-6FAD48E2707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1">
                  <c:v>3.8</c:v>
                </c:pt>
                <c:pt idx="62">
                  <c:v>3.8</c:v>
                </c:pt>
                <c:pt idx="63">
                  <c:v>3.8</c:v>
                </c:pt>
                <c:pt idx="77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21-4A28-9A81-6FAD48E2707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2">
                  <c:v>4.8000000000000001E-2</c:v>
                </c:pt>
                <c:pt idx="25">
                  <c:v>5</c:v>
                </c:pt>
                <c:pt idx="28">
                  <c:v>5</c:v>
                </c:pt>
                <c:pt idx="29">
                  <c:v>0.5</c:v>
                </c:pt>
                <c:pt idx="32">
                  <c:v>4</c:v>
                </c:pt>
                <c:pt idx="38">
                  <c:v>7.6</c:v>
                </c:pt>
                <c:pt idx="39">
                  <c:v>7.6</c:v>
                </c:pt>
                <c:pt idx="63">
                  <c:v>15.2</c:v>
                </c:pt>
                <c:pt idx="65">
                  <c:v>15.2</c:v>
                </c:pt>
                <c:pt idx="66">
                  <c:v>7.6</c:v>
                </c:pt>
                <c:pt idx="77">
                  <c:v>5</c:v>
                </c:pt>
                <c:pt idx="78">
                  <c:v>5</c:v>
                </c:pt>
                <c:pt idx="79">
                  <c:v>13</c:v>
                </c:pt>
                <c:pt idx="80">
                  <c:v>5</c:v>
                </c:pt>
                <c:pt idx="81">
                  <c:v>5</c:v>
                </c:pt>
                <c:pt idx="82">
                  <c:v>5</c:v>
                </c:pt>
                <c:pt idx="83">
                  <c:v>5</c:v>
                </c:pt>
                <c:pt idx="84">
                  <c:v>13</c:v>
                </c:pt>
                <c:pt idx="85">
                  <c:v>5</c:v>
                </c:pt>
                <c:pt idx="9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21-4A28-9A81-6FAD48E2707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2">
                  <c:v>1.6E-2</c:v>
                </c:pt>
                <c:pt idx="3">
                  <c:v>3.5999999999999997E-2</c:v>
                </c:pt>
                <c:pt idx="20">
                  <c:v>0.71299999999999997</c:v>
                </c:pt>
                <c:pt idx="22">
                  <c:v>6.9000000000000006E-2</c:v>
                </c:pt>
                <c:pt idx="24">
                  <c:v>0.53700000000000003</c:v>
                </c:pt>
                <c:pt idx="25">
                  <c:v>0.879</c:v>
                </c:pt>
                <c:pt idx="26">
                  <c:v>0.499</c:v>
                </c:pt>
                <c:pt idx="29">
                  <c:v>1.238</c:v>
                </c:pt>
                <c:pt idx="30">
                  <c:v>1.0109999999999999</c:v>
                </c:pt>
                <c:pt idx="31">
                  <c:v>1.052</c:v>
                </c:pt>
                <c:pt idx="32">
                  <c:v>0.93300000000000005</c:v>
                </c:pt>
                <c:pt idx="33">
                  <c:v>1.498</c:v>
                </c:pt>
                <c:pt idx="34">
                  <c:v>1.4850000000000001</c:v>
                </c:pt>
                <c:pt idx="35">
                  <c:v>0.88600000000000001</c:v>
                </c:pt>
                <c:pt idx="36">
                  <c:v>0.81200000000000006</c:v>
                </c:pt>
                <c:pt idx="37">
                  <c:v>1.038</c:v>
                </c:pt>
                <c:pt idx="38">
                  <c:v>11.244</c:v>
                </c:pt>
                <c:pt idx="39">
                  <c:v>10</c:v>
                </c:pt>
                <c:pt idx="42">
                  <c:v>3.2</c:v>
                </c:pt>
                <c:pt idx="43">
                  <c:v>36.116999999999997</c:v>
                </c:pt>
                <c:pt idx="63">
                  <c:v>1.8</c:v>
                </c:pt>
                <c:pt idx="65">
                  <c:v>5</c:v>
                </c:pt>
                <c:pt idx="66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21-4A28-9A81-6FAD48E2707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6321-4A28-9A81-6FAD48E2707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321-4A28-9A81-6FAD48E2707A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6321-4A28-9A81-6FAD48E2707A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95">
                  <c:v>37.445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21-4A28-9A81-6FAD48E2707A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321-4A28-9A81-6FAD48E2707A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8">
                  <c:v>9.0999999999999998E-2</c:v>
                </c:pt>
                <c:pt idx="9">
                  <c:v>1.7999999999999999E-2</c:v>
                </c:pt>
                <c:pt idx="10">
                  <c:v>7.3999999999999996E-2</c:v>
                </c:pt>
                <c:pt idx="11">
                  <c:v>3.7999999999999999E-2</c:v>
                </c:pt>
                <c:pt idx="12">
                  <c:v>8.8999999999999996E-2</c:v>
                </c:pt>
                <c:pt idx="17">
                  <c:v>1.0999999999999999E-2</c:v>
                </c:pt>
                <c:pt idx="18">
                  <c:v>6.7000000000000004E-2</c:v>
                </c:pt>
                <c:pt idx="19">
                  <c:v>24.588000000000001</c:v>
                </c:pt>
                <c:pt idx="20">
                  <c:v>9.0999999999999998E-2</c:v>
                </c:pt>
                <c:pt idx="21">
                  <c:v>120</c:v>
                </c:pt>
                <c:pt idx="22">
                  <c:v>120</c:v>
                </c:pt>
                <c:pt idx="23">
                  <c:v>6.008</c:v>
                </c:pt>
                <c:pt idx="25">
                  <c:v>3.6930000000000001</c:v>
                </c:pt>
                <c:pt idx="27">
                  <c:v>8.1</c:v>
                </c:pt>
                <c:pt idx="33">
                  <c:v>59.419000000000004</c:v>
                </c:pt>
                <c:pt idx="34">
                  <c:v>61.51</c:v>
                </c:pt>
                <c:pt idx="35">
                  <c:v>50.64</c:v>
                </c:pt>
                <c:pt idx="38">
                  <c:v>36.22</c:v>
                </c:pt>
                <c:pt idx="40">
                  <c:v>36.9</c:v>
                </c:pt>
                <c:pt idx="41">
                  <c:v>36.299999999999997</c:v>
                </c:pt>
                <c:pt idx="42">
                  <c:v>88.8</c:v>
                </c:pt>
                <c:pt idx="43">
                  <c:v>45</c:v>
                </c:pt>
                <c:pt idx="64">
                  <c:v>183.42000000000002</c:v>
                </c:pt>
                <c:pt idx="65">
                  <c:v>58.986000000000004</c:v>
                </c:pt>
                <c:pt idx="66">
                  <c:v>70.615000000000009</c:v>
                </c:pt>
                <c:pt idx="69">
                  <c:v>70</c:v>
                </c:pt>
                <c:pt idx="70">
                  <c:v>32.441000000000003</c:v>
                </c:pt>
                <c:pt idx="72">
                  <c:v>46.847999999999999</c:v>
                </c:pt>
                <c:pt idx="74">
                  <c:v>8.5</c:v>
                </c:pt>
                <c:pt idx="75">
                  <c:v>70</c:v>
                </c:pt>
                <c:pt idx="77">
                  <c:v>4.6520000000000001</c:v>
                </c:pt>
                <c:pt idx="89">
                  <c:v>27.59</c:v>
                </c:pt>
                <c:pt idx="95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321-4A28-9A81-6FAD48E2707A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66.7</c:v>
                </c:pt>
                <c:pt idx="1">
                  <c:v>66.8</c:v>
                </c:pt>
                <c:pt idx="2">
                  <c:v>66</c:v>
                </c:pt>
                <c:pt idx="3">
                  <c:v>66.599999999999994</c:v>
                </c:pt>
                <c:pt idx="4">
                  <c:v>64.3</c:v>
                </c:pt>
                <c:pt idx="5">
                  <c:v>64.8</c:v>
                </c:pt>
                <c:pt idx="6">
                  <c:v>64</c:v>
                </c:pt>
                <c:pt idx="7">
                  <c:v>63.6</c:v>
                </c:pt>
                <c:pt idx="8">
                  <c:v>61.9</c:v>
                </c:pt>
                <c:pt idx="9">
                  <c:v>61.5</c:v>
                </c:pt>
                <c:pt idx="10">
                  <c:v>61.3</c:v>
                </c:pt>
                <c:pt idx="11">
                  <c:v>60.9</c:v>
                </c:pt>
                <c:pt idx="12">
                  <c:v>59.9</c:v>
                </c:pt>
                <c:pt idx="13">
                  <c:v>60.7</c:v>
                </c:pt>
                <c:pt idx="14">
                  <c:v>63</c:v>
                </c:pt>
                <c:pt idx="15">
                  <c:v>66.8</c:v>
                </c:pt>
                <c:pt idx="16">
                  <c:v>105.6</c:v>
                </c:pt>
                <c:pt idx="17">
                  <c:v>55.9</c:v>
                </c:pt>
                <c:pt idx="18">
                  <c:v>73.900000000000006</c:v>
                </c:pt>
                <c:pt idx="19">
                  <c:v>32</c:v>
                </c:pt>
                <c:pt idx="20">
                  <c:v>90.5</c:v>
                </c:pt>
                <c:pt idx="21">
                  <c:v>0</c:v>
                </c:pt>
                <c:pt idx="22">
                  <c:v>0</c:v>
                </c:pt>
                <c:pt idx="23">
                  <c:v>70.099999999999994</c:v>
                </c:pt>
                <c:pt idx="24">
                  <c:v>39</c:v>
                </c:pt>
                <c:pt idx="25">
                  <c:v>69.3</c:v>
                </c:pt>
                <c:pt idx="26">
                  <c:v>111.7</c:v>
                </c:pt>
                <c:pt idx="27">
                  <c:v>105.8</c:v>
                </c:pt>
                <c:pt idx="28">
                  <c:v>81.900000000000006</c:v>
                </c:pt>
                <c:pt idx="29">
                  <c:v>55</c:v>
                </c:pt>
                <c:pt idx="30">
                  <c:v>106.5</c:v>
                </c:pt>
                <c:pt idx="31">
                  <c:v>0</c:v>
                </c:pt>
                <c:pt idx="32">
                  <c:v>37.1</c:v>
                </c:pt>
                <c:pt idx="33">
                  <c:v>20</c:v>
                </c:pt>
                <c:pt idx="34">
                  <c:v>35</c:v>
                </c:pt>
                <c:pt idx="35">
                  <c:v>26.7</c:v>
                </c:pt>
                <c:pt idx="36">
                  <c:v>39.9</c:v>
                </c:pt>
                <c:pt idx="37">
                  <c:v>45.4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44.6</c:v>
                </c:pt>
                <c:pt idx="57">
                  <c:v>44.6</c:v>
                </c:pt>
                <c:pt idx="58">
                  <c:v>44.6</c:v>
                </c:pt>
                <c:pt idx="59">
                  <c:v>44.6</c:v>
                </c:pt>
                <c:pt idx="60">
                  <c:v>58.8</c:v>
                </c:pt>
                <c:pt idx="61">
                  <c:v>31.5</c:v>
                </c:pt>
                <c:pt idx="62">
                  <c:v>28.7</c:v>
                </c:pt>
                <c:pt idx="63">
                  <c:v>30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52.4</c:v>
                </c:pt>
                <c:pt idx="68">
                  <c:v>37.799999999999997</c:v>
                </c:pt>
                <c:pt idx="69">
                  <c:v>0</c:v>
                </c:pt>
                <c:pt idx="70">
                  <c:v>26.2</c:v>
                </c:pt>
                <c:pt idx="71">
                  <c:v>94.6</c:v>
                </c:pt>
                <c:pt idx="72">
                  <c:v>224.3</c:v>
                </c:pt>
                <c:pt idx="73">
                  <c:v>224.3</c:v>
                </c:pt>
                <c:pt idx="74">
                  <c:v>224.3</c:v>
                </c:pt>
                <c:pt idx="75">
                  <c:v>224.3</c:v>
                </c:pt>
                <c:pt idx="76">
                  <c:v>134.80000000000001</c:v>
                </c:pt>
                <c:pt idx="77">
                  <c:v>32.1</c:v>
                </c:pt>
                <c:pt idx="78">
                  <c:v>72.900000000000006</c:v>
                </c:pt>
                <c:pt idx="79">
                  <c:v>34.6</c:v>
                </c:pt>
                <c:pt idx="80">
                  <c:v>54.7</c:v>
                </c:pt>
                <c:pt idx="81">
                  <c:v>54.7</c:v>
                </c:pt>
                <c:pt idx="82">
                  <c:v>54.7</c:v>
                </c:pt>
                <c:pt idx="83">
                  <c:v>54.7</c:v>
                </c:pt>
                <c:pt idx="84">
                  <c:v>32.299999999999997</c:v>
                </c:pt>
                <c:pt idx="85">
                  <c:v>32.299999999999997</c:v>
                </c:pt>
                <c:pt idx="86">
                  <c:v>32.299999999999997</c:v>
                </c:pt>
                <c:pt idx="87">
                  <c:v>225.39999999999998</c:v>
                </c:pt>
                <c:pt idx="88">
                  <c:v>231.1</c:v>
                </c:pt>
                <c:pt idx="89">
                  <c:v>198.3</c:v>
                </c:pt>
                <c:pt idx="90">
                  <c:v>111.6</c:v>
                </c:pt>
                <c:pt idx="91">
                  <c:v>63.3</c:v>
                </c:pt>
                <c:pt idx="92">
                  <c:v>6.3</c:v>
                </c:pt>
                <c:pt idx="93">
                  <c:v>20.6</c:v>
                </c:pt>
                <c:pt idx="94">
                  <c:v>4.5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21-4A28-9A81-6FAD48E2707A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8">
                  <c:v>38.552999999999997</c:v>
                </c:pt>
                <c:pt idx="39">
                  <c:v>92.337999999999994</c:v>
                </c:pt>
                <c:pt idx="51">
                  <c:v>19.978000000000002</c:v>
                </c:pt>
                <c:pt idx="52">
                  <c:v>69.238</c:v>
                </c:pt>
                <c:pt idx="53">
                  <c:v>28.456</c:v>
                </c:pt>
                <c:pt idx="54">
                  <c:v>8.5679999999999996</c:v>
                </c:pt>
                <c:pt idx="55">
                  <c:v>63.947000000000003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21-4A28-9A81-6FAD48E2707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3">
                  <c:v>0.02</c:v>
                </c:pt>
                <c:pt idx="7">
                  <c:v>0.13800000000000001</c:v>
                </c:pt>
                <c:pt idx="8">
                  <c:v>0.20200000000000001</c:v>
                </c:pt>
                <c:pt idx="20">
                  <c:v>4.0000000000000001E-3</c:v>
                </c:pt>
                <c:pt idx="21">
                  <c:v>4.0000000000000001E-3</c:v>
                </c:pt>
                <c:pt idx="22">
                  <c:v>4.0000000000000001E-3</c:v>
                </c:pt>
                <c:pt idx="25">
                  <c:v>13.212999999999999</c:v>
                </c:pt>
                <c:pt idx="26">
                  <c:v>0.42899999999999999</c:v>
                </c:pt>
                <c:pt idx="27">
                  <c:v>3.4729999999999999</c:v>
                </c:pt>
                <c:pt idx="28">
                  <c:v>12.936</c:v>
                </c:pt>
                <c:pt idx="29">
                  <c:v>42.771000000000001</c:v>
                </c:pt>
                <c:pt idx="30">
                  <c:v>1.05</c:v>
                </c:pt>
                <c:pt idx="31">
                  <c:v>51.067999999999998</c:v>
                </c:pt>
                <c:pt idx="32">
                  <c:v>37.966999999999999</c:v>
                </c:pt>
                <c:pt idx="33">
                  <c:v>62.042000000000002</c:v>
                </c:pt>
                <c:pt idx="34">
                  <c:v>51.86</c:v>
                </c:pt>
                <c:pt idx="35">
                  <c:v>76.498000000000005</c:v>
                </c:pt>
                <c:pt idx="36">
                  <c:v>50.247999999999998</c:v>
                </c:pt>
                <c:pt idx="37">
                  <c:v>53.468000000000004</c:v>
                </c:pt>
                <c:pt idx="38">
                  <c:v>34.670999999999999</c:v>
                </c:pt>
                <c:pt idx="39">
                  <c:v>13.786</c:v>
                </c:pt>
                <c:pt idx="40">
                  <c:v>47.613</c:v>
                </c:pt>
                <c:pt idx="41">
                  <c:v>54.112000000000002</c:v>
                </c:pt>
                <c:pt idx="42">
                  <c:v>37.049999999999997</c:v>
                </c:pt>
                <c:pt idx="43">
                  <c:v>34.311</c:v>
                </c:pt>
                <c:pt idx="44">
                  <c:v>74.850999999999999</c:v>
                </c:pt>
                <c:pt idx="45">
                  <c:v>84.055000000000007</c:v>
                </c:pt>
                <c:pt idx="46">
                  <c:v>90.671999999999997</c:v>
                </c:pt>
                <c:pt idx="47">
                  <c:v>92.608000000000004</c:v>
                </c:pt>
                <c:pt idx="48">
                  <c:v>75.305000000000007</c:v>
                </c:pt>
                <c:pt idx="49">
                  <c:v>72.628</c:v>
                </c:pt>
                <c:pt idx="50">
                  <c:v>58</c:v>
                </c:pt>
                <c:pt idx="51">
                  <c:v>32.363999999999997</c:v>
                </c:pt>
                <c:pt idx="52">
                  <c:v>24.670999999999999</c:v>
                </c:pt>
                <c:pt idx="53">
                  <c:v>42.101999999999997</c:v>
                </c:pt>
                <c:pt idx="54">
                  <c:v>36.488999999999997</c:v>
                </c:pt>
                <c:pt idx="55">
                  <c:v>39.598999999999997</c:v>
                </c:pt>
                <c:pt idx="56">
                  <c:v>51.597999999999999</c:v>
                </c:pt>
                <c:pt idx="57">
                  <c:v>49.372999999999998</c:v>
                </c:pt>
                <c:pt idx="58">
                  <c:v>31.427</c:v>
                </c:pt>
                <c:pt idx="59">
                  <c:v>55.036999999999999</c:v>
                </c:pt>
                <c:pt idx="60">
                  <c:v>5.73</c:v>
                </c:pt>
                <c:pt idx="61">
                  <c:v>28.55</c:v>
                </c:pt>
                <c:pt idx="62">
                  <c:v>28.067</c:v>
                </c:pt>
                <c:pt idx="63">
                  <c:v>6.3609999999999998</c:v>
                </c:pt>
                <c:pt idx="64">
                  <c:v>3.3439999999999999</c:v>
                </c:pt>
                <c:pt idx="65">
                  <c:v>28.748999999999999</c:v>
                </c:pt>
                <c:pt idx="66">
                  <c:v>8.1809999999999992</c:v>
                </c:pt>
                <c:pt idx="67">
                  <c:v>8.65</c:v>
                </c:pt>
                <c:pt idx="68">
                  <c:v>47.619</c:v>
                </c:pt>
                <c:pt idx="69">
                  <c:v>18.706</c:v>
                </c:pt>
                <c:pt idx="70">
                  <c:v>25.704999999999998</c:v>
                </c:pt>
                <c:pt idx="71">
                  <c:v>21.565999999999999</c:v>
                </c:pt>
                <c:pt idx="72">
                  <c:v>9.07</c:v>
                </c:pt>
                <c:pt idx="73">
                  <c:v>4.1269999999999998</c:v>
                </c:pt>
                <c:pt idx="74">
                  <c:v>2.1080000000000001</c:v>
                </c:pt>
                <c:pt idx="77">
                  <c:v>1.9670000000000001</c:v>
                </c:pt>
                <c:pt idx="86">
                  <c:v>2.34</c:v>
                </c:pt>
                <c:pt idx="87">
                  <c:v>3.37</c:v>
                </c:pt>
                <c:pt idx="88">
                  <c:v>4.07</c:v>
                </c:pt>
                <c:pt idx="89">
                  <c:v>3.8</c:v>
                </c:pt>
                <c:pt idx="90">
                  <c:v>4.1900000000000004</c:v>
                </c:pt>
                <c:pt idx="91">
                  <c:v>4.4800000000000004</c:v>
                </c:pt>
                <c:pt idx="92">
                  <c:v>5.41</c:v>
                </c:pt>
                <c:pt idx="93">
                  <c:v>6.36</c:v>
                </c:pt>
                <c:pt idx="94">
                  <c:v>7.47</c:v>
                </c:pt>
                <c:pt idx="95">
                  <c:v>8.641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321-4A28-9A81-6FAD48E2707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8">
                  <c:v>38.552999999999997</c:v>
                </c:pt>
                <c:pt idx="39">
                  <c:v>92.337999999999994</c:v>
                </c:pt>
                <c:pt idx="51">
                  <c:v>19.978000000000002</c:v>
                </c:pt>
                <c:pt idx="52">
                  <c:v>69.238</c:v>
                </c:pt>
                <c:pt idx="53">
                  <c:v>28.456</c:v>
                </c:pt>
                <c:pt idx="54">
                  <c:v>8.5679999999999996</c:v>
                </c:pt>
                <c:pt idx="55">
                  <c:v>63.947000000000003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321-4A28-9A81-6FAD48E2707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4">
                  <c:v>12</c:v>
                </c:pt>
                <c:pt idx="75">
                  <c:v>67.458999999999989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21-4A28-9A81-6FAD48E27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185.51</c:v>
                </c:pt>
                <c:pt idx="1">
                  <c:v>178.11</c:v>
                </c:pt>
                <c:pt idx="2">
                  <c:v>167.28</c:v>
                </c:pt>
                <c:pt idx="3">
                  <c:v>158.79</c:v>
                </c:pt>
                <c:pt idx="4">
                  <c:v>165.88</c:v>
                </c:pt>
                <c:pt idx="5">
                  <c:v>161.09</c:v>
                </c:pt>
                <c:pt idx="6">
                  <c:v>159.77000000000001</c:v>
                </c:pt>
                <c:pt idx="7">
                  <c:v>151.63</c:v>
                </c:pt>
                <c:pt idx="8">
                  <c:v>153.93</c:v>
                </c:pt>
                <c:pt idx="9">
                  <c:v>149.02000000000001</c:v>
                </c:pt>
                <c:pt idx="10">
                  <c:v>148.72</c:v>
                </c:pt>
                <c:pt idx="11">
                  <c:v>148.66999999999999</c:v>
                </c:pt>
                <c:pt idx="12">
                  <c:v>147.84</c:v>
                </c:pt>
                <c:pt idx="13">
                  <c:v>146.18</c:v>
                </c:pt>
                <c:pt idx="14">
                  <c:v>146.66</c:v>
                </c:pt>
                <c:pt idx="15">
                  <c:v>145.32</c:v>
                </c:pt>
                <c:pt idx="16">
                  <c:v>145.32</c:v>
                </c:pt>
                <c:pt idx="17">
                  <c:v>145.68</c:v>
                </c:pt>
                <c:pt idx="18">
                  <c:v>144.68</c:v>
                </c:pt>
                <c:pt idx="19">
                  <c:v>146.76</c:v>
                </c:pt>
                <c:pt idx="20">
                  <c:v>143.37</c:v>
                </c:pt>
                <c:pt idx="21">
                  <c:v>147.84</c:v>
                </c:pt>
                <c:pt idx="22">
                  <c:v>153.96</c:v>
                </c:pt>
                <c:pt idx="23">
                  <c:v>168.25</c:v>
                </c:pt>
                <c:pt idx="24">
                  <c:v>174.28</c:v>
                </c:pt>
                <c:pt idx="25">
                  <c:v>185.94</c:v>
                </c:pt>
                <c:pt idx="26">
                  <c:v>182.1</c:v>
                </c:pt>
                <c:pt idx="27">
                  <c:v>184.58</c:v>
                </c:pt>
                <c:pt idx="28">
                  <c:v>190</c:v>
                </c:pt>
                <c:pt idx="29">
                  <c:v>189.95</c:v>
                </c:pt>
                <c:pt idx="30">
                  <c:v>181.66</c:v>
                </c:pt>
                <c:pt idx="31">
                  <c:v>176.64</c:v>
                </c:pt>
                <c:pt idx="32">
                  <c:v>173.15</c:v>
                </c:pt>
                <c:pt idx="33">
                  <c:v>145.01</c:v>
                </c:pt>
                <c:pt idx="34">
                  <c:v>130.94999999999999</c:v>
                </c:pt>
                <c:pt idx="35">
                  <c:v>139.22999999999999</c:v>
                </c:pt>
                <c:pt idx="36">
                  <c:v>140.13999999999999</c:v>
                </c:pt>
                <c:pt idx="37">
                  <c:v>139.51</c:v>
                </c:pt>
                <c:pt idx="38">
                  <c:v>128.88</c:v>
                </c:pt>
                <c:pt idx="39">
                  <c:v>119.38</c:v>
                </c:pt>
                <c:pt idx="40">
                  <c:v>116.72</c:v>
                </c:pt>
                <c:pt idx="41">
                  <c:v>108.47</c:v>
                </c:pt>
                <c:pt idx="42">
                  <c:v>65.2</c:v>
                </c:pt>
                <c:pt idx="43">
                  <c:v>6.84</c:v>
                </c:pt>
                <c:pt idx="44">
                  <c:v>111.71</c:v>
                </c:pt>
                <c:pt idx="45">
                  <c:v>105</c:v>
                </c:pt>
                <c:pt idx="46">
                  <c:v>102.15</c:v>
                </c:pt>
                <c:pt idx="47">
                  <c:v>102.72</c:v>
                </c:pt>
                <c:pt idx="48">
                  <c:v>105</c:v>
                </c:pt>
                <c:pt idx="49">
                  <c:v>105</c:v>
                </c:pt>
                <c:pt idx="50">
                  <c:v>108.36</c:v>
                </c:pt>
                <c:pt idx="51">
                  <c:v>128.19999999999999</c:v>
                </c:pt>
                <c:pt idx="52">
                  <c:v>111.74</c:v>
                </c:pt>
                <c:pt idx="53">
                  <c:v>118.42</c:v>
                </c:pt>
                <c:pt idx="54">
                  <c:v>126.4</c:v>
                </c:pt>
                <c:pt idx="55">
                  <c:v>135.91999999999999</c:v>
                </c:pt>
                <c:pt idx="56">
                  <c:v>102.3</c:v>
                </c:pt>
                <c:pt idx="57">
                  <c:v>137.41</c:v>
                </c:pt>
                <c:pt idx="58">
                  <c:v>143.51</c:v>
                </c:pt>
                <c:pt idx="59">
                  <c:v>147.88999999999999</c:v>
                </c:pt>
                <c:pt idx="60">
                  <c:v>140.97</c:v>
                </c:pt>
                <c:pt idx="61">
                  <c:v>143.66</c:v>
                </c:pt>
                <c:pt idx="62">
                  <c:v>145.94999999999999</c:v>
                </c:pt>
                <c:pt idx="63">
                  <c:v>150.35</c:v>
                </c:pt>
                <c:pt idx="64">
                  <c:v>131.65</c:v>
                </c:pt>
                <c:pt idx="65">
                  <c:v>145.06</c:v>
                </c:pt>
                <c:pt idx="66">
                  <c:v>141.22</c:v>
                </c:pt>
                <c:pt idx="67">
                  <c:v>146.36000000000001</c:v>
                </c:pt>
                <c:pt idx="68">
                  <c:v>155.9</c:v>
                </c:pt>
                <c:pt idx="69">
                  <c:v>166.55</c:v>
                </c:pt>
                <c:pt idx="70">
                  <c:v>176.27</c:v>
                </c:pt>
                <c:pt idx="71">
                  <c:v>184.64</c:v>
                </c:pt>
                <c:pt idx="72">
                  <c:v>167.9</c:v>
                </c:pt>
                <c:pt idx="73">
                  <c:v>170.32</c:v>
                </c:pt>
                <c:pt idx="74">
                  <c:v>186.23</c:v>
                </c:pt>
                <c:pt idx="75">
                  <c:v>195.79</c:v>
                </c:pt>
                <c:pt idx="76">
                  <c:v>177.91</c:v>
                </c:pt>
                <c:pt idx="77">
                  <c:v>189.44</c:v>
                </c:pt>
                <c:pt idx="78">
                  <c:v>189.51</c:v>
                </c:pt>
                <c:pt idx="79">
                  <c:v>198.24</c:v>
                </c:pt>
                <c:pt idx="80">
                  <c:v>193.35</c:v>
                </c:pt>
                <c:pt idx="81">
                  <c:v>188.2</c:v>
                </c:pt>
                <c:pt idx="82">
                  <c:v>186.54</c:v>
                </c:pt>
                <c:pt idx="83">
                  <c:v>189.44</c:v>
                </c:pt>
                <c:pt idx="84">
                  <c:v>190.55</c:v>
                </c:pt>
                <c:pt idx="85">
                  <c:v>186.68</c:v>
                </c:pt>
                <c:pt idx="86">
                  <c:v>182.5</c:v>
                </c:pt>
                <c:pt idx="87">
                  <c:v>177.39</c:v>
                </c:pt>
                <c:pt idx="88">
                  <c:v>187.66</c:v>
                </c:pt>
                <c:pt idx="89">
                  <c:v>186.52</c:v>
                </c:pt>
                <c:pt idx="90">
                  <c:v>180.08</c:v>
                </c:pt>
                <c:pt idx="91">
                  <c:v>169.71</c:v>
                </c:pt>
                <c:pt idx="92">
                  <c:v>178.41</c:v>
                </c:pt>
                <c:pt idx="93">
                  <c:v>165.89</c:v>
                </c:pt>
                <c:pt idx="94">
                  <c:v>163.16</c:v>
                </c:pt>
                <c:pt idx="95">
                  <c:v>155.75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21-4A28-9A81-6FAD48E27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AD8-471C-9B7F-060E203DA5A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2">
                  <c:v>2.2999999999999998</c:v>
                </c:pt>
                <c:pt idx="43">
                  <c:v>2.2999999999999998</c:v>
                </c:pt>
                <c:pt idx="44">
                  <c:v>2.2999999999999998</c:v>
                </c:pt>
                <c:pt idx="45">
                  <c:v>2.2999999999999998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4.8</c:v>
                </c:pt>
                <c:pt idx="55">
                  <c:v>4.8</c:v>
                </c:pt>
                <c:pt idx="56">
                  <c:v>4.8</c:v>
                </c:pt>
                <c:pt idx="57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D8-471C-9B7F-060E203DA5A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3">
                  <c:v>4.8000000000000001E-2</c:v>
                </c:pt>
                <c:pt idx="15">
                  <c:v>4</c:v>
                </c:pt>
                <c:pt idx="44">
                  <c:v>3</c:v>
                </c:pt>
                <c:pt idx="45">
                  <c:v>7</c:v>
                </c:pt>
                <c:pt idx="46">
                  <c:v>7</c:v>
                </c:pt>
                <c:pt idx="47">
                  <c:v>7</c:v>
                </c:pt>
                <c:pt idx="48">
                  <c:v>7</c:v>
                </c:pt>
                <c:pt idx="49">
                  <c:v>7</c:v>
                </c:pt>
                <c:pt idx="56">
                  <c:v>7</c:v>
                </c:pt>
                <c:pt idx="70">
                  <c:v>1.4</c:v>
                </c:pt>
                <c:pt idx="76">
                  <c:v>5.2</c:v>
                </c:pt>
                <c:pt idx="78">
                  <c:v>10.4</c:v>
                </c:pt>
                <c:pt idx="79">
                  <c:v>5.2</c:v>
                </c:pt>
                <c:pt idx="80">
                  <c:v>5.2</c:v>
                </c:pt>
                <c:pt idx="81">
                  <c:v>4.8</c:v>
                </c:pt>
                <c:pt idx="82">
                  <c:v>9.6</c:v>
                </c:pt>
                <c:pt idx="84">
                  <c:v>14.4</c:v>
                </c:pt>
                <c:pt idx="85">
                  <c:v>11.6</c:v>
                </c:pt>
                <c:pt idx="86">
                  <c:v>1.2</c:v>
                </c:pt>
                <c:pt idx="90">
                  <c:v>1.2</c:v>
                </c:pt>
                <c:pt idx="91">
                  <c:v>1.2</c:v>
                </c:pt>
                <c:pt idx="93">
                  <c:v>4</c:v>
                </c:pt>
                <c:pt idx="94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D8-471C-9B7F-060E203DA5A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">
                  <c:v>0.216</c:v>
                </c:pt>
                <c:pt idx="5">
                  <c:v>0.55200000000000005</c:v>
                </c:pt>
                <c:pt idx="6">
                  <c:v>0.47399999999999998</c:v>
                </c:pt>
                <c:pt idx="7">
                  <c:v>0.36899999999999999</c:v>
                </c:pt>
                <c:pt idx="13">
                  <c:v>1.704</c:v>
                </c:pt>
                <c:pt idx="14">
                  <c:v>0.71699999999999997</c:v>
                </c:pt>
                <c:pt idx="15">
                  <c:v>3.875</c:v>
                </c:pt>
                <c:pt idx="16">
                  <c:v>2.5790000000000002</c:v>
                </c:pt>
                <c:pt idx="39">
                  <c:v>6</c:v>
                </c:pt>
                <c:pt idx="40">
                  <c:v>0.98199999999999998</c:v>
                </c:pt>
                <c:pt idx="41">
                  <c:v>5.19</c:v>
                </c:pt>
                <c:pt idx="44">
                  <c:v>7.8789999999999996</c:v>
                </c:pt>
                <c:pt idx="45">
                  <c:v>7</c:v>
                </c:pt>
                <c:pt idx="46">
                  <c:v>7</c:v>
                </c:pt>
                <c:pt idx="47">
                  <c:v>7</c:v>
                </c:pt>
                <c:pt idx="48">
                  <c:v>7</c:v>
                </c:pt>
                <c:pt idx="49">
                  <c:v>7</c:v>
                </c:pt>
                <c:pt idx="50">
                  <c:v>7</c:v>
                </c:pt>
                <c:pt idx="52">
                  <c:v>1.9</c:v>
                </c:pt>
                <c:pt idx="53">
                  <c:v>7</c:v>
                </c:pt>
                <c:pt idx="56">
                  <c:v>7</c:v>
                </c:pt>
                <c:pt idx="67">
                  <c:v>0.80600000000000005</c:v>
                </c:pt>
                <c:pt idx="70">
                  <c:v>1.444</c:v>
                </c:pt>
                <c:pt idx="71">
                  <c:v>7.306</c:v>
                </c:pt>
                <c:pt idx="72">
                  <c:v>4.3920000000000003</c:v>
                </c:pt>
                <c:pt idx="73">
                  <c:v>7</c:v>
                </c:pt>
                <c:pt idx="76">
                  <c:v>24.556000000000001</c:v>
                </c:pt>
                <c:pt idx="77">
                  <c:v>6.9379999999999997</c:v>
                </c:pt>
                <c:pt idx="78">
                  <c:v>30.641999999999999</c:v>
                </c:pt>
                <c:pt idx="79">
                  <c:v>12.8</c:v>
                </c:pt>
                <c:pt idx="80">
                  <c:v>20.6</c:v>
                </c:pt>
                <c:pt idx="81">
                  <c:v>25.393000000000001</c:v>
                </c:pt>
                <c:pt idx="82">
                  <c:v>28.640999999999998</c:v>
                </c:pt>
                <c:pt idx="83">
                  <c:v>11</c:v>
                </c:pt>
                <c:pt idx="84">
                  <c:v>8.9</c:v>
                </c:pt>
                <c:pt idx="85">
                  <c:v>6.8</c:v>
                </c:pt>
                <c:pt idx="86">
                  <c:v>6.8</c:v>
                </c:pt>
                <c:pt idx="87">
                  <c:v>2</c:v>
                </c:pt>
                <c:pt idx="88">
                  <c:v>6</c:v>
                </c:pt>
                <c:pt idx="89">
                  <c:v>2</c:v>
                </c:pt>
                <c:pt idx="90">
                  <c:v>6.9</c:v>
                </c:pt>
                <c:pt idx="91">
                  <c:v>6.9</c:v>
                </c:pt>
                <c:pt idx="92">
                  <c:v>6.5419999999999998</c:v>
                </c:pt>
                <c:pt idx="93">
                  <c:v>13.718999999999999</c:v>
                </c:pt>
                <c:pt idx="94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D8-471C-9B7F-060E203DA5A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AD8-471C-9B7F-060E203DA5A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AD8-471C-9B7F-060E203DA5A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6">
                  <c:v>35.85</c:v>
                </c:pt>
                <c:pt idx="18">
                  <c:v>16.5</c:v>
                </c:pt>
                <c:pt idx="20">
                  <c:v>35.85</c:v>
                </c:pt>
                <c:pt idx="72">
                  <c:v>18.143999999999998</c:v>
                </c:pt>
                <c:pt idx="73">
                  <c:v>91.7</c:v>
                </c:pt>
                <c:pt idx="74">
                  <c:v>120</c:v>
                </c:pt>
                <c:pt idx="75">
                  <c:v>120</c:v>
                </c:pt>
                <c:pt idx="76">
                  <c:v>70</c:v>
                </c:pt>
                <c:pt idx="87">
                  <c:v>220</c:v>
                </c:pt>
                <c:pt idx="88">
                  <c:v>220</c:v>
                </c:pt>
                <c:pt idx="89">
                  <c:v>220</c:v>
                </c:pt>
                <c:pt idx="90">
                  <c:v>100</c:v>
                </c:pt>
                <c:pt idx="9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D8-471C-9B7F-060E203DA5A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8AD8-471C-9B7F-060E203DA5A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AD8-471C-9B7F-060E203DA5A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8AD8-471C-9B7F-060E203DA5A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23">
                  <c:v>34.146999999999998</c:v>
                </c:pt>
                <c:pt idx="25">
                  <c:v>51.441000000000003</c:v>
                </c:pt>
                <c:pt idx="26">
                  <c:v>63</c:v>
                </c:pt>
                <c:pt idx="27">
                  <c:v>63</c:v>
                </c:pt>
                <c:pt idx="28">
                  <c:v>56</c:v>
                </c:pt>
                <c:pt idx="29">
                  <c:v>56</c:v>
                </c:pt>
                <c:pt idx="30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AD8-471C-9B7F-060E203DA5A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61.5</c:v>
                </c:pt>
                <c:pt idx="22">
                  <c:v>64.099999999999994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51.7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31.5</c:v>
                </c:pt>
                <c:pt idx="39">
                  <c:v>12.4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1.8</c:v>
                </c:pt>
                <c:pt idx="52">
                  <c:v>0</c:v>
                </c:pt>
                <c:pt idx="53">
                  <c:v>5.9</c:v>
                </c:pt>
                <c:pt idx="54">
                  <c:v>13</c:v>
                </c:pt>
                <c:pt idx="55">
                  <c:v>37.700000000000003</c:v>
                </c:pt>
                <c:pt idx="56">
                  <c:v>0</c:v>
                </c:pt>
                <c:pt idx="57">
                  <c:v>27</c:v>
                </c:pt>
                <c:pt idx="58">
                  <c:v>62</c:v>
                </c:pt>
                <c:pt idx="59">
                  <c:v>48.7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141.1</c:v>
                </c:pt>
                <c:pt idx="65">
                  <c:v>75.599999999999994</c:v>
                </c:pt>
                <c:pt idx="66">
                  <c:v>61.2</c:v>
                </c:pt>
                <c:pt idx="67">
                  <c:v>0</c:v>
                </c:pt>
                <c:pt idx="68">
                  <c:v>56.7</c:v>
                </c:pt>
                <c:pt idx="69">
                  <c:v>62.1</c:v>
                </c:pt>
                <c:pt idx="70">
                  <c:v>56.7</c:v>
                </c:pt>
                <c:pt idx="71">
                  <c:v>56.7</c:v>
                </c:pt>
                <c:pt idx="72">
                  <c:v>221.6</c:v>
                </c:pt>
                <c:pt idx="73">
                  <c:v>73.900000000000006</c:v>
                </c:pt>
                <c:pt idx="74">
                  <c:v>109.8</c:v>
                </c:pt>
                <c:pt idx="75">
                  <c:v>225.4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14</c:v>
                </c:pt>
                <c:pt idx="81">
                  <c:v>12.1</c:v>
                </c:pt>
                <c:pt idx="82">
                  <c:v>5.5</c:v>
                </c:pt>
                <c:pt idx="83">
                  <c:v>32.700000000000003</c:v>
                </c:pt>
                <c:pt idx="84">
                  <c:v>6</c:v>
                </c:pt>
                <c:pt idx="85">
                  <c:v>3.6</c:v>
                </c:pt>
                <c:pt idx="86">
                  <c:v>18.5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AD8-471C-9B7F-060E203DA5A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66.721000000000004</c:v>
                </c:pt>
                <c:pt idx="1">
                  <c:v>66.807000000000002</c:v>
                </c:pt>
                <c:pt idx="2">
                  <c:v>66.070999999999998</c:v>
                </c:pt>
                <c:pt idx="3">
                  <c:v>66.59</c:v>
                </c:pt>
                <c:pt idx="4">
                  <c:v>64.078000000000003</c:v>
                </c:pt>
                <c:pt idx="5">
                  <c:v>64.233000000000004</c:v>
                </c:pt>
                <c:pt idx="6">
                  <c:v>63.503</c:v>
                </c:pt>
                <c:pt idx="7">
                  <c:v>63.356000000000002</c:v>
                </c:pt>
                <c:pt idx="8">
                  <c:v>62.19</c:v>
                </c:pt>
                <c:pt idx="9">
                  <c:v>61.524000000000001</c:v>
                </c:pt>
                <c:pt idx="10">
                  <c:v>61.42</c:v>
                </c:pt>
                <c:pt idx="11">
                  <c:v>60.918999999999997</c:v>
                </c:pt>
                <c:pt idx="12">
                  <c:v>59.963000000000001</c:v>
                </c:pt>
                <c:pt idx="13">
                  <c:v>58.975000000000001</c:v>
                </c:pt>
                <c:pt idx="14">
                  <c:v>62.264000000000003</c:v>
                </c:pt>
                <c:pt idx="15">
                  <c:v>58.923000000000002</c:v>
                </c:pt>
                <c:pt idx="16">
                  <c:v>67.168000000000006</c:v>
                </c:pt>
                <c:pt idx="17">
                  <c:v>55.957999999999998</c:v>
                </c:pt>
                <c:pt idx="18">
                  <c:v>57.445999999999998</c:v>
                </c:pt>
                <c:pt idx="19">
                  <c:v>56.591999999999999</c:v>
                </c:pt>
                <c:pt idx="20">
                  <c:v>55.459000000000003</c:v>
                </c:pt>
                <c:pt idx="21">
                  <c:v>58.478999999999999</c:v>
                </c:pt>
                <c:pt idx="22">
                  <c:v>55.924999999999997</c:v>
                </c:pt>
                <c:pt idx="23">
                  <c:v>41.927</c:v>
                </c:pt>
                <c:pt idx="24">
                  <c:v>39.497</c:v>
                </c:pt>
                <c:pt idx="25">
                  <c:v>40.68</c:v>
                </c:pt>
                <c:pt idx="26">
                  <c:v>49.600999999999999</c:v>
                </c:pt>
                <c:pt idx="27">
                  <c:v>54.406999999999996</c:v>
                </c:pt>
                <c:pt idx="28">
                  <c:v>43.844999999999999</c:v>
                </c:pt>
                <c:pt idx="29">
                  <c:v>43.465000000000003</c:v>
                </c:pt>
                <c:pt idx="30">
                  <c:v>52.542000000000002</c:v>
                </c:pt>
                <c:pt idx="31">
                  <c:v>0.434</c:v>
                </c:pt>
                <c:pt idx="32">
                  <c:v>80.013999999999996</c:v>
                </c:pt>
                <c:pt idx="33">
                  <c:v>142.959</c:v>
                </c:pt>
                <c:pt idx="34">
                  <c:v>149.82599999999999</c:v>
                </c:pt>
                <c:pt idx="35">
                  <c:v>154.67500000000001</c:v>
                </c:pt>
                <c:pt idx="36">
                  <c:v>90.98</c:v>
                </c:pt>
                <c:pt idx="37">
                  <c:v>99.93</c:v>
                </c:pt>
                <c:pt idx="38">
                  <c:v>96.744</c:v>
                </c:pt>
                <c:pt idx="39">
                  <c:v>105.324</c:v>
                </c:pt>
                <c:pt idx="40">
                  <c:v>83.531000000000006</c:v>
                </c:pt>
                <c:pt idx="41">
                  <c:v>85.221999999999994</c:v>
                </c:pt>
                <c:pt idx="42">
                  <c:v>126.75</c:v>
                </c:pt>
                <c:pt idx="43">
                  <c:v>113.128</c:v>
                </c:pt>
                <c:pt idx="44">
                  <c:v>61.671999999999997</c:v>
                </c:pt>
                <c:pt idx="45">
                  <c:v>67.754999999999995</c:v>
                </c:pt>
                <c:pt idx="46">
                  <c:v>74.572000000000003</c:v>
                </c:pt>
                <c:pt idx="47">
                  <c:v>76.507999999999996</c:v>
                </c:pt>
                <c:pt idx="48">
                  <c:v>59.204999999999998</c:v>
                </c:pt>
                <c:pt idx="49">
                  <c:v>56.527999999999999</c:v>
                </c:pt>
                <c:pt idx="50">
                  <c:v>48.9</c:v>
                </c:pt>
                <c:pt idx="51">
                  <c:v>48.442</c:v>
                </c:pt>
                <c:pt idx="52">
                  <c:v>89.909000000000006</c:v>
                </c:pt>
                <c:pt idx="53">
                  <c:v>55.558</c:v>
                </c:pt>
                <c:pt idx="54">
                  <c:v>27.257000000000001</c:v>
                </c:pt>
                <c:pt idx="55">
                  <c:v>61.045999999999999</c:v>
                </c:pt>
                <c:pt idx="56">
                  <c:v>77.397999999999996</c:v>
                </c:pt>
                <c:pt idx="57">
                  <c:v>62.173000000000002</c:v>
                </c:pt>
                <c:pt idx="58">
                  <c:v>13.994</c:v>
                </c:pt>
                <c:pt idx="59">
                  <c:v>50.926000000000002</c:v>
                </c:pt>
                <c:pt idx="60">
                  <c:v>64.537000000000006</c:v>
                </c:pt>
                <c:pt idx="61">
                  <c:v>63.835999999999999</c:v>
                </c:pt>
                <c:pt idx="62">
                  <c:v>60.6</c:v>
                </c:pt>
                <c:pt idx="63">
                  <c:v>57.158999999999999</c:v>
                </c:pt>
                <c:pt idx="64">
                  <c:v>45.664000000000001</c:v>
                </c:pt>
                <c:pt idx="65">
                  <c:v>32.341000000000001</c:v>
                </c:pt>
                <c:pt idx="66">
                  <c:v>31.797999999999998</c:v>
                </c:pt>
                <c:pt idx="67">
                  <c:v>60.244</c:v>
                </c:pt>
                <c:pt idx="68">
                  <c:v>28.765999999999998</c:v>
                </c:pt>
                <c:pt idx="69">
                  <c:v>26.613</c:v>
                </c:pt>
                <c:pt idx="70">
                  <c:v>24.881</c:v>
                </c:pt>
                <c:pt idx="71">
                  <c:v>52.185000000000002</c:v>
                </c:pt>
                <c:pt idx="72">
                  <c:v>36.097999999999999</c:v>
                </c:pt>
                <c:pt idx="73">
                  <c:v>55.860999999999997</c:v>
                </c:pt>
                <c:pt idx="74">
                  <c:v>17.117000000000001</c:v>
                </c:pt>
                <c:pt idx="75">
                  <c:v>16.359000000000002</c:v>
                </c:pt>
                <c:pt idx="76">
                  <c:v>35.075000000000003</c:v>
                </c:pt>
                <c:pt idx="77">
                  <c:v>41.545000000000002</c:v>
                </c:pt>
                <c:pt idx="78">
                  <c:v>36.872</c:v>
                </c:pt>
                <c:pt idx="79">
                  <c:v>29.588000000000001</c:v>
                </c:pt>
                <c:pt idx="80">
                  <c:v>19.901</c:v>
                </c:pt>
                <c:pt idx="81">
                  <c:v>17.483000000000001</c:v>
                </c:pt>
                <c:pt idx="82">
                  <c:v>16.007000000000001</c:v>
                </c:pt>
                <c:pt idx="83">
                  <c:v>16.056000000000001</c:v>
                </c:pt>
                <c:pt idx="84">
                  <c:v>16.067</c:v>
                </c:pt>
                <c:pt idx="85">
                  <c:v>15.340999999999999</c:v>
                </c:pt>
                <c:pt idx="86">
                  <c:v>8.125</c:v>
                </c:pt>
                <c:pt idx="87">
                  <c:v>6.8019999999999996</c:v>
                </c:pt>
                <c:pt idx="88">
                  <c:v>9.1470000000000002</c:v>
                </c:pt>
                <c:pt idx="89">
                  <c:v>7.6449999999999996</c:v>
                </c:pt>
                <c:pt idx="90">
                  <c:v>7.6539999999999999</c:v>
                </c:pt>
                <c:pt idx="91">
                  <c:v>9.6560000000000006</c:v>
                </c:pt>
                <c:pt idx="92">
                  <c:v>10.186</c:v>
                </c:pt>
                <c:pt idx="93">
                  <c:v>9.2360000000000007</c:v>
                </c:pt>
                <c:pt idx="94">
                  <c:v>7.165</c:v>
                </c:pt>
                <c:pt idx="95">
                  <c:v>5.7919999999999998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D8-471C-9B7F-060E203DA5A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6">
                  <c:v>35.85</c:v>
                </c:pt>
                <c:pt idx="18">
                  <c:v>16.5</c:v>
                </c:pt>
                <c:pt idx="20">
                  <c:v>35.85</c:v>
                </c:pt>
                <c:pt idx="72">
                  <c:v>18.143999999999998</c:v>
                </c:pt>
                <c:pt idx="73">
                  <c:v>91.7</c:v>
                </c:pt>
                <c:pt idx="74">
                  <c:v>120</c:v>
                </c:pt>
                <c:pt idx="75">
                  <c:v>120</c:v>
                </c:pt>
                <c:pt idx="76">
                  <c:v>70</c:v>
                </c:pt>
                <c:pt idx="87">
                  <c:v>220</c:v>
                </c:pt>
                <c:pt idx="88">
                  <c:v>220</c:v>
                </c:pt>
                <c:pt idx="89">
                  <c:v>220</c:v>
                </c:pt>
                <c:pt idx="90">
                  <c:v>100</c:v>
                </c:pt>
                <c:pt idx="9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AD8-471C-9B7F-060E203DA5A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8AD8-471C-9B7F-060E203D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185.51</c:v>
                </c:pt>
                <c:pt idx="1">
                  <c:v>178.11</c:v>
                </c:pt>
                <c:pt idx="2">
                  <c:v>167.28</c:v>
                </c:pt>
                <c:pt idx="3">
                  <c:v>158.79</c:v>
                </c:pt>
                <c:pt idx="4">
                  <c:v>165.88</c:v>
                </c:pt>
                <c:pt idx="5">
                  <c:v>161.09</c:v>
                </c:pt>
                <c:pt idx="6">
                  <c:v>159.77000000000001</c:v>
                </c:pt>
                <c:pt idx="7">
                  <c:v>151.63</c:v>
                </c:pt>
                <c:pt idx="8">
                  <c:v>153.93</c:v>
                </c:pt>
                <c:pt idx="9">
                  <c:v>149.02000000000001</c:v>
                </c:pt>
                <c:pt idx="10">
                  <c:v>148.72</c:v>
                </c:pt>
                <c:pt idx="11">
                  <c:v>148.66999999999999</c:v>
                </c:pt>
                <c:pt idx="12">
                  <c:v>147.84</c:v>
                </c:pt>
                <c:pt idx="13">
                  <c:v>146.18</c:v>
                </c:pt>
                <c:pt idx="14">
                  <c:v>146.66</c:v>
                </c:pt>
                <c:pt idx="15">
                  <c:v>145.32</c:v>
                </c:pt>
                <c:pt idx="16">
                  <c:v>145.32</c:v>
                </c:pt>
                <c:pt idx="17">
                  <c:v>145.68</c:v>
                </c:pt>
                <c:pt idx="18">
                  <c:v>144.68</c:v>
                </c:pt>
                <c:pt idx="19">
                  <c:v>146.76</c:v>
                </c:pt>
                <c:pt idx="20">
                  <c:v>143.37</c:v>
                </c:pt>
                <c:pt idx="21">
                  <c:v>147.84</c:v>
                </c:pt>
                <c:pt idx="22">
                  <c:v>153.96</c:v>
                </c:pt>
                <c:pt idx="23">
                  <c:v>168.25</c:v>
                </c:pt>
                <c:pt idx="24">
                  <c:v>174.28</c:v>
                </c:pt>
                <c:pt idx="25">
                  <c:v>185.94</c:v>
                </c:pt>
                <c:pt idx="26">
                  <c:v>182.1</c:v>
                </c:pt>
                <c:pt idx="27">
                  <c:v>184.58</c:v>
                </c:pt>
                <c:pt idx="28">
                  <c:v>190</c:v>
                </c:pt>
                <c:pt idx="29">
                  <c:v>189.95</c:v>
                </c:pt>
                <c:pt idx="30">
                  <c:v>181.66</c:v>
                </c:pt>
                <c:pt idx="31">
                  <c:v>176.64</c:v>
                </c:pt>
                <c:pt idx="32">
                  <c:v>173.15</c:v>
                </c:pt>
                <c:pt idx="33">
                  <c:v>145.01</c:v>
                </c:pt>
                <c:pt idx="34">
                  <c:v>130.94999999999999</c:v>
                </c:pt>
                <c:pt idx="35">
                  <c:v>139.22999999999999</c:v>
                </c:pt>
                <c:pt idx="36">
                  <c:v>140.13999999999999</c:v>
                </c:pt>
                <c:pt idx="37">
                  <c:v>139.51</c:v>
                </c:pt>
                <c:pt idx="38">
                  <c:v>128.88</c:v>
                </c:pt>
                <c:pt idx="39">
                  <c:v>119.38</c:v>
                </c:pt>
                <c:pt idx="40">
                  <c:v>116.72</c:v>
                </c:pt>
                <c:pt idx="41">
                  <c:v>108.47</c:v>
                </c:pt>
                <c:pt idx="42">
                  <c:v>65.2</c:v>
                </c:pt>
                <c:pt idx="43">
                  <c:v>6.84</c:v>
                </c:pt>
                <c:pt idx="44">
                  <c:v>111.71</c:v>
                </c:pt>
                <c:pt idx="45">
                  <c:v>105</c:v>
                </c:pt>
                <c:pt idx="46">
                  <c:v>102.15</c:v>
                </c:pt>
                <c:pt idx="47">
                  <c:v>102.72</c:v>
                </c:pt>
                <c:pt idx="48">
                  <c:v>105</c:v>
                </c:pt>
                <c:pt idx="49">
                  <c:v>105</c:v>
                </c:pt>
                <c:pt idx="50">
                  <c:v>108.36</c:v>
                </c:pt>
                <c:pt idx="51">
                  <c:v>128.19999999999999</c:v>
                </c:pt>
                <c:pt idx="52">
                  <c:v>111.74</c:v>
                </c:pt>
                <c:pt idx="53">
                  <c:v>118.42</c:v>
                </c:pt>
                <c:pt idx="54">
                  <c:v>126.4</c:v>
                </c:pt>
                <c:pt idx="55">
                  <c:v>135.91999999999999</c:v>
                </c:pt>
                <c:pt idx="56">
                  <c:v>102.3</c:v>
                </c:pt>
                <c:pt idx="57">
                  <c:v>137.41</c:v>
                </c:pt>
                <c:pt idx="58">
                  <c:v>143.51</c:v>
                </c:pt>
                <c:pt idx="59">
                  <c:v>147.88999999999999</c:v>
                </c:pt>
                <c:pt idx="60">
                  <c:v>140.97</c:v>
                </c:pt>
                <c:pt idx="61">
                  <c:v>143.66</c:v>
                </c:pt>
                <c:pt idx="62">
                  <c:v>145.94999999999999</c:v>
                </c:pt>
                <c:pt idx="63">
                  <c:v>150.35</c:v>
                </c:pt>
                <c:pt idx="64">
                  <c:v>131.65</c:v>
                </c:pt>
                <c:pt idx="65">
                  <c:v>145.06</c:v>
                </c:pt>
                <c:pt idx="66">
                  <c:v>141.22</c:v>
                </c:pt>
                <c:pt idx="67">
                  <c:v>146.36000000000001</c:v>
                </c:pt>
                <c:pt idx="68">
                  <c:v>155.9</c:v>
                </c:pt>
                <c:pt idx="69">
                  <c:v>166.55</c:v>
                </c:pt>
                <c:pt idx="70">
                  <c:v>176.27</c:v>
                </c:pt>
                <c:pt idx="71">
                  <c:v>184.64</c:v>
                </c:pt>
                <c:pt idx="72">
                  <c:v>167.9</c:v>
                </c:pt>
                <c:pt idx="73">
                  <c:v>170.32</c:v>
                </c:pt>
                <c:pt idx="74">
                  <c:v>186.23</c:v>
                </c:pt>
                <c:pt idx="75">
                  <c:v>195.79</c:v>
                </c:pt>
                <c:pt idx="76">
                  <c:v>177.91</c:v>
                </c:pt>
                <c:pt idx="77">
                  <c:v>189.44</c:v>
                </c:pt>
                <c:pt idx="78">
                  <c:v>189.51</c:v>
                </c:pt>
                <c:pt idx="79">
                  <c:v>198.24</c:v>
                </c:pt>
                <c:pt idx="80">
                  <c:v>193.35</c:v>
                </c:pt>
                <c:pt idx="81">
                  <c:v>188.2</c:v>
                </c:pt>
                <c:pt idx="82">
                  <c:v>186.54</c:v>
                </c:pt>
                <c:pt idx="83">
                  <c:v>189.44</c:v>
                </c:pt>
                <c:pt idx="84">
                  <c:v>190.55</c:v>
                </c:pt>
                <c:pt idx="85">
                  <c:v>186.68</c:v>
                </c:pt>
                <c:pt idx="86">
                  <c:v>182.5</c:v>
                </c:pt>
                <c:pt idx="87">
                  <c:v>177.39</c:v>
                </c:pt>
                <c:pt idx="88">
                  <c:v>187.66</c:v>
                </c:pt>
                <c:pt idx="89">
                  <c:v>186.52</c:v>
                </c:pt>
                <c:pt idx="90">
                  <c:v>180.08</c:v>
                </c:pt>
                <c:pt idx="91">
                  <c:v>169.71</c:v>
                </c:pt>
                <c:pt idx="92">
                  <c:v>178.41</c:v>
                </c:pt>
                <c:pt idx="93">
                  <c:v>165.89</c:v>
                </c:pt>
                <c:pt idx="94">
                  <c:v>163.16</c:v>
                </c:pt>
                <c:pt idx="95">
                  <c:v>155.75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D8-471C-9B7F-060E203D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66.7</v>
      </c>
      <c r="C5" s="25">
        <v>66.8</v>
      </c>
      <c r="D5" s="25">
        <v>66.063999999999993</v>
      </c>
      <c r="E5" s="25">
        <v>66.656000000000006</v>
      </c>
      <c r="F5" s="25">
        <v>64.3</v>
      </c>
      <c r="G5" s="25">
        <v>64.8</v>
      </c>
      <c r="H5" s="25">
        <v>64</v>
      </c>
      <c r="I5" s="25">
        <v>63.738</v>
      </c>
      <c r="J5" s="25">
        <v>62.192999999999998</v>
      </c>
      <c r="K5" s="25">
        <v>61.518000000000001</v>
      </c>
      <c r="L5" s="25">
        <v>61.374000000000002</v>
      </c>
      <c r="M5" s="25">
        <v>60.938000000000002</v>
      </c>
      <c r="N5" s="25">
        <v>59.988999999999997</v>
      </c>
      <c r="O5" s="25">
        <v>60.7</v>
      </c>
      <c r="P5" s="25">
        <v>63</v>
      </c>
      <c r="Q5" s="25">
        <v>66.8</v>
      </c>
      <c r="R5" s="25">
        <v>105.6</v>
      </c>
      <c r="S5" s="25">
        <v>55.911000000000001</v>
      </c>
      <c r="T5" s="25">
        <v>73.966999999999999</v>
      </c>
      <c r="U5" s="25">
        <v>56.588000000000001</v>
      </c>
      <c r="V5" s="25">
        <v>91.308000000000007</v>
      </c>
      <c r="W5" s="25">
        <v>120.004</v>
      </c>
      <c r="X5" s="25">
        <v>120.07299999999999</v>
      </c>
      <c r="Y5" s="25">
        <v>76.108000000000004</v>
      </c>
      <c r="Z5" s="25">
        <v>39.536999999999999</v>
      </c>
      <c r="AA5" s="25">
        <v>92.084999999999994</v>
      </c>
      <c r="AB5" s="25">
        <v>112.628</v>
      </c>
      <c r="AC5" s="25">
        <v>117.373</v>
      </c>
      <c r="AD5" s="25">
        <v>99.835999999999999</v>
      </c>
      <c r="AE5" s="25">
        <v>99.509</v>
      </c>
      <c r="AF5" s="25">
        <v>108.56100000000001</v>
      </c>
      <c r="AG5" s="25">
        <v>52.12</v>
      </c>
      <c r="AH5" s="25">
        <v>80</v>
      </c>
      <c r="AI5" s="25">
        <v>142.959</v>
      </c>
      <c r="AJ5" s="25">
        <v>149.85499999999999</v>
      </c>
      <c r="AK5" s="25">
        <v>154.72399999999999</v>
      </c>
      <c r="AL5" s="25">
        <v>90.96</v>
      </c>
      <c r="AM5" s="25">
        <v>99.906000000000006</v>
      </c>
      <c r="AN5" s="25">
        <v>128.28800000000001</v>
      </c>
      <c r="AO5" s="25">
        <v>123.724</v>
      </c>
      <c r="AP5" s="25">
        <v>84.513000000000005</v>
      </c>
      <c r="AQ5" s="25">
        <v>90.412000000000006</v>
      </c>
      <c r="AR5" s="25">
        <v>129.05000000000001</v>
      </c>
      <c r="AS5" s="25">
        <v>115.428</v>
      </c>
      <c r="AT5" s="25">
        <v>74.850999999999999</v>
      </c>
      <c r="AU5" s="25">
        <v>84.055000000000007</v>
      </c>
      <c r="AV5" s="25">
        <v>90.671999999999997</v>
      </c>
      <c r="AW5" s="25">
        <v>92.608000000000004</v>
      </c>
      <c r="AX5" s="25">
        <v>75.305000000000007</v>
      </c>
      <c r="AY5" s="25">
        <v>72.628</v>
      </c>
      <c r="AZ5" s="25">
        <v>58</v>
      </c>
      <c r="BA5" s="25">
        <v>52.341999999999999</v>
      </c>
      <c r="BB5" s="25">
        <v>93.909000000000006</v>
      </c>
      <c r="BC5" s="25">
        <v>70.558000000000007</v>
      </c>
      <c r="BD5" s="25">
        <v>45.057000000000002</v>
      </c>
      <c r="BE5" s="25">
        <v>103.54600000000001</v>
      </c>
      <c r="BF5" s="25">
        <v>96.197999999999993</v>
      </c>
      <c r="BG5" s="25">
        <v>93.972999999999999</v>
      </c>
      <c r="BH5" s="25">
        <v>76.027000000000001</v>
      </c>
      <c r="BI5" s="25">
        <v>99.637</v>
      </c>
      <c r="BJ5" s="25">
        <v>64.53</v>
      </c>
      <c r="BK5" s="25">
        <v>63.85</v>
      </c>
      <c r="BL5" s="25">
        <v>60.567</v>
      </c>
      <c r="BM5" s="25">
        <v>57.161000000000001</v>
      </c>
      <c r="BN5" s="25">
        <v>186.76400000000001</v>
      </c>
      <c r="BO5" s="25">
        <v>107.935</v>
      </c>
      <c r="BP5" s="25">
        <v>92.995999999999995</v>
      </c>
      <c r="BQ5" s="25">
        <v>61.05</v>
      </c>
      <c r="BR5" s="25">
        <v>85.418999999999997</v>
      </c>
      <c r="BS5" s="25">
        <v>88.706000000000003</v>
      </c>
      <c r="BT5" s="25">
        <v>84.346000000000004</v>
      </c>
      <c r="BU5" s="25">
        <v>116.166</v>
      </c>
      <c r="BV5" s="25">
        <v>280.21800000000002</v>
      </c>
      <c r="BW5" s="25">
        <v>228.42699999999999</v>
      </c>
      <c r="BX5" s="25">
        <v>246.90799999999999</v>
      </c>
      <c r="BY5" s="25">
        <v>361.75900000000001</v>
      </c>
      <c r="BZ5" s="25">
        <v>134.80000000000001</v>
      </c>
      <c r="CA5" s="25">
        <v>48.518999999999998</v>
      </c>
      <c r="CB5" s="25">
        <v>77.900000000000006</v>
      </c>
      <c r="CC5" s="25">
        <v>47.6</v>
      </c>
      <c r="CD5" s="25">
        <v>59.7</v>
      </c>
      <c r="CE5" s="25">
        <v>59.7</v>
      </c>
      <c r="CF5" s="25">
        <v>59.7</v>
      </c>
      <c r="CG5" s="25">
        <v>59.7</v>
      </c>
      <c r="CH5" s="25">
        <v>45.3</v>
      </c>
      <c r="CI5" s="25">
        <v>37.299999999999997</v>
      </c>
      <c r="CJ5" s="25">
        <v>34.64</v>
      </c>
      <c r="CK5" s="25">
        <v>228.77</v>
      </c>
      <c r="CL5" s="25">
        <v>235.17</v>
      </c>
      <c r="CM5" s="25">
        <v>229.69</v>
      </c>
      <c r="CN5" s="25">
        <v>115.79</v>
      </c>
      <c r="CO5" s="25">
        <v>67.78</v>
      </c>
      <c r="CP5" s="25">
        <v>16.71</v>
      </c>
      <c r="CQ5" s="25">
        <v>26.96</v>
      </c>
      <c r="CR5" s="25">
        <v>11.97</v>
      </c>
      <c r="CS5" s="25">
        <v>236.08600000000001</v>
      </c>
      <c r="CT5" s="26"/>
      <c r="CU5" s="26"/>
      <c r="CV5" s="26"/>
      <c r="CW5" s="27"/>
      <c r="CX5" s="28">
        <f t="array" ref="CX5">SUMPRODUCT(B5:CW5*0.25)</f>
        <v>2282.6374999999998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185.51</v>
      </c>
      <c r="C8" s="37">
        <v>178.11</v>
      </c>
      <c r="D8" s="37">
        <v>167.28</v>
      </c>
      <c r="E8" s="37">
        <v>158.79</v>
      </c>
      <c r="F8" s="37">
        <v>165.88</v>
      </c>
      <c r="G8" s="37">
        <v>161.09</v>
      </c>
      <c r="H8" s="37">
        <v>159.77000000000001</v>
      </c>
      <c r="I8" s="37">
        <v>151.63</v>
      </c>
      <c r="J8" s="37">
        <v>153.93</v>
      </c>
      <c r="K8" s="37">
        <v>149.02000000000001</v>
      </c>
      <c r="L8" s="37">
        <v>148.72</v>
      </c>
      <c r="M8" s="37">
        <v>148.66999999999999</v>
      </c>
      <c r="N8" s="37">
        <v>147.84</v>
      </c>
      <c r="O8" s="37">
        <v>146.18</v>
      </c>
      <c r="P8" s="37">
        <v>146.66</v>
      </c>
      <c r="Q8" s="37">
        <v>145.32</v>
      </c>
      <c r="R8" s="37">
        <v>145.32</v>
      </c>
      <c r="S8" s="37">
        <v>145.68</v>
      </c>
      <c r="T8" s="37">
        <v>144.68</v>
      </c>
      <c r="U8" s="37">
        <v>146.76</v>
      </c>
      <c r="V8" s="37">
        <v>143.37</v>
      </c>
      <c r="W8" s="37">
        <v>147.84</v>
      </c>
      <c r="X8" s="37">
        <v>153.96</v>
      </c>
      <c r="Y8" s="37">
        <v>168.25</v>
      </c>
      <c r="Z8" s="37">
        <v>174.28</v>
      </c>
      <c r="AA8" s="37">
        <v>185.94</v>
      </c>
      <c r="AB8" s="37">
        <v>182.1</v>
      </c>
      <c r="AC8" s="37">
        <v>184.58</v>
      </c>
      <c r="AD8" s="37">
        <v>190</v>
      </c>
      <c r="AE8" s="37">
        <v>189.95</v>
      </c>
      <c r="AF8" s="37">
        <v>181.66</v>
      </c>
      <c r="AG8" s="37">
        <v>176.64</v>
      </c>
      <c r="AH8" s="37">
        <v>173.15</v>
      </c>
      <c r="AI8" s="37">
        <v>145.01</v>
      </c>
      <c r="AJ8" s="37">
        <v>130.94999999999999</v>
      </c>
      <c r="AK8" s="37">
        <v>139.22999999999999</v>
      </c>
      <c r="AL8" s="37">
        <v>140.13999999999999</v>
      </c>
      <c r="AM8" s="37">
        <v>139.51</v>
      </c>
      <c r="AN8" s="37">
        <v>128.88</v>
      </c>
      <c r="AO8" s="37">
        <v>119.38</v>
      </c>
      <c r="AP8" s="37">
        <v>116.72</v>
      </c>
      <c r="AQ8" s="37">
        <v>108.47</v>
      </c>
      <c r="AR8" s="37">
        <v>65.2</v>
      </c>
      <c r="AS8" s="37">
        <v>6.84</v>
      </c>
      <c r="AT8" s="37">
        <v>111.71</v>
      </c>
      <c r="AU8" s="37">
        <v>105</v>
      </c>
      <c r="AV8" s="37">
        <v>102.15</v>
      </c>
      <c r="AW8" s="37">
        <v>102.72</v>
      </c>
      <c r="AX8" s="37">
        <v>105</v>
      </c>
      <c r="AY8" s="37">
        <v>105</v>
      </c>
      <c r="AZ8" s="37">
        <v>108.36</v>
      </c>
      <c r="BA8" s="37">
        <v>128.19999999999999</v>
      </c>
      <c r="BB8" s="37">
        <v>111.74</v>
      </c>
      <c r="BC8" s="37">
        <v>118.42</v>
      </c>
      <c r="BD8" s="37">
        <v>126.4</v>
      </c>
      <c r="BE8" s="37">
        <v>135.91999999999999</v>
      </c>
      <c r="BF8" s="37">
        <v>102.3</v>
      </c>
      <c r="BG8" s="37">
        <v>137.41</v>
      </c>
      <c r="BH8" s="37">
        <v>143.51</v>
      </c>
      <c r="BI8" s="37">
        <v>147.88999999999999</v>
      </c>
      <c r="BJ8" s="37">
        <v>140.97</v>
      </c>
      <c r="BK8" s="37">
        <v>143.66</v>
      </c>
      <c r="BL8" s="37">
        <v>145.94999999999999</v>
      </c>
      <c r="BM8" s="37">
        <v>150.35</v>
      </c>
      <c r="BN8" s="37">
        <v>131.65</v>
      </c>
      <c r="BO8" s="37">
        <v>145.06</v>
      </c>
      <c r="BP8" s="37">
        <v>141.22</v>
      </c>
      <c r="BQ8" s="37">
        <v>146.36000000000001</v>
      </c>
      <c r="BR8" s="37">
        <v>155.9</v>
      </c>
      <c r="BS8" s="37">
        <v>166.55</v>
      </c>
      <c r="BT8" s="37">
        <v>176.27</v>
      </c>
      <c r="BU8" s="37">
        <v>184.64</v>
      </c>
      <c r="BV8" s="37">
        <v>167.9</v>
      </c>
      <c r="BW8" s="37">
        <v>170.32</v>
      </c>
      <c r="BX8" s="37">
        <v>186.23</v>
      </c>
      <c r="BY8" s="37">
        <v>195.79</v>
      </c>
      <c r="BZ8" s="37">
        <v>177.91</v>
      </c>
      <c r="CA8" s="37">
        <v>189.44</v>
      </c>
      <c r="CB8" s="37">
        <v>189.51</v>
      </c>
      <c r="CC8" s="37">
        <v>198.24</v>
      </c>
      <c r="CD8" s="37">
        <v>193.35</v>
      </c>
      <c r="CE8" s="37">
        <v>188.2</v>
      </c>
      <c r="CF8" s="37">
        <v>186.54</v>
      </c>
      <c r="CG8" s="37">
        <v>189.44</v>
      </c>
      <c r="CH8" s="37">
        <v>190.55</v>
      </c>
      <c r="CI8" s="37">
        <v>186.68</v>
      </c>
      <c r="CJ8" s="37">
        <v>182.5</v>
      </c>
      <c r="CK8" s="37">
        <v>177.39</v>
      </c>
      <c r="CL8" s="37">
        <v>187.66</v>
      </c>
      <c r="CM8" s="37">
        <v>186.52</v>
      </c>
      <c r="CN8" s="37">
        <v>180.08</v>
      </c>
      <c r="CO8" s="37">
        <v>169.71</v>
      </c>
      <c r="CP8" s="37">
        <v>178.41</v>
      </c>
      <c r="CQ8" s="37">
        <v>165.89</v>
      </c>
      <c r="CR8" s="37">
        <v>163.16</v>
      </c>
      <c r="CS8" s="37">
        <v>155.75</v>
      </c>
      <c r="CT8" s="38"/>
      <c r="CU8" s="38"/>
      <c r="CV8" s="38"/>
      <c r="CW8" s="39"/>
      <c r="CX8" s="40">
        <f>IF(SUM(B8:CW8)&lt;&gt;0,AVERAGEIF(B8:CW8,"&lt;&gt;"""),"")</f>
        <v>152.77468749999997</v>
      </c>
    </row>
    <row r="9" spans="1:102" ht="24.95" customHeight="1" thickBot="1" x14ac:dyDescent="0.25">
      <c r="A9" s="41" t="s">
        <v>6</v>
      </c>
      <c r="B9" s="42">
        <v>172.42250000000001</v>
      </c>
      <c r="C9" s="43">
        <v>172.42250000000001</v>
      </c>
      <c r="D9" s="43">
        <v>172.42250000000001</v>
      </c>
      <c r="E9" s="43">
        <v>172.42250000000001</v>
      </c>
      <c r="F9" s="43">
        <v>159.5925</v>
      </c>
      <c r="G9" s="43">
        <v>159.5925</v>
      </c>
      <c r="H9" s="43">
        <v>159.5925</v>
      </c>
      <c r="I9" s="43">
        <v>159.5925</v>
      </c>
      <c r="J9" s="43">
        <v>150.08500000000001</v>
      </c>
      <c r="K9" s="43">
        <v>150.08500000000001</v>
      </c>
      <c r="L9" s="43">
        <v>150.08500000000001</v>
      </c>
      <c r="M9" s="43">
        <v>150.08500000000001</v>
      </c>
      <c r="N9" s="43">
        <v>146.5</v>
      </c>
      <c r="O9" s="43">
        <v>146.5</v>
      </c>
      <c r="P9" s="43">
        <v>146.5</v>
      </c>
      <c r="Q9" s="43">
        <v>146.5</v>
      </c>
      <c r="R9" s="43">
        <v>145.61000000000001</v>
      </c>
      <c r="S9" s="43">
        <v>145.61000000000001</v>
      </c>
      <c r="T9" s="43">
        <v>145.61000000000001</v>
      </c>
      <c r="U9" s="43">
        <v>145.61000000000001</v>
      </c>
      <c r="V9" s="43">
        <v>153.35499999999999</v>
      </c>
      <c r="W9" s="43">
        <v>153.35499999999999</v>
      </c>
      <c r="X9" s="43">
        <v>153.35499999999999</v>
      </c>
      <c r="Y9" s="43">
        <v>153.35499999999999</v>
      </c>
      <c r="Z9" s="43">
        <v>181.72499999999999</v>
      </c>
      <c r="AA9" s="43">
        <v>181.72499999999999</v>
      </c>
      <c r="AB9" s="43">
        <v>181.72499999999999</v>
      </c>
      <c r="AC9" s="43">
        <v>181.72499999999999</v>
      </c>
      <c r="AD9" s="43">
        <v>184.5625</v>
      </c>
      <c r="AE9" s="43">
        <v>184.5625</v>
      </c>
      <c r="AF9" s="43">
        <v>184.5625</v>
      </c>
      <c r="AG9" s="43">
        <v>184.5625</v>
      </c>
      <c r="AH9" s="43">
        <v>147.08500000000001</v>
      </c>
      <c r="AI9" s="43">
        <v>147.08500000000001</v>
      </c>
      <c r="AJ9" s="43">
        <v>147.08500000000001</v>
      </c>
      <c r="AK9" s="43">
        <v>147.08500000000001</v>
      </c>
      <c r="AL9" s="43">
        <v>131.97749999999999</v>
      </c>
      <c r="AM9" s="43">
        <v>131.97749999999999</v>
      </c>
      <c r="AN9" s="43">
        <v>131.97749999999999</v>
      </c>
      <c r="AO9" s="43">
        <v>131.97749999999999</v>
      </c>
      <c r="AP9" s="43">
        <v>74.307500000000005</v>
      </c>
      <c r="AQ9" s="43">
        <v>74.307500000000005</v>
      </c>
      <c r="AR9" s="43">
        <v>74.307500000000005</v>
      </c>
      <c r="AS9" s="43">
        <v>74.307500000000005</v>
      </c>
      <c r="AT9" s="43">
        <v>105.395</v>
      </c>
      <c r="AU9" s="43">
        <v>105.395</v>
      </c>
      <c r="AV9" s="43">
        <v>105.395</v>
      </c>
      <c r="AW9" s="43">
        <v>105.395</v>
      </c>
      <c r="AX9" s="43">
        <v>111.64</v>
      </c>
      <c r="AY9" s="43">
        <v>111.64</v>
      </c>
      <c r="AZ9" s="43">
        <v>111.64</v>
      </c>
      <c r="BA9" s="43">
        <v>111.64</v>
      </c>
      <c r="BB9" s="43">
        <v>123.12</v>
      </c>
      <c r="BC9" s="43">
        <v>123.12</v>
      </c>
      <c r="BD9" s="43">
        <v>123.12</v>
      </c>
      <c r="BE9" s="43">
        <v>123.12</v>
      </c>
      <c r="BF9" s="43">
        <v>132.7775</v>
      </c>
      <c r="BG9" s="43">
        <v>132.7775</v>
      </c>
      <c r="BH9" s="43">
        <v>132.7775</v>
      </c>
      <c r="BI9" s="43">
        <v>132.7775</v>
      </c>
      <c r="BJ9" s="43">
        <v>145.23249999999999</v>
      </c>
      <c r="BK9" s="43">
        <v>145.23249999999999</v>
      </c>
      <c r="BL9" s="43">
        <v>145.23249999999999</v>
      </c>
      <c r="BM9" s="43">
        <v>145.23249999999999</v>
      </c>
      <c r="BN9" s="43">
        <v>141.07249999999999</v>
      </c>
      <c r="BO9" s="43">
        <v>141.07249999999999</v>
      </c>
      <c r="BP9" s="43">
        <v>141.07249999999999</v>
      </c>
      <c r="BQ9" s="43">
        <v>141.07249999999999</v>
      </c>
      <c r="BR9" s="43">
        <v>170.84</v>
      </c>
      <c r="BS9" s="43">
        <v>170.84</v>
      </c>
      <c r="BT9" s="43">
        <v>170.84</v>
      </c>
      <c r="BU9" s="43">
        <v>170.84</v>
      </c>
      <c r="BV9" s="43">
        <v>180.06</v>
      </c>
      <c r="BW9" s="43">
        <v>180.06</v>
      </c>
      <c r="BX9" s="43">
        <v>180.06</v>
      </c>
      <c r="BY9" s="43">
        <v>180.06</v>
      </c>
      <c r="BZ9" s="43">
        <v>188.77500000000001</v>
      </c>
      <c r="CA9" s="43">
        <v>188.77500000000001</v>
      </c>
      <c r="CB9" s="43">
        <v>188.77500000000001</v>
      </c>
      <c r="CC9" s="43">
        <v>188.77500000000001</v>
      </c>
      <c r="CD9" s="43">
        <v>189.38249999999999</v>
      </c>
      <c r="CE9" s="43">
        <v>189.38249999999999</v>
      </c>
      <c r="CF9" s="43">
        <v>189.38249999999999</v>
      </c>
      <c r="CG9" s="43">
        <v>189.38249999999999</v>
      </c>
      <c r="CH9" s="43">
        <v>184.28</v>
      </c>
      <c r="CI9" s="43">
        <v>184.28</v>
      </c>
      <c r="CJ9" s="43">
        <v>184.28</v>
      </c>
      <c r="CK9" s="43">
        <v>184.28</v>
      </c>
      <c r="CL9" s="43">
        <v>180.99250000000001</v>
      </c>
      <c r="CM9" s="43">
        <v>180.99250000000001</v>
      </c>
      <c r="CN9" s="43">
        <v>180.99250000000001</v>
      </c>
      <c r="CO9" s="43">
        <v>180.99250000000001</v>
      </c>
      <c r="CP9" s="43">
        <v>165.80250000000001</v>
      </c>
      <c r="CQ9" s="43">
        <v>165.80250000000001</v>
      </c>
      <c r="CR9" s="43">
        <v>165.80250000000001</v>
      </c>
      <c r="CS9" s="43">
        <v>165.80250000000001</v>
      </c>
      <c r="CT9" s="44"/>
      <c r="CU9" s="44"/>
      <c r="CV9" s="44"/>
      <c r="CW9" s="45"/>
      <c r="CX9" s="46">
        <f>IF(SUM(B9:CW9)&lt;&gt;0,AVERAGEIF(B9:CW9,"&lt;&gt;"""),"")</f>
        <v>152.77468750000003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>
        <v>37.445</v>
      </c>
      <c r="CT11" s="54"/>
      <c r="CU11" s="54"/>
      <c r="CV11" s="54"/>
      <c r="CW11" s="55"/>
      <c r="CX11" s="56">
        <f t="array" ref="CX11">SUMPRODUCT(B11:CW11*0.25)</f>
        <v>9.3612500000000001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>
        <v>9.0999999999999998E-2</v>
      </c>
      <c r="K13" s="65">
        <v>1.7999999999999999E-2</v>
      </c>
      <c r="L13" s="65">
        <v>7.3999999999999996E-2</v>
      </c>
      <c r="M13" s="65">
        <v>3.7999999999999999E-2</v>
      </c>
      <c r="N13" s="65">
        <v>8.8999999999999996E-2</v>
      </c>
      <c r="O13" s="65"/>
      <c r="P13" s="65"/>
      <c r="Q13" s="65"/>
      <c r="R13" s="65"/>
      <c r="S13" s="65">
        <v>1.0999999999999999E-2</v>
      </c>
      <c r="T13" s="65">
        <v>6.7000000000000004E-2</v>
      </c>
      <c r="U13" s="65">
        <v>24.588000000000001</v>
      </c>
      <c r="V13" s="65">
        <v>9.0999999999999998E-2</v>
      </c>
      <c r="W13" s="65">
        <v>120</v>
      </c>
      <c r="X13" s="65">
        <v>120</v>
      </c>
      <c r="Y13" s="65">
        <v>6.008</v>
      </c>
      <c r="Z13" s="65"/>
      <c r="AA13" s="65">
        <v>3.6930000000000001</v>
      </c>
      <c r="AB13" s="65"/>
      <c r="AC13" s="65">
        <v>8.1</v>
      </c>
      <c r="AD13" s="65"/>
      <c r="AE13" s="65"/>
      <c r="AF13" s="65"/>
      <c r="AG13" s="65"/>
      <c r="AH13" s="65"/>
      <c r="AI13" s="65">
        <v>59.419000000000004</v>
      </c>
      <c r="AJ13" s="65">
        <v>61.51</v>
      </c>
      <c r="AK13" s="65">
        <v>50.64</v>
      </c>
      <c r="AL13" s="65"/>
      <c r="AM13" s="65"/>
      <c r="AN13" s="65">
        <v>36.22</v>
      </c>
      <c r="AO13" s="65"/>
      <c r="AP13" s="65">
        <v>36.9</v>
      </c>
      <c r="AQ13" s="65">
        <v>36.299999999999997</v>
      </c>
      <c r="AR13" s="65">
        <v>88.8</v>
      </c>
      <c r="AS13" s="65">
        <v>45</v>
      </c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183.42000000000002</v>
      </c>
      <c r="BO13" s="65">
        <v>58.986000000000004</v>
      </c>
      <c r="BP13" s="65">
        <v>70.615000000000009</v>
      </c>
      <c r="BQ13" s="65"/>
      <c r="BR13" s="65"/>
      <c r="BS13" s="65">
        <v>70</v>
      </c>
      <c r="BT13" s="65">
        <v>32.441000000000003</v>
      </c>
      <c r="BU13" s="65"/>
      <c r="BV13" s="65">
        <v>46.847999999999999</v>
      </c>
      <c r="BW13" s="65"/>
      <c r="BX13" s="65">
        <v>8.5</v>
      </c>
      <c r="BY13" s="65">
        <v>70</v>
      </c>
      <c r="BZ13" s="65"/>
      <c r="CA13" s="65">
        <v>4.6520000000000001</v>
      </c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>
        <v>27.59</v>
      </c>
      <c r="CN13" s="65"/>
      <c r="CO13" s="65"/>
      <c r="CP13" s="65"/>
      <c r="CQ13" s="65"/>
      <c r="CR13" s="65"/>
      <c r="CS13" s="65">
        <v>190</v>
      </c>
      <c r="CT13" s="66"/>
      <c r="CU13" s="66"/>
      <c r="CV13" s="66"/>
      <c r="CW13" s="67"/>
      <c r="CX13" s="68">
        <f t="array" ref="CX13">SUMPRODUCT(B13:CW13*0.25)</f>
        <v>365.17724999999996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>
        <v>12</v>
      </c>
      <c r="BY14" s="65">
        <v>67.458999999999989</v>
      </c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19.864749999999997</v>
      </c>
    </row>
    <row r="15" spans="1:102" ht="24.95" customHeight="1" x14ac:dyDescent="0.2">
      <c r="A15" s="69" t="s">
        <v>12</v>
      </c>
      <c r="B15" s="70"/>
      <c r="C15" s="71"/>
      <c r="D15" s="71"/>
      <c r="E15" s="71">
        <v>0.02</v>
      </c>
      <c r="F15" s="71"/>
      <c r="G15" s="71"/>
      <c r="H15" s="71"/>
      <c r="I15" s="71">
        <v>0.13800000000000001</v>
      </c>
      <c r="J15" s="71">
        <v>0.20200000000000001</v>
      </c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>
        <v>4.0000000000000001E-3</v>
      </c>
      <c r="W15" s="71">
        <v>4.0000000000000001E-3</v>
      </c>
      <c r="X15" s="71">
        <v>4.0000000000000001E-3</v>
      </c>
      <c r="Y15" s="71"/>
      <c r="Z15" s="71"/>
      <c r="AA15" s="71">
        <v>13.212999999999999</v>
      </c>
      <c r="AB15" s="71">
        <v>0.42899999999999999</v>
      </c>
      <c r="AC15" s="71">
        <v>3.4729999999999999</v>
      </c>
      <c r="AD15" s="71">
        <v>12.936</v>
      </c>
      <c r="AE15" s="71">
        <v>42.771000000000001</v>
      </c>
      <c r="AF15" s="71">
        <v>1.05</v>
      </c>
      <c r="AG15" s="71">
        <v>51.067999999999998</v>
      </c>
      <c r="AH15" s="71">
        <v>37.966999999999999</v>
      </c>
      <c r="AI15" s="71">
        <v>62.042000000000002</v>
      </c>
      <c r="AJ15" s="71">
        <v>51.86</v>
      </c>
      <c r="AK15" s="71">
        <v>76.498000000000005</v>
      </c>
      <c r="AL15" s="71">
        <v>50.247999999999998</v>
      </c>
      <c r="AM15" s="71">
        <v>53.468000000000004</v>
      </c>
      <c r="AN15" s="71">
        <v>34.670999999999999</v>
      </c>
      <c r="AO15" s="71">
        <v>13.786</v>
      </c>
      <c r="AP15" s="71">
        <v>47.613</v>
      </c>
      <c r="AQ15" s="71">
        <v>54.112000000000002</v>
      </c>
      <c r="AR15" s="71">
        <v>37.049999999999997</v>
      </c>
      <c r="AS15" s="71">
        <v>34.311</v>
      </c>
      <c r="AT15" s="71">
        <v>74.850999999999999</v>
      </c>
      <c r="AU15" s="71">
        <v>84.055000000000007</v>
      </c>
      <c r="AV15" s="71">
        <v>90.671999999999997</v>
      </c>
      <c r="AW15" s="71">
        <v>92.608000000000004</v>
      </c>
      <c r="AX15" s="71">
        <v>75.305000000000007</v>
      </c>
      <c r="AY15" s="71">
        <v>72.628</v>
      </c>
      <c r="AZ15" s="71">
        <v>58</v>
      </c>
      <c r="BA15" s="71">
        <v>32.363999999999997</v>
      </c>
      <c r="BB15" s="71">
        <v>24.670999999999999</v>
      </c>
      <c r="BC15" s="71">
        <v>42.101999999999997</v>
      </c>
      <c r="BD15" s="71">
        <v>36.488999999999997</v>
      </c>
      <c r="BE15" s="71">
        <v>39.598999999999997</v>
      </c>
      <c r="BF15" s="71">
        <v>51.597999999999999</v>
      </c>
      <c r="BG15" s="71">
        <v>49.372999999999998</v>
      </c>
      <c r="BH15" s="71">
        <v>31.427</v>
      </c>
      <c r="BI15" s="71">
        <v>55.036999999999999</v>
      </c>
      <c r="BJ15" s="71">
        <v>5.73</v>
      </c>
      <c r="BK15" s="71">
        <v>28.55</v>
      </c>
      <c r="BL15" s="71">
        <v>28.067</v>
      </c>
      <c r="BM15" s="71">
        <v>6.3609999999999998</v>
      </c>
      <c r="BN15" s="71">
        <v>3.3439999999999999</v>
      </c>
      <c r="BO15" s="71">
        <v>28.748999999999999</v>
      </c>
      <c r="BP15" s="71">
        <v>8.1809999999999992</v>
      </c>
      <c r="BQ15" s="71">
        <v>8.65</v>
      </c>
      <c r="BR15" s="71">
        <v>47.619</v>
      </c>
      <c r="BS15" s="71">
        <v>18.706</v>
      </c>
      <c r="BT15" s="71">
        <v>25.704999999999998</v>
      </c>
      <c r="BU15" s="71">
        <v>21.565999999999999</v>
      </c>
      <c r="BV15" s="71">
        <v>9.07</v>
      </c>
      <c r="BW15" s="71">
        <v>4.1269999999999998</v>
      </c>
      <c r="BX15" s="71">
        <v>2.1080000000000001</v>
      </c>
      <c r="BY15" s="71"/>
      <c r="BZ15" s="71"/>
      <c r="CA15" s="71">
        <v>1.9670000000000001</v>
      </c>
      <c r="CB15" s="71"/>
      <c r="CC15" s="71"/>
      <c r="CD15" s="71"/>
      <c r="CE15" s="71"/>
      <c r="CF15" s="71"/>
      <c r="CG15" s="71"/>
      <c r="CH15" s="71"/>
      <c r="CI15" s="71"/>
      <c r="CJ15" s="71">
        <v>2.34</v>
      </c>
      <c r="CK15" s="71">
        <v>3.37</v>
      </c>
      <c r="CL15" s="71">
        <v>4.07</v>
      </c>
      <c r="CM15" s="71">
        <v>3.8</v>
      </c>
      <c r="CN15" s="71">
        <v>4.1900000000000004</v>
      </c>
      <c r="CO15" s="71">
        <v>4.4800000000000004</v>
      </c>
      <c r="CP15" s="71">
        <v>5.41</v>
      </c>
      <c r="CQ15" s="71">
        <v>6.36</v>
      </c>
      <c r="CR15" s="71">
        <v>7.47</v>
      </c>
      <c r="CS15" s="71">
        <v>8.641</v>
      </c>
      <c r="CT15" s="72"/>
      <c r="CU15" s="72"/>
      <c r="CV15" s="72"/>
      <c r="CW15" s="73"/>
      <c r="CX15" s="74">
        <f t="array" ref="CX15">SUMPRODUCT(B15:CW15*0.25)</f>
        <v>472.08699999999993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38.552999999999997</v>
      </c>
      <c r="AO17" s="71">
        <v>92.337999999999994</v>
      </c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>
        <v>19.978000000000002</v>
      </c>
      <c r="BB17" s="71">
        <v>69.238</v>
      </c>
      <c r="BC17" s="71">
        <v>28.456</v>
      </c>
      <c r="BD17" s="71">
        <v>8.5679999999999996</v>
      </c>
      <c r="BE17" s="71">
        <v>63.947000000000003</v>
      </c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80.269499999999994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0.02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0.13800000000000001</v>
      </c>
      <c r="J18" s="77">
        <f t="shared" si="0"/>
        <v>0.29300000000000004</v>
      </c>
      <c r="K18" s="77">
        <f t="shared" si="0"/>
        <v>1.7999999999999999E-2</v>
      </c>
      <c r="L18" s="77">
        <f t="shared" si="0"/>
        <v>7.3999999999999996E-2</v>
      </c>
      <c r="M18" s="77">
        <f t="shared" si="0"/>
        <v>3.7999999999999999E-2</v>
      </c>
      <c r="N18" s="77">
        <f t="shared" si="0"/>
        <v>8.8999999999999996E-2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1.0999999999999999E-2</v>
      </c>
      <c r="T18" s="77">
        <f t="shared" si="0"/>
        <v>6.7000000000000004E-2</v>
      </c>
      <c r="U18" s="77">
        <f t="shared" si="0"/>
        <v>24.588000000000001</v>
      </c>
      <c r="V18" s="77">
        <f t="shared" si="0"/>
        <v>9.5000000000000001E-2</v>
      </c>
      <c r="W18" s="77">
        <f t="shared" si="0"/>
        <v>120.004</v>
      </c>
      <c r="X18" s="77">
        <f t="shared" si="0"/>
        <v>120.004</v>
      </c>
      <c r="Y18" s="77">
        <f t="shared" si="0"/>
        <v>6.008</v>
      </c>
      <c r="Z18" s="77">
        <f t="shared" si="0"/>
        <v>0</v>
      </c>
      <c r="AA18" s="77">
        <f t="shared" si="0"/>
        <v>16.905999999999999</v>
      </c>
      <c r="AB18" s="77">
        <f t="shared" si="0"/>
        <v>0.42899999999999999</v>
      </c>
      <c r="AC18" s="77">
        <f t="shared" si="0"/>
        <v>11.573</v>
      </c>
      <c r="AD18" s="77">
        <f t="shared" si="0"/>
        <v>12.936</v>
      </c>
      <c r="AE18" s="77">
        <f t="shared" si="0"/>
        <v>42.771000000000001</v>
      </c>
      <c r="AF18" s="77">
        <f t="shared" si="0"/>
        <v>1.05</v>
      </c>
      <c r="AG18" s="77">
        <f t="shared" si="0"/>
        <v>51.067999999999998</v>
      </c>
      <c r="AH18" s="77">
        <f t="shared" si="0"/>
        <v>37.966999999999999</v>
      </c>
      <c r="AI18" s="77">
        <f t="shared" si="0"/>
        <v>121.46100000000001</v>
      </c>
      <c r="AJ18" s="77">
        <f t="shared" si="0"/>
        <v>113.37</v>
      </c>
      <c r="AK18" s="77">
        <f t="shared" si="0"/>
        <v>127.13800000000001</v>
      </c>
      <c r="AL18" s="77">
        <f t="shared" si="0"/>
        <v>50.247999999999998</v>
      </c>
      <c r="AM18" s="77">
        <f t="shared" si="0"/>
        <v>53.468000000000004</v>
      </c>
      <c r="AN18" s="77">
        <f t="shared" si="0"/>
        <v>109.44399999999999</v>
      </c>
      <c r="AO18" s="77">
        <f t="shared" si="0"/>
        <v>106.124</v>
      </c>
      <c r="AP18" s="77">
        <f t="shared" si="0"/>
        <v>84.513000000000005</v>
      </c>
      <c r="AQ18" s="77">
        <f t="shared" si="0"/>
        <v>90.412000000000006</v>
      </c>
      <c r="AR18" s="77">
        <f t="shared" si="0"/>
        <v>125.85</v>
      </c>
      <c r="AS18" s="77">
        <f t="shared" si="0"/>
        <v>79.311000000000007</v>
      </c>
      <c r="AT18" s="77">
        <f t="shared" si="0"/>
        <v>74.850999999999999</v>
      </c>
      <c r="AU18" s="77">
        <f t="shared" si="0"/>
        <v>84.055000000000007</v>
      </c>
      <c r="AV18" s="77">
        <f t="shared" si="0"/>
        <v>90.671999999999997</v>
      </c>
      <c r="AW18" s="77">
        <f t="shared" si="0"/>
        <v>92.608000000000004</v>
      </c>
      <c r="AX18" s="77">
        <f t="shared" si="0"/>
        <v>75.305000000000007</v>
      </c>
      <c r="AY18" s="77">
        <f t="shared" si="0"/>
        <v>72.628</v>
      </c>
      <c r="AZ18" s="77">
        <f t="shared" si="0"/>
        <v>58</v>
      </c>
      <c r="BA18" s="77">
        <f t="shared" si="0"/>
        <v>52.341999999999999</v>
      </c>
      <c r="BB18" s="77">
        <f t="shared" si="0"/>
        <v>93.908999999999992</v>
      </c>
      <c r="BC18" s="77">
        <f t="shared" si="0"/>
        <v>70.557999999999993</v>
      </c>
      <c r="BD18" s="77">
        <f t="shared" si="0"/>
        <v>45.056999999999995</v>
      </c>
      <c r="BE18" s="77">
        <f t="shared" si="0"/>
        <v>103.54599999999999</v>
      </c>
      <c r="BF18" s="77">
        <f t="shared" si="0"/>
        <v>51.597999999999999</v>
      </c>
      <c r="BG18" s="77">
        <f t="shared" si="0"/>
        <v>49.372999999999998</v>
      </c>
      <c r="BH18" s="77">
        <f t="shared" si="0"/>
        <v>31.427</v>
      </c>
      <c r="BI18" s="77">
        <f t="shared" si="0"/>
        <v>55.036999999999999</v>
      </c>
      <c r="BJ18" s="77">
        <f t="shared" si="0"/>
        <v>5.73</v>
      </c>
      <c r="BK18" s="77">
        <f t="shared" si="0"/>
        <v>28.55</v>
      </c>
      <c r="BL18" s="77">
        <f t="shared" si="0"/>
        <v>28.067</v>
      </c>
      <c r="BM18" s="77">
        <f t="shared" si="0"/>
        <v>6.3609999999999998</v>
      </c>
      <c r="BN18" s="77">
        <f t="shared" si="0"/>
        <v>186.76400000000001</v>
      </c>
      <c r="BO18" s="77">
        <f t="shared" ref="BO18:CW18" si="1">SUM(BO11:BO17)</f>
        <v>87.734999999999999</v>
      </c>
      <c r="BP18" s="77">
        <f t="shared" si="1"/>
        <v>78.796000000000006</v>
      </c>
      <c r="BQ18" s="77">
        <f t="shared" si="1"/>
        <v>8.65</v>
      </c>
      <c r="BR18" s="77">
        <f t="shared" si="1"/>
        <v>47.619</v>
      </c>
      <c r="BS18" s="77">
        <f t="shared" si="1"/>
        <v>88.706000000000003</v>
      </c>
      <c r="BT18" s="77">
        <f t="shared" si="1"/>
        <v>58.146000000000001</v>
      </c>
      <c r="BU18" s="77">
        <f t="shared" si="1"/>
        <v>21.565999999999999</v>
      </c>
      <c r="BV18" s="77">
        <f t="shared" si="1"/>
        <v>55.917999999999999</v>
      </c>
      <c r="BW18" s="77">
        <f t="shared" si="1"/>
        <v>4.1269999999999998</v>
      </c>
      <c r="BX18" s="77">
        <f t="shared" si="1"/>
        <v>22.608000000000001</v>
      </c>
      <c r="BY18" s="77">
        <f t="shared" si="1"/>
        <v>137.459</v>
      </c>
      <c r="BZ18" s="77">
        <f t="shared" si="1"/>
        <v>0</v>
      </c>
      <c r="CA18" s="77">
        <f t="shared" si="1"/>
        <v>6.6189999999999998</v>
      </c>
      <c r="CB18" s="77">
        <f t="shared" si="1"/>
        <v>0</v>
      </c>
      <c r="CC18" s="77">
        <f t="shared" si="1"/>
        <v>0</v>
      </c>
      <c r="CD18" s="77">
        <f t="shared" si="1"/>
        <v>0</v>
      </c>
      <c r="CE18" s="77">
        <f t="shared" si="1"/>
        <v>0</v>
      </c>
      <c r="CF18" s="77">
        <f t="shared" si="1"/>
        <v>0</v>
      </c>
      <c r="CG18" s="77">
        <f t="shared" si="1"/>
        <v>0</v>
      </c>
      <c r="CH18" s="77">
        <f t="shared" si="1"/>
        <v>0</v>
      </c>
      <c r="CI18" s="77">
        <f t="shared" si="1"/>
        <v>0</v>
      </c>
      <c r="CJ18" s="77">
        <f t="shared" si="1"/>
        <v>2.34</v>
      </c>
      <c r="CK18" s="77">
        <f t="shared" si="1"/>
        <v>3.37</v>
      </c>
      <c r="CL18" s="77">
        <f t="shared" si="1"/>
        <v>4.07</v>
      </c>
      <c r="CM18" s="77">
        <f t="shared" si="1"/>
        <v>31.39</v>
      </c>
      <c r="CN18" s="77">
        <f t="shared" si="1"/>
        <v>4.1900000000000004</v>
      </c>
      <c r="CO18" s="77">
        <f t="shared" si="1"/>
        <v>4.4800000000000004</v>
      </c>
      <c r="CP18" s="77">
        <f t="shared" si="1"/>
        <v>5.41</v>
      </c>
      <c r="CQ18" s="77">
        <f t="shared" si="1"/>
        <v>6.36</v>
      </c>
      <c r="CR18" s="77">
        <f t="shared" si="1"/>
        <v>7.47</v>
      </c>
      <c r="CS18" s="77">
        <f t="shared" si="1"/>
        <v>236.08599999999998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946.75974999999983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>
        <v>3.8</v>
      </c>
      <c r="BL21" s="88">
        <v>3.8</v>
      </c>
      <c r="BM21" s="88">
        <v>3.8</v>
      </c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>
        <v>4.8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4.05</v>
      </c>
    </row>
    <row r="22" spans="1:102" ht="24.95" customHeight="1" x14ac:dyDescent="0.2">
      <c r="A22" s="92" t="s">
        <v>18</v>
      </c>
      <c r="B22" s="93"/>
      <c r="C22" s="94"/>
      <c r="D22" s="94">
        <v>4.8000000000000001E-2</v>
      </c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>
        <v>5</v>
      </c>
      <c r="AB22" s="94"/>
      <c r="AC22" s="94"/>
      <c r="AD22" s="94">
        <v>5</v>
      </c>
      <c r="AE22" s="94">
        <v>0.5</v>
      </c>
      <c r="AF22" s="94"/>
      <c r="AG22" s="94"/>
      <c r="AH22" s="94">
        <v>4</v>
      </c>
      <c r="AI22" s="94"/>
      <c r="AJ22" s="94"/>
      <c r="AK22" s="94"/>
      <c r="AL22" s="94"/>
      <c r="AM22" s="94"/>
      <c r="AN22" s="94">
        <v>7.6</v>
      </c>
      <c r="AO22" s="94">
        <v>7.6</v>
      </c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>
        <v>15.2</v>
      </c>
      <c r="BN22" s="94"/>
      <c r="BO22" s="94">
        <v>15.2</v>
      </c>
      <c r="BP22" s="94">
        <v>7.6</v>
      </c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>
        <v>5</v>
      </c>
      <c r="CB22" s="94">
        <v>5</v>
      </c>
      <c r="CC22" s="94">
        <v>13</v>
      </c>
      <c r="CD22" s="94">
        <v>5</v>
      </c>
      <c r="CE22" s="94">
        <v>5</v>
      </c>
      <c r="CF22" s="94">
        <v>5</v>
      </c>
      <c r="CG22" s="94">
        <v>5</v>
      </c>
      <c r="CH22" s="94">
        <v>13</v>
      </c>
      <c r="CI22" s="94">
        <v>5</v>
      </c>
      <c r="CJ22" s="94"/>
      <c r="CK22" s="94"/>
      <c r="CL22" s="94"/>
      <c r="CM22" s="94"/>
      <c r="CN22" s="94"/>
      <c r="CO22" s="94"/>
      <c r="CP22" s="94">
        <v>5</v>
      </c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33.436999999999998</v>
      </c>
    </row>
    <row r="23" spans="1:102" ht="24.95" customHeight="1" x14ac:dyDescent="0.2">
      <c r="A23" s="92" t="s">
        <v>19</v>
      </c>
      <c r="B23" s="98"/>
      <c r="C23" s="99"/>
      <c r="D23" s="99">
        <v>1.6E-2</v>
      </c>
      <c r="E23" s="99">
        <v>3.5999999999999997E-2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>
        <v>0.71299999999999997</v>
      </c>
      <c r="W23" s="99"/>
      <c r="X23" s="99">
        <v>6.9000000000000006E-2</v>
      </c>
      <c r="Y23" s="99"/>
      <c r="Z23" s="99">
        <v>0.53700000000000003</v>
      </c>
      <c r="AA23" s="99">
        <v>0.879</v>
      </c>
      <c r="AB23" s="99">
        <v>0.499</v>
      </c>
      <c r="AC23" s="99"/>
      <c r="AD23" s="99"/>
      <c r="AE23" s="99">
        <v>1.238</v>
      </c>
      <c r="AF23" s="99">
        <v>1.0109999999999999</v>
      </c>
      <c r="AG23" s="99">
        <v>1.052</v>
      </c>
      <c r="AH23" s="99">
        <v>0.93300000000000005</v>
      </c>
      <c r="AI23" s="99">
        <v>1.498</v>
      </c>
      <c r="AJ23" s="99">
        <v>1.4850000000000001</v>
      </c>
      <c r="AK23" s="99">
        <v>0.88600000000000001</v>
      </c>
      <c r="AL23" s="99">
        <v>0.81200000000000006</v>
      </c>
      <c r="AM23" s="99">
        <v>1.038</v>
      </c>
      <c r="AN23" s="99">
        <v>11.244</v>
      </c>
      <c r="AO23" s="99">
        <v>10</v>
      </c>
      <c r="AP23" s="99"/>
      <c r="AQ23" s="99"/>
      <c r="AR23" s="99">
        <v>3.2</v>
      </c>
      <c r="AS23" s="99">
        <v>36.116999999999997</v>
      </c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>
        <v>1.8</v>
      </c>
      <c r="BN23" s="99"/>
      <c r="BO23" s="99">
        <v>5</v>
      </c>
      <c r="BP23" s="99">
        <v>6.6</v>
      </c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21.665749999999999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6.4000000000000001E-2</v>
      </c>
      <c r="E28" s="107">
        <f t="shared" si="2"/>
        <v>3.5999999999999997E-2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0.71299999999999997</v>
      </c>
      <c r="W28" s="107">
        <f t="shared" si="3"/>
        <v>0</v>
      </c>
      <c r="X28" s="107">
        <f t="shared" si="3"/>
        <v>6.9000000000000006E-2</v>
      </c>
      <c r="Y28" s="107">
        <f t="shared" si="3"/>
        <v>0</v>
      </c>
      <c r="Z28" s="107">
        <f t="shared" si="3"/>
        <v>0.53700000000000003</v>
      </c>
      <c r="AA28" s="107">
        <f t="shared" si="3"/>
        <v>5.8789999999999996</v>
      </c>
      <c r="AB28" s="107">
        <f t="shared" si="3"/>
        <v>0.499</v>
      </c>
      <c r="AC28" s="107">
        <f t="shared" si="3"/>
        <v>0</v>
      </c>
      <c r="AD28" s="107">
        <f t="shared" si="3"/>
        <v>5</v>
      </c>
      <c r="AE28" s="107">
        <f t="shared" si="3"/>
        <v>1.738</v>
      </c>
      <c r="AF28" s="107">
        <f t="shared" si="3"/>
        <v>1.0109999999999999</v>
      </c>
      <c r="AG28" s="107">
        <f t="shared" si="3"/>
        <v>1.052</v>
      </c>
      <c r="AH28" s="107">
        <f t="shared" si="3"/>
        <v>4.9329999999999998</v>
      </c>
      <c r="AI28" s="107">
        <f t="shared" si="3"/>
        <v>1.498</v>
      </c>
      <c r="AJ28" s="107">
        <f t="shared" si="3"/>
        <v>1.4850000000000001</v>
      </c>
      <c r="AK28" s="107">
        <f t="shared" si="3"/>
        <v>0.88600000000000001</v>
      </c>
      <c r="AL28" s="107">
        <f t="shared" si="3"/>
        <v>0.81200000000000006</v>
      </c>
      <c r="AM28" s="107">
        <f t="shared" si="3"/>
        <v>1.038</v>
      </c>
      <c r="AN28" s="107">
        <f t="shared" si="3"/>
        <v>18.844000000000001</v>
      </c>
      <c r="AO28" s="107">
        <f t="shared" si="3"/>
        <v>17.600000000000001</v>
      </c>
      <c r="AP28" s="107">
        <f t="shared" si="3"/>
        <v>0</v>
      </c>
      <c r="AQ28" s="107">
        <f t="shared" si="3"/>
        <v>0</v>
      </c>
      <c r="AR28" s="107">
        <f t="shared" si="3"/>
        <v>3.2</v>
      </c>
      <c r="AS28" s="107">
        <f t="shared" si="3"/>
        <v>36.116999999999997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3.8</v>
      </c>
      <c r="BL28" s="107">
        <f t="shared" si="3"/>
        <v>3.8</v>
      </c>
      <c r="BM28" s="107">
        <f t="shared" si="3"/>
        <v>20.8</v>
      </c>
      <c r="BN28" s="107">
        <f t="shared" si="3"/>
        <v>0</v>
      </c>
      <c r="BO28" s="107">
        <f t="shared" si="3"/>
        <v>20.2</v>
      </c>
      <c r="BP28" s="107">
        <f t="shared" si="3"/>
        <v>14.2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9.8000000000000007</v>
      </c>
      <c r="CB28" s="107">
        <f t="shared" si="3"/>
        <v>5</v>
      </c>
      <c r="CC28" s="107">
        <f t="shared" si="3"/>
        <v>13</v>
      </c>
      <c r="CD28" s="107">
        <f t="shared" ref="CD28:CW28" si="4">SUM(CD21:CD27)</f>
        <v>5</v>
      </c>
      <c r="CE28" s="107">
        <f t="shared" si="4"/>
        <v>5</v>
      </c>
      <c r="CF28" s="107">
        <f t="shared" si="4"/>
        <v>5</v>
      </c>
      <c r="CG28" s="107">
        <f t="shared" si="4"/>
        <v>5</v>
      </c>
      <c r="CH28" s="107">
        <f t="shared" si="4"/>
        <v>13</v>
      </c>
      <c r="CI28" s="107">
        <f t="shared" si="4"/>
        <v>5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5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59.152749999999997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>
        <v>6.4000000000000001E-2</v>
      </c>
      <c r="E32" s="94">
        <v>5.6000000000000001E-2</v>
      </c>
      <c r="F32" s="94"/>
      <c r="G32" s="94"/>
      <c r="H32" s="94"/>
      <c r="I32" s="94">
        <v>0.13800000000000001</v>
      </c>
      <c r="J32" s="94">
        <v>0.29299999999999998</v>
      </c>
      <c r="K32" s="94">
        <v>1.7999999999999999E-2</v>
      </c>
      <c r="L32" s="94">
        <v>7.3999999999999996E-2</v>
      </c>
      <c r="M32" s="94">
        <v>3.7999999999999999E-2</v>
      </c>
      <c r="N32" s="94">
        <v>8.8999999999999996E-2</v>
      </c>
      <c r="O32" s="94"/>
      <c r="P32" s="94"/>
      <c r="Q32" s="94"/>
      <c r="R32" s="94"/>
      <c r="S32" s="94">
        <v>1.0999999999999999E-2</v>
      </c>
      <c r="T32" s="94">
        <v>6.7000000000000004E-2</v>
      </c>
      <c r="U32" s="94">
        <v>24.588000000000001</v>
      </c>
      <c r="V32" s="94">
        <v>0.80800000000000005</v>
      </c>
      <c r="W32" s="94">
        <v>120.004</v>
      </c>
      <c r="X32" s="94">
        <v>120.07299999999999</v>
      </c>
      <c r="Y32" s="94">
        <v>6.008</v>
      </c>
      <c r="Z32" s="94">
        <v>0.53700000000000003</v>
      </c>
      <c r="AA32" s="94">
        <v>22.785</v>
      </c>
      <c r="AB32" s="94">
        <v>0.92800000000000005</v>
      </c>
      <c r="AC32" s="94">
        <v>11.573</v>
      </c>
      <c r="AD32" s="94">
        <v>17.936</v>
      </c>
      <c r="AE32" s="94">
        <v>44.509</v>
      </c>
      <c r="AF32" s="94">
        <v>2.0609999999999999</v>
      </c>
      <c r="AG32" s="94">
        <v>52.12</v>
      </c>
      <c r="AH32" s="94">
        <v>42.9</v>
      </c>
      <c r="AI32" s="94">
        <v>122.959</v>
      </c>
      <c r="AJ32" s="94">
        <v>114.855</v>
      </c>
      <c r="AK32" s="94">
        <v>128.024</v>
      </c>
      <c r="AL32" s="94">
        <v>51.06</v>
      </c>
      <c r="AM32" s="94">
        <v>54.506</v>
      </c>
      <c r="AN32" s="94">
        <v>128.28800000000001</v>
      </c>
      <c r="AO32" s="94">
        <v>123.724</v>
      </c>
      <c r="AP32" s="94">
        <v>84.513000000000005</v>
      </c>
      <c r="AQ32" s="94">
        <v>90.412000000000006</v>
      </c>
      <c r="AR32" s="94">
        <v>129.05000000000001</v>
      </c>
      <c r="AS32" s="94">
        <v>115.428</v>
      </c>
      <c r="AT32" s="94">
        <v>74.850999999999999</v>
      </c>
      <c r="AU32" s="94">
        <v>84.055000000000007</v>
      </c>
      <c r="AV32" s="94">
        <v>90.671999999999997</v>
      </c>
      <c r="AW32" s="94">
        <v>92.608000000000004</v>
      </c>
      <c r="AX32" s="94">
        <v>75.305000000000007</v>
      </c>
      <c r="AY32" s="94">
        <v>72.628</v>
      </c>
      <c r="AZ32" s="94">
        <v>58</v>
      </c>
      <c r="BA32" s="94">
        <v>52.341999999999999</v>
      </c>
      <c r="BB32" s="94">
        <v>93.909000000000006</v>
      </c>
      <c r="BC32" s="94">
        <v>70.558000000000007</v>
      </c>
      <c r="BD32" s="94">
        <v>45.057000000000002</v>
      </c>
      <c r="BE32" s="94">
        <v>103.54600000000001</v>
      </c>
      <c r="BF32" s="94">
        <v>51.597999999999999</v>
      </c>
      <c r="BG32" s="94">
        <v>49.372999999999998</v>
      </c>
      <c r="BH32" s="94">
        <v>31.427</v>
      </c>
      <c r="BI32" s="94">
        <v>55.036999999999999</v>
      </c>
      <c r="BJ32" s="94">
        <v>5.73</v>
      </c>
      <c r="BK32" s="94">
        <v>32.35</v>
      </c>
      <c r="BL32" s="94">
        <v>31.867000000000001</v>
      </c>
      <c r="BM32" s="94">
        <v>27.161000000000001</v>
      </c>
      <c r="BN32" s="94">
        <v>186.76400000000001</v>
      </c>
      <c r="BO32" s="94">
        <v>107.935</v>
      </c>
      <c r="BP32" s="94">
        <v>92.995999999999995</v>
      </c>
      <c r="BQ32" s="94">
        <v>8.65</v>
      </c>
      <c r="BR32" s="94">
        <v>47.619</v>
      </c>
      <c r="BS32" s="94">
        <v>88.706000000000003</v>
      </c>
      <c r="BT32" s="94">
        <v>58.146000000000001</v>
      </c>
      <c r="BU32" s="94">
        <v>21.565999999999999</v>
      </c>
      <c r="BV32" s="94">
        <v>55.917999999999999</v>
      </c>
      <c r="BW32" s="94">
        <v>4.1269999999999998</v>
      </c>
      <c r="BX32" s="94">
        <v>22.608000000000001</v>
      </c>
      <c r="BY32" s="94">
        <v>137.459</v>
      </c>
      <c r="BZ32" s="94"/>
      <c r="CA32" s="94">
        <v>16.419</v>
      </c>
      <c r="CB32" s="94">
        <v>5</v>
      </c>
      <c r="CC32" s="94">
        <v>13</v>
      </c>
      <c r="CD32" s="94">
        <v>5</v>
      </c>
      <c r="CE32" s="94">
        <v>5</v>
      </c>
      <c r="CF32" s="94">
        <v>5</v>
      </c>
      <c r="CG32" s="94">
        <v>5</v>
      </c>
      <c r="CH32" s="94">
        <v>13</v>
      </c>
      <c r="CI32" s="94">
        <v>5</v>
      </c>
      <c r="CJ32" s="94">
        <v>2.34</v>
      </c>
      <c r="CK32" s="94">
        <v>3.37</v>
      </c>
      <c r="CL32" s="94">
        <v>4.07</v>
      </c>
      <c r="CM32" s="94">
        <v>31.39</v>
      </c>
      <c r="CN32" s="94">
        <v>4.1900000000000004</v>
      </c>
      <c r="CO32" s="94">
        <v>4.4800000000000004</v>
      </c>
      <c r="CP32" s="94">
        <v>10.41</v>
      </c>
      <c r="CQ32" s="94">
        <v>6.36</v>
      </c>
      <c r="CR32" s="94">
        <v>7.47</v>
      </c>
      <c r="CS32" s="94">
        <v>236.08600000000001</v>
      </c>
      <c r="CT32" s="95"/>
      <c r="CU32" s="95"/>
      <c r="CV32" s="95"/>
      <c r="CW32" s="96"/>
      <c r="CX32" s="97">
        <f t="array" ref="CX32">SUMPRODUCT(B32:CW32*0.25)</f>
        <v>1005.9125000000001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6.4000000000000001E-2</v>
      </c>
      <c r="E34" s="77">
        <f t="shared" si="5"/>
        <v>5.6000000000000001E-2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0.13800000000000001</v>
      </c>
      <c r="J34" s="77">
        <f t="shared" si="5"/>
        <v>0.29299999999999998</v>
      </c>
      <c r="K34" s="77">
        <f t="shared" si="5"/>
        <v>1.7999999999999999E-2</v>
      </c>
      <c r="L34" s="77">
        <f t="shared" si="5"/>
        <v>7.3999999999999996E-2</v>
      </c>
      <c r="M34" s="77">
        <f t="shared" si="5"/>
        <v>3.7999999999999999E-2</v>
      </c>
      <c r="N34" s="77">
        <f t="shared" si="5"/>
        <v>8.8999999999999996E-2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1.0999999999999999E-2</v>
      </c>
      <c r="T34" s="77">
        <f t="shared" si="5"/>
        <v>6.7000000000000004E-2</v>
      </c>
      <c r="U34" s="77">
        <f t="shared" si="5"/>
        <v>24.588000000000001</v>
      </c>
      <c r="V34" s="77">
        <f t="shared" si="5"/>
        <v>0.80800000000000005</v>
      </c>
      <c r="W34" s="77">
        <f t="shared" si="5"/>
        <v>120.004</v>
      </c>
      <c r="X34" s="77">
        <f t="shared" si="5"/>
        <v>120.07299999999999</v>
      </c>
      <c r="Y34" s="77">
        <f t="shared" si="5"/>
        <v>6.008</v>
      </c>
      <c r="Z34" s="77">
        <f t="shared" si="5"/>
        <v>0.53700000000000003</v>
      </c>
      <c r="AA34" s="77">
        <f t="shared" si="5"/>
        <v>22.785</v>
      </c>
      <c r="AB34" s="77">
        <f t="shared" si="5"/>
        <v>0.92800000000000005</v>
      </c>
      <c r="AC34" s="77">
        <f t="shared" si="5"/>
        <v>11.573</v>
      </c>
      <c r="AD34" s="77">
        <f t="shared" si="5"/>
        <v>17.936</v>
      </c>
      <c r="AE34" s="77">
        <f t="shared" si="5"/>
        <v>44.509</v>
      </c>
      <c r="AF34" s="77">
        <f t="shared" si="5"/>
        <v>2.0609999999999999</v>
      </c>
      <c r="AG34" s="77">
        <f t="shared" si="5"/>
        <v>52.12</v>
      </c>
      <c r="AH34" s="77">
        <f t="shared" si="5"/>
        <v>42.9</v>
      </c>
      <c r="AI34" s="77">
        <f t="shared" si="5"/>
        <v>122.959</v>
      </c>
      <c r="AJ34" s="77">
        <f t="shared" si="5"/>
        <v>114.855</v>
      </c>
      <c r="AK34" s="77">
        <f t="shared" si="5"/>
        <v>128.024</v>
      </c>
      <c r="AL34" s="77">
        <f t="shared" si="5"/>
        <v>51.06</v>
      </c>
      <c r="AM34" s="77">
        <f t="shared" si="5"/>
        <v>54.506</v>
      </c>
      <c r="AN34" s="77">
        <f t="shared" si="5"/>
        <v>128.28800000000001</v>
      </c>
      <c r="AO34" s="77">
        <f t="shared" si="5"/>
        <v>123.724</v>
      </c>
      <c r="AP34" s="77">
        <f t="shared" si="5"/>
        <v>84.513000000000005</v>
      </c>
      <c r="AQ34" s="77">
        <f t="shared" si="5"/>
        <v>90.412000000000006</v>
      </c>
      <c r="AR34" s="77">
        <f t="shared" si="5"/>
        <v>129.05000000000001</v>
      </c>
      <c r="AS34" s="77">
        <f t="shared" si="5"/>
        <v>115.428</v>
      </c>
      <c r="AT34" s="77">
        <f t="shared" si="5"/>
        <v>74.850999999999999</v>
      </c>
      <c r="AU34" s="77">
        <f t="shared" si="5"/>
        <v>84.055000000000007</v>
      </c>
      <c r="AV34" s="77">
        <f t="shared" si="5"/>
        <v>90.671999999999997</v>
      </c>
      <c r="AW34" s="77">
        <f t="shared" si="5"/>
        <v>92.608000000000004</v>
      </c>
      <c r="AX34" s="77">
        <f t="shared" si="5"/>
        <v>75.305000000000007</v>
      </c>
      <c r="AY34" s="77">
        <f t="shared" si="5"/>
        <v>72.628</v>
      </c>
      <c r="AZ34" s="77">
        <f t="shared" si="5"/>
        <v>58</v>
      </c>
      <c r="BA34" s="77">
        <f t="shared" si="5"/>
        <v>52.341999999999999</v>
      </c>
      <c r="BB34" s="77">
        <f t="shared" si="5"/>
        <v>93.909000000000006</v>
      </c>
      <c r="BC34" s="77">
        <f t="shared" si="5"/>
        <v>70.558000000000007</v>
      </c>
      <c r="BD34" s="77">
        <f t="shared" si="5"/>
        <v>45.057000000000002</v>
      </c>
      <c r="BE34" s="77">
        <f t="shared" si="5"/>
        <v>103.54600000000001</v>
      </c>
      <c r="BF34" s="77">
        <f t="shared" si="5"/>
        <v>51.597999999999999</v>
      </c>
      <c r="BG34" s="77">
        <f t="shared" si="5"/>
        <v>49.372999999999998</v>
      </c>
      <c r="BH34" s="77">
        <f t="shared" si="5"/>
        <v>31.427</v>
      </c>
      <c r="BI34" s="77">
        <f t="shared" si="5"/>
        <v>55.036999999999999</v>
      </c>
      <c r="BJ34" s="77">
        <f t="shared" si="5"/>
        <v>5.73</v>
      </c>
      <c r="BK34" s="77">
        <f t="shared" si="5"/>
        <v>32.35</v>
      </c>
      <c r="BL34" s="77">
        <f t="shared" si="5"/>
        <v>31.867000000000001</v>
      </c>
      <c r="BM34" s="77">
        <f t="shared" si="5"/>
        <v>27.161000000000001</v>
      </c>
      <c r="BN34" s="77">
        <f t="shared" si="5"/>
        <v>186.76400000000001</v>
      </c>
      <c r="BO34" s="77">
        <f t="shared" ref="BO34:CW34" si="6">SUM(BO31:BO33)</f>
        <v>107.935</v>
      </c>
      <c r="BP34" s="77">
        <f t="shared" si="6"/>
        <v>92.995999999999995</v>
      </c>
      <c r="BQ34" s="77">
        <f t="shared" si="6"/>
        <v>8.65</v>
      </c>
      <c r="BR34" s="77">
        <f t="shared" si="6"/>
        <v>47.619</v>
      </c>
      <c r="BS34" s="77">
        <f t="shared" si="6"/>
        <v>88.706000000000003</v>
      </c>
      <c r="BT34" s="77">
        <f t="shared" si="6"/>
        <v>58.146000000000001</v>
      </c>
      <c r="BU34" s="77">
        <f t="shared" si="6"/>
        <v>21.565999999999999</v>
      </c>
      <c r="BV34" s="77">
        <f t="shared" si="6"/>
        <v>55.917999999999999</v>
      </c>
      <c r="BW34" s="77">
        <f t="shared" si="6"/>
        <v>4.1269999999999998</v>
      </c>
      <c r="BX34" s="77">
        <f t="shared" si="6"/>
        <v>22.608000000000001</v>
      </c>
      <c r="BY34" s="77">
        <f t="shared" si="6"/>
        <v>137.459</v>
      </c>
      <c r="BZ34" s="77">
        <f t="shared" si="6"/>
        <v>0</v>
      </c>
      <c r="CA34" s="77">
        <f t="shared" si="6"/>
        <v>16.419</v>
      </c>
      <c r="CB34" s="77">
        <f t="shared" si="6"/>
        <v>5</v>
      </c>
      <c r="CC34" s="77">
        <f t="shared" si="6"/>
        <v>13</v>
      </c>
      <c r="CD34" s="77">
        <f t="shared" si="6"/>
        <v>5</v>
      </c>
      <c r="CE34" s="77">
        <f t="shared" si="6"/>
        <v>5</v>
      </c>
      <c r="CF34" s="77">
        <f t="shared" si="6"/>
        <v>5</v>
      </c>
      <c r="CG34" s="77">
        <f t="shared" si="6"/>
        <v>5</v>
      </c>
      <c r="CH34" s="77">
        <f t="shared" si="6"/>
        <v>13</v>
      </c>
      <c r="CI34" s="77">
        <f t="shared" si="6"/>
        <v>5</v>
      </c>
      <c r="CJ34" s="77">
        <f t="shared" si="6"/>
        <v>2.34</v>
      </c>
      <c r="CK34" s="77">
        <f t="shared" si="6"/>
        <v>3.37</v>
      </c>
      <c r="CL34" s="77">
        <f t="shared" si="6"/>
        <v>4.07</v>
      </c>
      <c r="CM34" s="77">
        <f t="shared" si="6"/>
        <v>31.39</v>
      </c>
      <c r="CN34" s="77">
        <f t="shared" si="6"/>
        <v>4.1900000000000004</v>
      </c>
      <c r="CO34" s="77">
        <f t="shared" si="6"/>
        <v>4.4800000000000004</v>
      </c>
      <c r="CP34" s="77">
        <f t="shared" si="6"/>
        <v>10.41</v>
      </c>
      <c r="CQ34" s="77">
        <f t="shared" si="6"/>
        <v>6.36</v>
      </c>
      <c r="CR34" s="77">
        <f t="shared" si="6"/>
        <v>7.47</v>
      </c>
      <c r="CS34" s="77">
        <f t="shared" si="6"/>
        <v>236.08600000000001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1005.9125000000001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66.7</v>
      </c>
      <c r="C39" s="120">
        <v>66.8</v>
      </c>
      <c r="D39" s="120">
        <v>66</v>
      </c>
      <c r="E39" s="120">
        <v>66.599999999999994</v>
      </c>
      <c r="F39" s="120">
        <v>64.3</v>
      </c>
      <c r="G39" s="120">
        <v>64.8</v>
      </c>
      <c r="H39" s="120">
        <v>64</v>
      </c>
      <c r="I39" s="120">
        <v>63.6</v>
      </c>
      <c r="J39" s="120">
        <v>61.9</v>
      </c>
      <c r="K39" s="120">
        <v>61.5</v>
      </c>
      <c r="L39" s="120">
        <v>61.3</v>
      </c>
      <c r="M39" s="120">
        <v>60.9</v>
      </c>
      <c r="N39" s="120">
        <v>59.9</v>
      </c>
      <c r="O39" s="120">
        <v>60.7</v>
      </c>
      <c r="P39" s="120">
        <v>63</v>
      </c>
      <c r="Q39" s="120">
        <v>66.8</v>
      </c>
      <c r="R39" s="120">
        <v>105.6</v>
      </c>
      <c r="S39" s="120">
        <v>55.9</v>
      </c>
      <c r="T39" s="120">
        <v>73.900000000000006</v>
      </c>
      <c r="U39" s="120">
        <v>32</v>
      </c>
      <c r="V39" s="120">
        <v>90.5</v>
      </c>
      <c r="W39" s="120"/>
      <c r="X39" s="120"/>
      <c r="Y39" s="120">
        <v>70.099999999999994</v>
      </c>
      <c r="Z39" s="120">
        <v>39</v>
      </c>
      <c r="AA39" s="120">
        <v>69.3</v>
      </c>
      <c r="AB39" s="120">
        <v>111.7</v>
      </c>
      <c r="AC39" s="120">
        <v>105.8</v>
      </c>
      <c r="AD39" s="120">
        <v>81.900000000000006</v>
      </c>
      <c r="AE39" s="120">
        <v>55</v>
      </c>
      <c r="AF39" s="120">
        <v>106.5</v>
      </c>
      <c r="AG39" s="120"/>
      <c r="AH39" s="120">
        <v>37.1</v>
      </c>
      <c r="AI39" s="120">
        <v>20</v>
      </c>
      <c r="AJ39" s="120">
        <v>35</v>
      </c>
      <c r="AK39" s="120">
        <v>26.7</v>
      </c>
      <c r="AL39" s="120">
        <v>39.9</v>
      </c>
      <c r="AM39" s="120">
        <v>45.4</v>
      </c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>
        <v>58.8</v>
      </c>
      <c r="BK39" s="120">
        <v>31.5</v>
      </c>
      <c r="BL39" s="120">
        <v>28.7</v>
      </c>
      <c r="BM39" s="120">
        <v>30</v>
      </c>
      <c r="BN39" s="120"/>
      <c r="BO39" s="120"/>
      <c r="BP39" s="120"/>
      <c r="BQ39" s="120">
        <v>52.4</v>
      </c>
      <c r="BR39" s="120">
        <v>37.799999999999997</v>
      </c>
      <c r="BS39" s="120"/>
      <c r="BT39" s="120">
        <v>26.2</v>
      </c>
      <c r="BU39" s="120">
        <v>94.6</v>
      </c>
      <c r="BV39" s="120"/>
      <c r="BW39" s="120"/>
      <c r="BX39" s="120"/>
      <c r="BY39" s="120"/>
      <c r="BZ39" s="120">
        <v>134.80000000000001</v>
      </c>
      <c r="CA39" s="120">
        <v>32.1</v>
      </c>
      <c r="CB39" s="120">
        <v>72.900000000000006</v>
      </c>
      <c r="CC39" s="120">
        <v>34.6</v>
      </c>
      <c r="CD39" s="120"/>
      <c r="CE39" s="120"/>
      <c r="CF39" s="120"/>
      <c r="CG39" s="120"/>
      <c r="CH39" s="120"/>
      <c r="CI39" s="120"/>
      <c r="CJ39" s="120"/>
      <c r="CK39" s="120">
        <v>193.1</v>
      </c>
      <c r="CL39" s="120">
        <v>231.1</v>
      </c>
      <c r="CM39" s="120">
        <v>198.3</v>
      </c>
      <c r="CN39" s="120">
        <v>111.6</v>
      </c>
      <c r="CO39" s="120">
        <v>63.3</v>
      </c>
      <c r="CP39" s="120">
        <v>6.3</v>
      </c>
      <c r="CQ39" s="120">
        <v>20.6</v>
      </c>
      <c r="CR39" s="120">
        <v>4.5</v>
      </c>
      <c r="CS39" s="120"/>
      <c r="CT39" s="122"/>
      <c r="CU39" s="122"/>
      <c r="CV39" s="122"/>
      <c r="CW39" s="121"/>
      <c r="CX39" s="97">
        <f t="array" ref="CX39">SUMPRODUCT(B39:CW39*0.25)</f>
        <v>920.82500000000005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>
        <v>44.6</v>
      </c>
      <c r="BG41" s="120">
        <v>44.6</v>
      </c>
      <c r="BH41" s="120">
        <v>44.6</v>
      </c>
      <c r="BI41" s="120">
        <v>44.6</v>
      </c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224.3</v>
      </c>
      <c r="BW41" s="120">
        <v>224.3</v>
      </c>
      <c r="BX41" s="120">
        <v>224.3</v>
      </c>
      <c r="BY41" s="120">
        <v>224.3</v>
      </c>
      <c r="BZ41" s="120"/>
      <c r="CA41" s="120"/>
      <c r="CB41" s="120"/>
      <c r="CC41" s="120"/>
      <c r="CD41" s="120">
        <v>54.7</v>
      </c>
      <c r="CE41" s="120">
        <v>54.7</v>
      </c>
      <c r="CF41" s="120">
        <v>54.7</v>
      </c>
      <c r="CG41" s="120">
        <v>54.7</v>
      </c>
      <c r="CH41" s="120">
        <v>32.299999999999997</v>
      </c>
      <c r="CI41" s="120">
        <v>32.299999999999997</v>
      </c>
      <c r="CJ41" s="120">
        <v>32.299999999999997</v>
      </c>
      <c r="CK41" s="120">
        <v>32.299999999999997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355.9</v>
      </c>
    </row>
    <row r="42" spans="1:102" ht="30" customHeight="1" thickBot="1" x14ac:dyDescent="0.25">
      <c r="A42" s="105" t="s">
        <v>36</v>
      </c>
      <c r="B42" s="106">
        <f>SUM(B37:B41)</f>
        <v>66.7</v>
      </c>
      <c r="C42" s="107">
        <f t="shared" ref="C42:BN42" si="7">SUM(C37:C41)</f>
        <v>66.8</v>
      </c>
      <c r="D42" s="107">
        <f t="shared" si="7"/>
        <v>66</v>
      </c>
      <c r="E42" s="107">
        <f t="shared" si="7"/>
        <v>66.599999999999994</v>
      </c>
      <c r="F42" s="107">
        <f t="shared" si="7"/>
        <v>64.3</v>
      </c>
      <c r="G42" s="107">
        <f t="shared" si="7"/>
        <v>64.8</v>
      </c>
      <c r="H42" s="107">
        <f t="shared" si="7"/>
        <v>64</v>
      </c>
      <c r="I42" s="107">
        <f t="shared" si="7"/>
        <v>63.6</v>
      </c>
      <c r="J42" s="107">
        <f t="shared" si="7"/>
        <v>61.9</v>
      </c>
      <c r="K42" s="107">
        <f t="shared" si="7"/>
        <v>61.5</v>
      </c>
      <c r="L42" s="107">
        <f t="shared" si="7"/>
        <v>61.3</v>
      </c>
      <c r="M42" s="107">
        <f t="shared" si="7"/>
        <v>60.9</v>
      </c>
      <c r="N42" s="107">
        <f t="shared" si="7"/>
        <v>59.9</v>
      </c>
      <c r="O42" s="107">
        <f t="shared" si="7"/>
        <v>60.7</v>
      </c>
      <c r="P42" s="107">
        <f t="shared" si="7"/>
        <v>63</v>
      </c>
      <c r="Q42" s="107">
        <f t="shared" si="7"/>
        <v>66.8</v>
      </c>
      <c r="R42" s="107">
        <f t="shared" si="7"/>
        <v>105.6</v>
      </c>
      <c r="S42" s="107">
        <f t="shared" si="7"/>
        <v>55.9</v>
      </c>
      <c r="T42" s="107">
        <f t="shared" si="7"/>
        <v>73.900000000000006</v>
      </c>
      <c r="U42" s="107">
        <f t="shared" si="7"/>
        <v>32</v>
      </c>
      <c r="V42" s="107">
        <f t="shared" si="7"/>
        <v>90.5</v>
      </c>
      <c r="W42" s="107">
        <f t="shared" si="7"/>
        <v>0</v>
      </c>
      <c r="X42" s="107">
        <f t="shared" si="7"/>
        <v>0</v>
      </c>
      <c r="Y42" s="107">
        <f t="shared" si="7"/>
        <v>70.099999999999994</v>
      </c>
      <c r="Z42" s="107">
        <f t="shared" si="7"/>
        <v>39</v>
      </c>
      <c r="AA42" s="107">
        <f t="shared" si="7"/>
        <v>69.3</v>
      </c>
      <c r="AB42" s="107">
        <f t="shared" si="7"/>
        <v>111.7</v>
      </c>
      <c r="AC42" s="107">
        <f t="shared" si="7"/>
        <v>105.8</v>
      </c>
      <c r="AD42" s="107">
        <f t="shared" si="7"/>
        <v>81.900000000000006</v>
      </c>
      <c r="AE42" s="107">
        <f t="shared" si="7"/>
        <v>55</v>
      </c>
      <c r="AF42" s="107">
        <f t="shared" si="7"/>
        <v>106.5</v>
      </c>
      <c r="AG42" s="107">
        <f t="shared" si="7"/>
        <v>0</v>
      </c>
      <c r="AH42" s="107">
        <f t="shared" si="7"/>
        <v>37.1</v>
      </c>
      <c r="AI42" s="107">
        <f t="shared" si="7"/>
        <v>20</v>
      </c>
      <c r="AJ42" s="107">
        <f t="shared" si="7"/>
        <v>35</v>
      </c>
      <c r="AK42" s="107">
        <f t="shared" si="7"/>
        <v>26.7</v>
      </c>
      <c r="AL42" s="107">
        <f t="shared" si="7"/>
        <v>39.9</v>
      </c>
      <c r="AM42" s="107">
        <f t="shared" si="7"/>
        <v>45.4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44.6</v>
      </c>
      <c r="BG42" s="107">
        <f t="shared" si="7"/>
        <v>44.6</v>
      </c>
      <c r="BH42" s="107">
        <f t="shared" si="7"/>
        <v>44.6</v>
      </c>
      <c r="BI42" s="107">
        <f t="shared" si="7"/>
        <v>44.6</v>
      </c>
      <c r="BJ42" s="107">
        <f t="shared" si="7"/>
        <v>58.8</v>
      </c>
      <c r="BK42" s="107">
        <f t="shared" si="7"/>
        <v>31.5</v>
      </c>
      <c r="BL42" s="107">
        <f t="shared" si="7"/>
        <v>28.7</v>
      </c>
      <c r="BM42" s="107">
        <f t="shared" si="7"/>
        <v>30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52.4</v>
      </c>
      <c r="BR42" s="107">
        <f t="shared" si="8"/>
        <v>37.799999999999997</v>
      </c>
      <c r="BS42" s="107">
        <f t="shared" si="8"/>
        <v>0</v>
      </c>
      <c r="BT42" s="107">
        <f t="shared" si="8"/>
        <v>26.2</v>
      </c>
      <c r="BU42" s="107">
        <f t="shared" si="8"/>
        <v>94.6</v>
      </c>
      <c r="BV42" s="107">
        <f t="shared" si="8"/>
        <v>224.3</v>
      </c>
      <c r="BW42" s="107">
        <f t="shared" si="8"/>
        <v>224.3</v>
      </c>
      <c r="BX42" s="107">
        <f t="shared" si="8"/>
        <v>224.3</v>
      </c>
      <c r="BY42" s="107">
        <f t="shared" si="8"/>
        <v>224.3</v>
      </c>
      <c r="BZ42" s="107">
        <f t="shared" si="8"/>
        <v>134.80000000000001</v>
      </c>
      <c r="CA42" s="107">
        <f t="shared" si="8"/>
        <v>32.1</v>
      </c>
      <c r="CB42" s="107">
        <f t="shared" si="8"/>
        <v>72.900000000000006</v>
      </c>
      <c r="CC42" s="107">
        <f t="shared" si="8"/>
        <v>34.6</v>
      </c>
      <c r="CD42" s="107">
        <f t="shared" si="8"/>
        <v>54.7</v>
      </c>
      <c r="CE42" s="107">
        <f t="shared" si="8"/>
        <v>54.7</v>
      </c>
      <c r="CF42" s="107">
        <f t="shared" si="8"/>
        <v>54.7</v>
      </c>
      <c r="CG42" s="107">
        <f t="shared" si="8"/>
        <v>54.7</v>
      </c>
      <c r="CH42" s="107">
        <f t="shared" si="8"/>
        <v>32.299999999999997</v>
      </c>
      <c r="CI42" s="107">
        <f t="shared" si="8"/>
        <v>32.299999999999997</v>
      </c>
      <c r="CJ42" s="107">
        <f t="shared" si="8"/>
        <v>32.299999999999997</v>
      </c>
      <c r="CK42" s="107">
        <f t="shared" si="8"/>
        <v>225.39999999999998</v>
      </c>
      <c r="CL42" s="107">
        <f t="shared" si="8"/>
        <v>231.1</v>
      </c>
      <c r="CM42" s="107">
        <f t="shared" si="8"/>
        <v>198.3</v>
      </c>
      <c r="CN42" s="107">
        <f t="shared" si="8"/>
        <v>111.6</v>
      </c>
      <c r="CO42" s="107">
        <f t="shared" si="8"/>
        <v>63.3</v>
      </c>
      <c r="CP42" s="107">
        <f t="shared" si="8"/>
        <v>6.3</v>
      </c>
      <c r="CQ42" s="107">
        <f t="shared" si="8"/>
        <v>20.6</v>
      </c>
      <c r="CR42" s="107">
        <f t="shared" si="8"/>
        <v>4.5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1276.7249999999999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66.7</v>
      </c>
      <c r="C47" s="120">
        <v>66.8</v>
      </c>
      <c r="D47" s="120">
        <v>66</v>
      </c>
      <c r="E47" s="120">
        <v>66.599999999999994</v>
      </c>
      <c r="F47" s="120">
        <v>64.3</v>
      </c>
      <c r="G47" s="120">
        <v>64.8</v>
      </c>
      <c r="H47" s="120">
        <v>64</v>
      </c>
      <c r="I47" s="120">
        <v>63.6</v>
      </c>
      <c r="J47" s="120">
        <v>61.9</v>
      </c>
      <c r="K47" s="120">
        <v>61.5</v>
      </c>
      <c r="L47" s="120">
        <v>61.3</v>
      </c>
      <c r="M47" s="120">
        <v>60.9</v>
      </c>
      <c r="N47" s="120">
        <v>59.9</v>
      </c>
      <c r="O47" s="120">
        <v>60.7</v>
      </c>
      <c r="P47" s="120">
        <v>63</v>
      </c>
      <c r="Q47" s="120">
        <v>66.8</v>
      </c>
      <c r="R47" s="120">
        <v>105.6</v>
      </c>
      <c r="S47" s="120">
        <v>55.9</v>
      </c>
      <c r="T47" s="120">
        <v>73.900000000000006</v>
      </c>
      <c r="U47" s="120">
        <v>32</v>
      </c>
      <c r="V47" s="120">
        <v>90.5</v>
      </c>
      <c r="W47" s="120"/>
      <c r="X47" s="120"/>
      <c r="Y47" s="120">
        <v>70.099999999999994</v>
      </c>
      <c r="Z47" s="120">
        <v>39</v>
      </c>
      <c r="AA47" s="120">
        <v>69.3</v>
      </c>
      <c r="AB47" s="120">
        <v>111.7</v>
      </c>
      <c r="AC47" s="120">
        <v>105.8</v>
      </c>
      <c r="AD47" s="120">
        <v>81.900000000000006</v>
      </c>
      <c r="AE47" s="120">
        <v>55</v>
      </c>
      <c r="AF47" s="120">
        <v>106.5</v>
      </c>
      <c r="AG47" s="120"/>
      <c r="AH47" s="120">
        <v>37.1</v>
      </c>
      <c r="AI47" s="120">
        <v>20</v>
      </c>
      <c r="AJ47" s="120">
        <v>35</v>
      </c>
      <c r="AK47" s="120">
        <v>26.7</v>
      </c>
      <c r="AL47" s="120">
        <v>39.9</v>
      </c>
      <c r="AM47" s="120">
        <v>45.4</v>
      </c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>
        <v>58.8</v>
      </c>
      <c r="BK47" s="120">
        <v>31.5</v>
      </c>
      <c r="BL47" s="120">
        <v>28.7</v>
      </c>
      <c r="BM47" s="120">
        <v>30</v>
      </c>
      <c r="BN47" s="120"/>
      <c r="BO47" s="120"/>
      <c r="BP47" s="120"/>
      <c r="BQ47" s="120">
        <v>52.4</v>
      </c>
      <c r="BR47" s="120">
        <v>37.799999999999997</v>
      </c>
      <c r="BS47" s="120"/>
      <c r="BT47" s="120">
        <v>26.2</v>
      </c>
      <c r="BU47" s="120">
        <v>94.6</v>
      </c>
      <c r="BV47" s="120"/>
      <c r="BW47" s="120"/>
      <c r="BX47" s="120"/>
      <c r="BY47" s="120"/>
      <c r="BZ47" s="120">
        <v>134.80000000000001</v>
      </c>
      <c r="CA47" s="120">
        <v>32.1</v>
      </c>
      <c r="CB47" s="120">
        <v>72.900000000000006</v>
      </c>
      <c r="CC47" s="120">
        <v>34.6</v>
      </c>
      <c r="CD47" s="120"/>
      <c r="CE47" s="120"/>
      <c r="CF47" s="120"/>
      <c r="CG47" s="120"/>
      <c r="CH47" s="120"/>
      <c r="CI47" s="120"/>
      <c r="CJ47" s="120"/>
      <c r="CK47" s="120">
        <v>193.1</v>
      </c>
      <c r="CL47" s="120">
        <v>231.1</v>
      </c>
      <c r="CM47" s="120">
        <v>198.3</v>
      </c>
      <c r="CN47" s="120">
        <v>111.6</v>
      </c>
      <c r="CO47" s="120">
        <v>63.3</v>
      </c>
      <c r="CP47" s="120">
        <v>6.3</v>
      </c>
      <c r="CQ47" s="120">
        <v>20.6</v>
      </c>
      <c r="CR47" s="120">
        <v>4.5</v>
      </c>
      <c r="CS47" s="120"/>
      <c r="CT47" s="122"/>
      <c r="CU47" s="122"/>
      <c r="CV47" s="122"/>
      <c r="CW47" s="121"/>
      <c r="CX47" s="97">
        <f t="array" ref="CX47">SUMPRODUCT(B47:CW47*0.25)</f>
        <v>920.82500000000005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>
        <v>44.6</v>
      </c>
      <c r="BG49" s="120">
        <v>44.6</v>
      </c>
      <c r="BH49" s="120">
        <v>44.6</v>
      </c>
      <c r="BI49" s="120">
        <v>44.6</v>
      </c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224.3</v>
      </c>
      <c r="BW49" s="120">
        <v>224.3</v>
      </c>
      <c r="BX49" s="120">
        <v>224.3</v>
      </c>
      <c r="BY49" s="120">
        <v>224.3</v>
      </c>
      <c r="BZ49" s="120"/>
      <c r="CA49" s="120"/>
      <c r="CB49" s="120"/>
      <c r="CC49" s="120"/>
      <c r="CD49" s="120">
        <v>54.7</v>
      </c>
      <c r="CE49" s="120">
        <v>54.7</v>
      </c>
      <c r="CF49" s="120">
        <v>54.7</v>
      </c>
      <c r="CG49" s="120">
        <v>54.7</v>
      </c>
      <c r="CH49" s="120">
        <v>32.299999999999997</v>
      </c>
      <c r="CI49" s="120">
        <v>32.299999999999997</v>
      </c>
      <c r="CJ49" s="120">
        <v>32.299999999999997</v>
      </c>
      <c r="CK49" s="120">
        <v>32.299999999999997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355.9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66.7</v>
      </c>
      <c r="C51" s="107">
        <f t="shared" ref="C51:BN51" si="9">SUM(C45:C50)</f>
        <v>66.8</v>
      </c>
      <c r="D51" s="107">
        <f t="shared" si="9"/>
        <v>66</v>
      </c>
      <c r="E51" s="107">
        <f t="shared" si="9"/>
        <v>66.599999999999994</v>
      </c>
      <c r="F51" s="107">
        <f t="shared" si="9"/>
        <v>64.3</v>
      </c>
      <c r="G51" s="107">
        <f t="shared" si="9"/>
        <v>64.8</v>
      </c>
      <c r="H51" s="107">
        <f t="shared" si="9"/>
        <v>64</v>
      </c>
      <c r="I51" s="107">
        <f t="shared" si="9"/>
        <v>63.6</v>
      </c>
      <c r="J51" s="107">
        <f t="shared" si="9"/>
        <v>61.9</v>
      </c>
      <c r="K51" s="107">
        <f t="shared" si="9"/>
        <v>61.5</v>
      </c>
      <c r="L51" s="107">
        <f t="shared" si="9"/>
        <v>61.3</v>
      </c>
      <c r="M51" s="107">
        <f t="shared" si="9"/>
        <v>60.9</v>
      </c>
      <c r="N51" s="107">
        <f t="shared" si="9"/>
        <v>59.9</v>
      </c>
      <c r="O51" s="107">
        <f t="shared" si="9"/>
        <v>60.7</v>
      </c>
      <c r="P51" s="107">
        <f t="shared" si="9"/>
        <v>63</v>
      </c>
      <c r="Q51" s="107">
        <f t="shared" si="9"/>
        <v>66.8</v>
      </c>
      <c r="R51" s="107">
        <f t="shared" si="9"/>
        <v>105.6</v>
      </c>
      <c r="S51" s="107">
        <f t="shared" si="9"/>
        <v>55.9</v>
      </c>
      <c r="T51" s="107">
        <f t="shared" si="9"/>
        <v>73.900000000000006</v>
      </c>
      <c r="U51" s="107">
        <f t="shared" si="9"/>
        <v>32</v>
      </c>
      <c r="V51" s="107">
        <f t="shared" si="9"/>
        <v>90.5</v>
      </c>
      <c r="W51" s="107">
        <f t="shared" si="9"/>
        <v>0</v>
      </c>
      <c r="X51" s="107">
        <f t="shared" si="9"/>
        <v>0</v>
      </c>
      <c r="Y51" s="107">
        <f t="shared" si="9"/>
        <v>70.099999999999994</v>
      </c>
      <c r="Z51" s="107">
        <f t="shared" si="9"/>
        <v>39</v>
      </c>
      <c r="AA51" s="107">
        <f t="shared" si="9"/>
        <v>69.3</v>
      </c>
      <c r="AB51" s="107">
        <f t="shared" si="9"/>
        <v>111.7</v>
      </c>
      <c r="AC51" s="107">
        <f t="shared" si="9"/>
        <v>105.8</v>
      </c>
      <c r="AD51" s="107">
        <f t="shared" si="9"/>
        <v>81.900000000000006</v>
      </c>
      <c r="AE51" s="107">
        <f t="shared" si="9"/>
        <v>55</v>
      </c>
      <c r="AF51" s="107">
        <f t="shared" si="9"/>
        <v>106.5</v>
      </c>
      <c r="AG51" s="107">
        <f t="shared" si="9"/>
        <v>0</v>
      </c>
      <c r="AH51" s="107">
        <f t="shared" si="9"/>
        <v>37.1</v>
      </c>
      <c r="AI51" s="107">
        <f t="shared" si="9"/>
        <v>20</v>
      </c>
      <c r="AJ51" s="107">
        <f t="shared" si="9"/>
        <v>35</v>
      </c>
      <c r="AK51" s="107">
        <f t="shared" si="9"/>
        <v>26.7</v>
      </c>
      <c r="AL51" s="107">
        <f t="shared" si="9"/>
        <v>39.9</v>
      </c>
      <c r="AM51" s="107">
        <f t="shared" si="9"/>
        <v>45.4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44.6</v>
      </c>
      <c r="BG51" s="107">
        <f t="shared" si="9"/>
        <v>44.6</v>
      </c>
      <c r="BH51" s="107">
        <f t="shared" si="9"/>
        <v>44.6</v>
      </c>
      <c r="BI51" s="107">
        <f t="shared" si="9"/>
        <v>44.6</v>
      </c>
      <c r="BJ51" s="107">
        <f t="shared" si="9"/>
        <v>58.8</v>
      </c>
      <c r="BK51" s="107">
        <f t="shared" si="9"/>
        <v>31.5</v>
      </c>
      <c r="BL51" s="107">
        <f t="shared" si="9"/>
        <v>28.7</v>
      </c>
      <c r="BM51" s="107">
        <f t="shared" si="9"/>
        <v>30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52.4</v>
      </c>
      <c r="BR51" s="107">
        <f t="shared" si="10"/>
        <v>37.799999999999997</v>
      </c>
      <c r="BS51" s="107">
        <f t="shared" si="10"/>
        <v>0</v>
      </c>
      <c r="BT51" s="107">
        <f t="shared" si="10"/>
        <v>26.2</v>
      </c>
      <c r="BU51" s="107">
        <f t="shared" si="10"/>
        <v>94.6</v>
      </c>
      <c r="BV51" s="107">
        <f t="shared" si="10"/>
        <v>224.3</v>
      </c>
      <c r="BW51" s="107">
        <f t="shared" si="10"/>
        <v>224.3</v>
      </c>
      <c r="BX51" s="107">
        <f t="shared" si="10"/>
        <v>224.3</v>
      </c>
      <c r="BY51" s="107">
        <f t="shared" si="10"/>
        <v>224.3</v>
      </c>
      <c r="BZ51" s="107">
        <f t="shared" si="10"/>
        <v>134.80000000000001</v>
      </c>
      <c r="CA51" s="107">
        <f t="shared" si="10"/>
        <v>32.1</v>
      </c>
      <c r="CB51" s="107">
        <f t="shared" si="10"/>
        <v>72.900000000000006</v>
      </c>
      <c r="CC51" s="107">
        <f t="shared" si="10"/>
        <v>34.6</v>
      </c>
      <c r="CD51" s="107">
        <f t="shared" si="10"/>
        <v>54.7</v>
      </c>
      <c r="CE51" s="107">
        <f t="shared" si="10"/>
        <v>54.7</v>
      </c>
      <c r="CF51" s="107">
        <f t="shared" si="10"/>
        <v>54.7</v>
      </c>
      <c r="CG51" s="107">
        <f t="shared" si="10"/>
        <v>54.7</v>
      </c>
      <c r="CH51" s="107">
        <f t="shared" si="10"/>
        <v>32.299999999999997</v>
      </c>
      <c r="CI51" s="107">
        <f t="shared" si="10"/>
        <v>32.299999999999997</v>
      </c>
      <c r="CJ51" s="107">
        <f t="shared" si="10"/>
        <v>32.299999999999997</v>
      </c>
      <c r="CK51" s="107">
        <f t="shared" si="10"/>
        <v>225.39999999999998</v>
      </c>
      <c r="CL51" s="107">
        <f t="shared" si="10"/>
        <v>231.1</v>
      </c>
      <c r="CM51" s="107">
        <f t="shared" si="10"/>
        <v>198.3</v>
      </c>
      <c r="CN51" s="107">
        <f t="shared" si="10"/>
        <v>111.6</v>
      </c>
      <c r="CO51" s="107">
        <f t="shared" si="10"/>
        <v>63.3</v>
      </c>
      <c r="CP51" s="107">
        <f t="shared" si="10"/>
        <v>6.3</v>
      </c>
      <c r="CQ51" s="107">
        <f t="shared" si="10"/>
        <v>20.6</v>
      </c>
      <c r="CR51" s="107">
        <f t="shared" si="10"/>
        <v>4.5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1276.7249999999999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66.7</v>
      </c>
      <c r="C54" s="107">
        <f t="shared" ref="C54:BN54" si="13">C18+C28+C42</f>
        <v>66.8</v>
      </c>
      <c r="D54" s="107">
        <f t="shared" si="13"/>
        <v>66.063999999999993</v>
      </c>
      <c r="E54" s="107">
        <f t="shared" si="13"/>
        <v>66.655999999999992</v>
      </c>
      <c r="F54" s="107">
        <f t="shared" si="13"/>
        <v>64.3</v>
      </c>
      <c r="G54" s="107">
        <f t="shared" si="13"/>
        <v>64.8</v>
      </c>
      <c r="H54" s="107">
        <f t="shared" si="13"/>
        <v>64</v>
      </c>
      <c r="I54" s="107">
        <f t="shared" si="13"/>
        <v>63.738</v>
      </c>
      <c r="J54" s="107">
        <f t="shared" si="13"/>
        <v>62.192999999999998</v>
      </c>
      <c r="K54" s="107">
        <f t="shared" si="13"/>
        <v>61.518000000000001</v>
      </c>
      <c r="L54" s="107">
        <f t="shared" si="13"/>
        <v>61.373999999999995</v>
      </c>
      <c r="M54" s="107">
        <f t="shared" si="13"/>
        <v>60.937999999999995</v>
      </c>
      <c r="N54" s="107">
        <f t="shared" si="13"/>
        <v>59.988999999999997</v>
      </c>
      <c r="O54" s="107">
        <f t="shared" si="13"/>
        <v>60.7</v>
      </c>
      <c r="P54" s="107">
        <f t="shared" si="13"/>
        <v>63</v>
      </c>
      <c r="Q54" s="107">
        <f t="shared" si="13"/>
        <v>66.8</v>
      </c>
      <c r="R54" s="107">
        <f t="shared" si="13"/>
        <v>105.6</v>
      </c>
      <c r="S54" s="107">
        <f t="shared" si="13"/>
        <v>55.911000000000001</v>
      </c>
      <c r="T54" s="107">
        <f t="shared" si="13"/>
        <v>73.966999999999999</v>
      </c>
      <c r="U54" s="107">
        <f t="shared" si="13"/>
        <v>56.588000000000001</v>
      </c>
      <c r="V54" s="107">
        <f t="shared" si="13"/>
        <v>91.308000000000007</v>
      </c>
      <c r="W54" s="107">
        <f t="shared" si="13"/>
        <v>120.004</v>
      </c>
      <c r="X54" s="107">
        <f t="shared" si="13"/>
        <v>120.07300000000001</v>
      </c>
      <c r="Y54" s="107">
        <f t="shared" si="13"/>
        <v>76.10799999999999</v>
      </c>
      <c r="Z54" s="107">
        <f t="shared" si="13"/>
        <v>39.536999999999999</v>
      </c>
      <c r="AA54" s="107">
        <f t="shared" si="13"/>
        <v>92.084999999999994</v>
      </c>
      <c r="AB54" s="107">
        <f t="shared" si="13"/>
        <v>112.628</v>
      </c>
      <c r="AC54" s="107">
        <f t="shared" si="13"/>
        <v>117.37299999999999</v>
      </c>
      <c r="AD54" s="107">
        <f t="shared" si="13"/>
        <v>99.836000000000013</v>
      </c>
      <c r="AE54" s="107">
        <f t="shared" si="13"/>
        <v>99.509</v>
      </c>
      <c r="AF54" s="107">
        <f t="shared" si="13"/>
        <v>108.56100000000001</v>
      </c>
      <c r="AG54" s="107">
        <f t="shared" si="13"/>
        <v>52.12</v>
      </c>
      <c r="AH54" s="107">
        <f t="shared" si="13"/>
        <v>80</v>
      </c>
      <c r="AI54" s="107">
        <f t="shared" si="13"/>
        <v>142.959</v>
      </c>
      <c r="AJ54" s="107">
        <f t="shared" si="13"/>
        <v>149.85500000000002</v>
      </c>
      <c r="AK54" s="107">
        <f t="shared" si="13"/>
        <v>154.72399999999999</v>
      </c>
      <c r="AL54" s="107">
        <f t="shared" si="13"/>
        <v>90.96</v>
      </c>
      <c r="AM54" s="107">
        <f t="shared" si="13"/>
        <v>99.906000000000006</v>
      </c>
      <c r="AN54" s="107">
        <f t="shared" si="13"/>
        <v>128.28799999999998</v>
      </c>
      <c r="AO54" s="107">
        <f t="shared" si="13"/>
        <v>123.72399999999999</v>
      </c>
      <c r="AP54" s="107">
        <f t="shared" si="13"/>
        <v>84.513000000000005</v>
      </c>
      <c r="AQ54" s="107">
        <f t="shared" si="13"/>
        <v>90.412000000000006</v>
      </c>
      <c r="AR54" s="107">
        <f t="shared" si="13"/>
        <v>129.04999999999998</v>
      </c>
      <c r="AS54" s="107">
        <f t="shared" si="13"/>
        <v>115.428</v>
      </c>
      <c r="AT54" s="107">
        <f t="shared" si="13"/>
        <v>74.850999999999999</v>
      </c>
      <c r="AU54" s="107">
        <f t="shared" si="13"/>
        <v>84.055000000000007</v>
      </c>
      <c r="AV54" s="107">
        <f t="shared" si="13"/>
        <v>90.671999999999997</v>
      </c>
      <c r="AW54" s="107">
        <f t="shared" si="13"/>
        <v>92.608000000000004</v>
      </c>
      <c r="AX54" s="107">
        <f t="shared" si="13"/>
        <v>75.305000000000007</v>
      </c>
      <c r="AY54" s="107">
        <f t="shared" si="13"/>
        <v>72.628</v>
      </c>
      <c r="AZ54" s="107">
        <f t="shared" si="13"/>
        <v>58</v>
      </c>
      <c r="BA54" s="107">
        <f t="shared" si="13"/>
        <v>52.341999999999999</v>
      </c>
      <c r="BB54" s="107">
        <f t="shared" si="13"/>
        <v>93.908999999999992</v>
      </c>
      <c r="BC54" s="107">
        <f t="shared" si="13"/>
        <v>70.557999999999993</v>
      </c>
      <c r="BD54" s="107">
        <f t="shared" si="13"/>
        <v>45.056999999999995</v>
      </c>
      <c r="BE54" s="107">
        <f t="shared" si="13"/>
        <v>103.54599999999999</v>
      </c>
      <c r="BF54" s="107">
        <f t="shared" si="13"/>
        <v>96.198000000000008</v>
      </c>
      <c r="BG54" s="107">
        <f t="shared" si="13"/>
        <v>93.972999999999999</v>
      </c>
      <c r="BH54" s="107">
        <f t="shared" si="13"/>
        <v>76.027000000000001</v>
      </c>
      <c r="BI54" s="107">
        <f t="shared" si="13"/>
        <v>99.637</v>
      </c>
      <c r="BJ54" s="107">
        <f t="shared" si="13"/>
        <v>64.53</v>
      </c>
      <c r="BK54" s="107">
        <f t="shared" si="13"/>
        <v>63.85</v>
      </c>
      <c r="BL54" s="107">
        <f t="shared" si="13"/>
        <v>60.567</v>
      </c>
      <c r="BM54" s="107">
        <f t="shared" si="13"/>
        <v>57.161000000000001</v>
      </c>
      <c r="BN54" s="107">
        <f t="shared" si="13"/>
        <v>186.76400000000001</v>
      </c>
      <c r="BO54" s="107">
        <f t="shared" ref="BO54:CX54" si="14">BO18+BO28+BO42</f>
        <v>107.935</v>
      </c>
      <c r="BP54" s="107">
        <f t="shared" si="14"/>
        <v>92.996000000000009</v>
      </c>
      <c r="BQ54" s="107">
        <f t="shared" si="14"/>
        <v>61.05</v>
      </c>
      <c r="BR54" s="107">
        <f t="shared" si="14"/>
        <v>85.418999999999997</v>
      </c>
      <c r="BS54" s="107">
        <f t="shared" si="14"/>
        <v>88.706000000000003</v>
      </c>
      <c r="BT54" s="107">
        <f t="shared" si="14"/>
        <v>84.346000000000004</v>
      </c>
      <c r="BU54" s="107">
        <f t="shared" si="14"/>
        <v>116.166</v>
      </c>
      <c r="BV54" s="107">
        <f t="shared" si="14"/>
        <v>280.21800000000002</v>
      </c>
      <c r="BW54" s="107">
        <f t="shared" si="14"/>
        <v>228.42700000000002</v>
      </c>
      <c r="BX54" s="107">
        <f t="shared" si="14"/>
        <v>246.90800000000002</v>
      </c>
      <c r="BY54" s="107">
        <f t="shared" si="14"/>
        <v>361.75900000000001</v>
      </c>
      <c r="BZ54" s="107">
        <f t="shared" si="14"/>
        <v>134.80000000000001</v>
      </c>
      <c r="CA54" s="107">
        <f t="shared" si="14"/>
        <v>48.519000000000005</v>
      </c>
      <c r="CB54" s="107">
        <f t="shared" si="14"/>
        <v>77.900000000000006</v>
      </c>
      <c r="CC54" s="107">
        <f t="shared" si="14"/>
        <v>47.6</v>
      </c>
      <c r="CD54" s="107">
        <f t="shared" si="14"/>
        <v>59.7</v>
      </c>
      <c r="CE54" s="107">
        <f t="shared" si="14"/>
        <v>59.7</v>
      </c>
      <c r="CF54" s="107">
        <f t="shared" si="14"/>
        <v>59.7</v>
      </c>
      <c r="CG54" s="107">
        <f t="shared" si="14"/>
        <v>59.7</v>
      </c>
      <c r="CH54" s="107">
        <f t="shared" si="14"/>
        <v>45.3</v>
      </c>
      <c r="CI54" s="107">
        <f t="shared" si="14"/>
        <v>37.299999999999997</v>
      </c>
      <c r="CJ54" s="107">
        <f t="shared" si="14"/>
        <v>34.64</v>
      </c>
      <c r="CK54" s="107">
        <f t="shared" si="14"/>
        <v>228.76999999999998</v>
      </c>
      <c r="CL54" s="107">
        <f t="shared" si="14"/>
        <v>235.17</v>
      </c>
      <c r="CM54" s="107">
        <f t="shared" si="14"/>
        <v>229.69</v>
      </c>
      <c r="CN54" s="107">
        <f t="shared" si="14"/>
        <v>115.78999999999999</v>
      </c>
      <c r="CO54" s="107">
        <f t="shared" si="14"/>
        <v>67.78</v>
      </c>
      <c r="CP54" s="107">
        <f t="shared" si="14"/>
        <v>16.71</v>
      </c>
      <c r="CQ54" s="107">
        <f t="shared" si="14"/>
        <v>26.96</v>
      </c>
      <c r="CR54" s="107">
        <f t="shared" si="14"/>
        <v>11.969999999999999</v>
      </c>
      <c r="CS54" s="107">
        <f t="shared" si="14"/>
        <v>236.08599999999998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2282.6374999999998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66.721000000000004</v>
      </c>
      <c r="C5" s="25">
        <v>66.807000000000002</v>
      </c>
      <c r="D5" s="25">
        <v>66.070999999999998</v>
      </c>
      <c r="E5" s="25">
        <v>66.638000000000005</v>
      </c>
      <c r="F5" s="25">
        <v>64.293999999999997</v>
      </c>
      <c r="G5" s="25">
        <v>64.784999999999997</v>
      </c>
      <c r="H5" s="25">
        <v>63.976999999999997</v>
      </c>
      <c r="I5" s="25">
        <v>63.725000000000001</v>
      </c>
      <c r="J5" s="25">
        <v>62.19</v>
      </c>
      <c r="K5" s="25">
        <v>61.524000000000001</v>
      </c>
      <c r="L5" s="25">
        <v>61.42</v>
      </c>
      <c r="M5" s="25">
        <v>60.918999999999997</v>
      </c>
      <c r="N5" s="25">
        <v>59.963000000000001</v>
      </c>
      <c r="O5" s="25">
        <v>60.679000000000002</v>
      </c>
      <c r="P5" s="25">
        <v>62.981000000000002</v>
      </c>
      <c r="Q5" s="25">
        <v>66.798000000000002</v>
      </c>
      <c r="R5" s="25">
        <v>105.59699999999999</v>
      </c>
      <c r="S5" s="25">
        <v>55.957999999999998</v>
      </c>
      <c r="T5" s="25">
        <v>73.945999999999998</v>
      </c>
      <c r="U5" s="25">
        <v>56.591999999999999</v>
      </c>
      <c r="V5" s="25">
        <v>91.308999999999997</v>
      </c>
      <c r="W5" s="25">
        <v>119.979</v>
      </c>
      <c r="X5" s="25">
        <v>120.02500000000001</v>
      </c>
      <c r="Y5" s="25">
        <v>76.073999999999998</v>
      </c>
      <c r="Z5" s="25">
        <v>39.497</v>
      </c>
      <c r="AA5" s="25">
        <v>92.120999999999995</v>
      </c>
      <c r="AB5" s="25">
        <v>112.601</v>
      </c>
      <c r="AC5" s="25">
        <v>117.407</v>
      </c>
      <c r="AD5" s="25">
        <v>99.844999999999999</v>
      </c>
      <c r="AE5" s="25">
        <v>99.465000000000003</v>
      </c>
      <c r="AF5" s="25">
        <v>108.542</v>
      </c>
      <c r="AG5" s="25">
        <v>52.134</v>
      </c>
      <c r="AH5" s="25">
        <v>80.013999999999996</v>
      </c>
      <c r="AI5" s="25">
        <v>142.959</v>
      </c>
      <c r="AJ5" s="25">
        <v>149.82599999999999</v>
      </c>
      <c r="AK5" s="25">
        <v>154.67500000000001</v>
      </c>
      <c r="AL5" s="25">
        <v>90.98</v>
      </c>
      <c r="AM5" s="25">
        <v>99.93</v>
      </c>
      <c r="AN5" s="25">
        <v>128.244</v>
      </c>
      <c r="AO5" s="25">
        <v>123.724</v>
      </c>
      <c r="AP5" s="25">
        <v>84.513000000000005</v>
      </c>
      <c r="AQ5" s="25">
        <v>90.412000000000006</v>
      </c>
      <c r="AR5" s="25">
        <v>129.05000000000001</v>
      </c>
      <c r="AS5" s="25">
        <v>115.428</v>
      </c>
      <c r="AT5" s="25">
        <v>74.850999999999999</v>
      </c>
      <c r="AU5" s="25">
        <v>84.055000000000007</v>
      </c>
      <c r="AV5" s="25">
        <v>90.671999999999997</v>
      </c>
      <c r="AW5" s="25">
        <v>92.608000000000004</v>
      </c>
      <c r="AX5" s="25">
        <v>75.305000000000007</v>
      </c>
      <c r="AY5" s="25">
        <v>72.628</v>
      </c>
      <c r="AZ5" s="25">
        <v>58</v>
      </c>
      <c r="BA5" s="25">
        <v>52.341999999999999</v>
      </c>
      <c r="BB5" s="25">
        <v>93.909000000000006</v>
      </c>
      <c r="BC5" s="25">
        <v>70.558000000000007</v>
      </c>
      <c r="BD5" s="25">
        <v>45.057000000000002</v>
      </c>
      <c r="BE5" s="25">
        <v>103.54600000000001</v>
      </c>
      <c r="BF5" s="25">
        <v>96.197999999999993</v>
      </c>
      <c r="BG5" s="25">
        <v>93.972999999999999</v>
      </c>
      <c r="BH5" s="25">
        <v>75.994</v>
      </c>
      <c r="BI5" s="25">
        <v>99.626000000000005</v>
      </c>
      <c r="BJ5" s="25">
        <v>64.537000000000006</v>
      </c>
      <c r="BK5" s="25">
        <v>63.835999999999999</v>
      </c>
      <c r="BL5" s="25">
        <v>60.6</v>
      </c>
      <c r="BM5" s="25">
        <v>57.158999999999999</v>
      </c>
      <c r="BN5" s="25">
        <v>186.76400000000001</v>
      </c>
      <c r="BO5" s="25">
        <v>107.941</v>
      </c>
      <c r="BP5" s="25">
        <v>92.998000000000005</v>
      </c>
      <c r="BQ5" s="25">
        <v>61.05</v>
      </c>
      <c r="BR5" s="25">
        <v>85.465999999999994</v>
      </c>
      <c r="BS5" s="25">
        <v>88.712999999999994</v>
      </c>
      <c r="BT5" s="25">
        <v>84.424999999999997</v>
      </c>
      <c r="BU5" s="25">
        <v>116.191</v>
      </c>
      <c r="BV5" s="25">
        <v>280.23399999999998</v>
      </c>
      <c r="BW5" s="25">
        <v>228.46100000000001</v>
      </c>
      <c r="BX5" s="25">
        <v>246.917</v>
      </c>
      <c r="BY5" s="25">
        <v>361.75900000000001</v>
      </c>
      <c r="BZ5" s="25">
        <v>134.83099999999999</v>
      </c>
      <c r="CA5" s="25">
        <v>48.482999999999997</v>
      </c>
      <c r="CB5" s="25">
        <v>77.914000000000001</v>
      </c>
      <c r="CC5" s="25">
        <v>47.588000000000001</v>
      </c>
      <c r="CD5" s="25">
        <v>59.701000000000001</v>
      </c>
      <c r="CE5" s="25">
        <v>59.776000000000003</v>
      </c>
      <c r="CF5" s="25">
        <v>59.747999999999998</v>
      </c>
      <c r="CG5" s="25">
        <v>59.756</v>
      </c>
      <c r="CH5" s="25">
        <v>45.366999999999997</v>
      </c>
      <c r="CI5" s="25">
        <v>37.341000000000001</v>
      </c>
      <c r="CJ5" s="25">
        <v>34.625</v>
      </c>
      <c r="CK5" s="25">
        <v>228.80199999999999</v>
      </c>
      <c r="CL5" s="25">
        <v>235.14699999999999</v>
      </c>
      <c r="CM5" s="25">
        <v>229.64500000000001</v>
      </c>
      <c r="CN5" s="25">
        <v>115.754</v>
      </c>
      <c r="CO5" s="25">
        <v>67.756</v>
      </c>
      <c r="CP5" s="25">
        <v>16.728000000000002</v>
      </c>
      <c r="CQ5" s="25">
        <v>26.954999999999998</v>
      </c>
      <c r="CR5" s="25">
        <v>11.965</v>
      </c>
      <c r="CS5" s="25">
        <v>236.09200000000001</v>
      </c>
      <c r="CT5" s="26"/>
      <c r="CU5" s="26"/>
      <c r="CV5" s="26"/>
      <c r="CW5" s="27"/>
      <c r="CX5" s="28">
        <f t="array" ref="CX5">SUMPRODUCT(B5:CW5*0.25)</f>
        <v>2282.6715000000004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185.51</v>
      </c>
      <c r="C8" s="37">
        <v>178.11</v>
      </c>
      <c r="D8" s="37">
        <v>167.28</v>
      </c>
      <c r="E8" s="37">
        <v>158.79</v>
      </c>
      <c r="F8" s="37">
        <v>165.88</v>
      </c>
      <c r="G8" s="37">
        <v>161.09</v>
      </c>
      <c r="H8" s="37">
        <v>159.77000000000001</v>
      </c>
      <c r="I8" s="37">
        <v>151.63</v>
      </c>
      <c r="J8" s="37">
        <v>153.93</v>
      </c>
      <c r="K8" s="37">
        <v>149.02000000000001</v>
      </c>
      <c r="L8" s="37">
        <v>148.72</v>
      </c>
      <c r="M8" s="37">
        <v>148.66999999999999</v>
      </c>
      <c r="N8" s="37">
        <v>147.84</v>
      </c>
      <c r="O8" s="37">
        <v>146.18</v>
      </c>
      <c r="P8" s="37">
        <v>146.66</v>
      </c>
      <c r="Q8" s="37">
        <v>145.32</v>
      </c>
      <c r="R8" s="37">
        <v>145.32</v>
      </c>
      <c r="S8" s="37">
        <v>145.68</v>
      </c>
      <c r="T8" s="37">
        <v>144.68</v>
      </c>
      <c r="U8" s="37">
        <v>146.76</v>
      </c>
      <c r="V8" s="37">
        <v>143.37</v>
      </c>
      <c r="W8" s="37">
        <v>147.84</v>
      </c>
      <c r="X8" s="37">
        <v>153.96</v>
      </c>
      <c r="Y8" s="37">
        <v>168.25</v>
      </c>
      <c r="Z8" s="37">
        <v>174.28</v>
      </c>
      <c r="AA8" s="37">
        <v>185.94</v>
      </c>
      <c r="AB8" s="37">
        <v>182.1</v>
      </c>
      <c r="AC8" s="37">
        <v>184.58</v>
      </c>
      <c r="AD8" s="37">
        <v>190</v>
      </c>
      <c r="AE8" s="37">
        <v>189.95</v>
      </c>
      <c r="AF8" s="37">
        <v>181.66</v>
      </c>
      <c r="AG8" s="37">
        <v>176.64</v>
      </c>
      <c r="AH8" s="37">
        <v>173.15</v>
      </c>
      <c r="AI8" s="37">
        <v>145.01</v>
      </c>
      <c r="AJ8" s="37">
        <v>130.94999999999999</v>
      </c>
      <c r="AK8" s="37">
        <v>139.22999999999999</v>
      </c>
      <c r="AL8" s="37">
        <v>140.13999999999999</v>
      </c>
      <c r="AM8" s="37">
        <v>139.51</v>
      </c>
      <c r="AN8" s="37">
        <v>128.88</v>
      </c>
      <c r="AO8" s="37">
        <v>119.38</v>
      </c>
      <c r="AP8" s="37">
        <v>116.72</v>
      </c>
      <c r="AQ8" s="37">
        <v>108.47</v>
      </c>
      <c r="AR8" s="37">
        <v>65.2</v>
      </c>
      <c r="AS8" s="37">
        <v>6.84</v>
      </c>
      <c r="AT8" s="37">
        <v>111.71</v>
      </c>
      <c r="AU8" s="37">
        <v>105</v>
      </c>
      <c r="AV8" s="37">
        <v>102.15</v>
      </c>
      <c r="AW8" s="37">
        <v>102.72</v>
      </c>
      <c r="AX8" s="37">
        <v>105</v>
      </c>
      <c r="AY8" s="37">
        <v>105</v>
      </c>
      <c r="AZ8" s="37">
        <v>108.36</v>
      </c>
      <c r="BA8" s="37">
        <v>128.19999999999999</v>
      </c>
      <c r="BB8" s="37">
        <v>111.74</v>
      </c>
      <c r="BC8" s="37">
        <v>118.42</v>
      </c>
      <c r="BD8" s="37">
        <v>126.4</v>
      </c>
      <c r="BE8" s="37">
        <v>135.91999999999999</v>
      </c>
      <c r="BF8" s="37">
        <v>102.3</v>
      </c>
      <c r="BG8" s="37">
        <v>137.41</v>
      </c>
      <c r="BH8" s="37">
        <v>143.51</v>
      </c>
      <c r="BI8" s="37">
        <v>147.88999999999999</v>
      </c>
      <c r="BJ8" s="37">
        <v>140.97</v>
      </c>
      <c r="BK8" s="37">
        <v>143.66</v>
      </c>
      <c r="BL8" s="37">
        <v>145.94999999999999</v>
      </c>
      <c r="BM8" s="37">
        <v>150.35</v>
      </c>
      <c r="BN8" s="37">
        <v>131.65</v>
      </c>
      <c r="BO8" s="37">
        <v>145.06</v>
      </c>
      <c r="BP8" s="37">
        <v>141.22</v>
      </c>
      <c r="BQ8" s="37">
        <v>146.36000000000001</v>
      </c>
      <c r="BR8" s="37">
        <v>155.9</v>
      </c>
      <c r="BS8" s="37">
        <v>166.55</v>
      </c>
      <c r="BT8" s="37">
        <v>176.27</v>
      </c>
      <c r="BU8" s="37">
        <v>184.64</v>
      </c>
      <c r="BV8" s="37">
        <v>167.9</v>
      </c>
      <c r="BW8" s="37">
        <v>170.32</v>
      </c>
      <c r="BX8" s="37">
        <v>186.23</v>
      </c>
      <c r="BY8" s="37">
        <v>195.79</v>
      </c>
      <c r="BZ8" s="37">
        <v>177.91</v>
      </c>
      <c r="CA8" s="37">
        <v>189.44</v>
      </c>
      <c r="CB8" s="37">
        <v>189.51</v>
      </c>
      <c r="CC8" s="37">
        <v>198.24</v>
      </c>
      <c r="CD8" s="37">
        <v>193.35</v>
      </c>
      <c r="CE8" s="37">
        <v>188.2</v>
      </c>
      <c r="CF8" s="37">
        <v>186.54</v>
      </c>
      <c r="CG8" s="37">
        <v>189.44</v>
      </c>
      <c r="CH8" s="37">
        <v>190.55</v>
      </c>
      <c r="CI8" s="37">
        <v>186.68</v>
      </c>
      <c r="CJ8" s="37">
        <v>182.5</v>
      </c>
      <c r="CK8" s="37">
        <v>177.39</v>
      </c>
      <c r="CL8" s="37">
        <v>187.66</v>
      </c>
      <c r="CM8" s="37">
        <v>186.52</v>
      </c>
      <c r="CN8" s="37">
        <v>180.08</v>
      </c>
      <c r="CO8" s="37">
        <v>169.71</v>
      </c>
      <c r="CP8" s="37">
        <v>178.41</v>
      </c>
      <c r="CQ8" s="37">
        <v>165.89</v>
      </c>
      <c r="CR8" s="37">
        <v>163.16</v>
      </c>
      <c r="CS8" s="37">
        <v>155.75</v>
      </c>
      <c r="CT8" s="38"/>
      <c r="CU8" s="38"/>
      <c r="CV8" s="38"/>
      <c r="CW8" s="39"/>
      <c r="CX8" s="40">
        <f>IF(SUM(B8:CW8)&lt;&gt;0,AVERAGEIF(B8:CW8,"&lt;&gt;"""),"")</f>
        <v>152.77468749999997</v>
      </c>
    </row>
    <row r="9" spans="1:102" ht="24.95" customHeight="1" thickBot="1" x14ac:dyDescent="0.25">
      <c r="A9" s="41" t="s">
        <v>6</v>
      </c>
      <c r="B9" s="42">
        <v>172.42250000000001</v>
      </c>
      <c r="C9" s="43">
        <v>172.42250000000001</v>
      </c>
      <c r="D9" s="43">
        <v>172.42250000000001</v>
      </c>
      <c r="E9" s="43">
        <v>172.42250000000001</v>
      </c>
      <c r="F9" s="43">
        <v>159.5925</v>
      </c>
      <c r="G9" s="43">
        <v>159.5925</v>
      </c>
      <c r="H9" s="43">
        <v>159.5925</v>
      </c>
      <c r="I9" s="43">
        <v>159.5925</v>
      </c>
      <c r="J9" s="43">
        <v>150.08500000000001</v>
      </c>
      <c r="K9" s="43">
        <v>150.08500000000001</v>
      </c>
      <c r="L9" s="43">
        <v>150.08500000000001</v>
      </c>
      <c r="M9" s="43">
        <v>150.08500000000001</v>
      </c>
      <c r="N9" s="43">
        <v>146.5</v>
      </c>
      <c r="O9" s="43">
        <v>146.5</v>
      </c>
      <c r="P9" s="43">
        <v>146.5</v>
      </c>
      <c r="Q9" s="43">
        <v>146.5</v>
      </c>
      <c r="R9" s="43">
        <v>145.61000000000001</v>
      </c>
      <c r="S9" s="43">
        <v>145.61000000000001</v>
      </c>
      <c r="T9" s="43">
        <v>145.61000000000001</v>
      </c>
      <c r="U9" s="43">
        <v>145.61000000000001</v>
      </c>
      <c r="V9" s="43">
        <v>153.35499999999999</v>
      </c>
      <c r="W9" s="43">
        <v>153.35499999999999</v>
      </c>
      <c r="X9" s="43">
        <v>153.35499999999999</v>
      </c>
      <c r="Y9" s="43">
        <v>153.35499999999999</v>
      </c>
      <c r="Z9" s="43">
        <v>181.72499999999999</v>
      </c>
      <c r="AA9" s="43">
        <v>181.72499999999999</v>
      </c>
      <c r="AB9" s="43">
        <v>181.72499999999999</v>
      </c>
      <c r="AC9" s="43">
        <v>181.72499999999999</v>
      </c>
      <c r="AD9" s="43">
        <v>184.5625</v>
      </c>
      <c r="AE9" s="43">
        <v>184.5625</v>
      </c>
      <c r="AF9" s="43">
        <v>184.5625</v>
      </c>
      <c r="AG9" s="43">
        <v>184.5625</v>
      </c>
      <c r="AH9" s="43">
        <v>147.08500000000001</v>
      </c>
      <c r="AI9" s="43">
        <v>147.08500000000001</v>
      </c>
      <c r="AJ9" s="43">
        <v>147.08500000000001</v>
      </c>
      <c r="AK9" s="43">
        <v>147.08500000000001</v>
      </c>
      <c r="AL9" s="43">
        <v>131.97749999999999</v>
      </c>
      <c r="AM9" s="43">
        <v>131.97749999999999</v>
      </c>
      <c r="AN9" s="43">
        <v>131.97749999999999</v>
      </c>
      <c r="AO9" s="43">
        <v>131.97749999999999</v>
      </c>
      <c r="AP9" s="43">
        <v>74.307500000000005</v>
      </c>
      <c r="AQ9" s="43">
        <v>74.307500000000005</v>
      </c>
      <c r="AR9" s="43">
        <v>74.307500000000005</v>
      </c>
      <c r="AS9" s="43">
        <v>74.307500000000005</v>
      </c>
      <c r="AT9" s="43">
        <v>105.395</v>
      </c>
      <c r="AU9" s="43">
        <v>105.395</v>
      </c>
      <c r="AV9" s="43">
        <v>105.395</v>
      </c>
      <c r="AW9" s="43">
        <v>105.395</v>
      </c>
      <c r="AX9" s="43">
        <v>111.64</v>
      </c>
      <c r="AY9" s="43">
        <v>111.64</v>
      </c>
      <c r="AZ9" s="43">
        <v>111.64</v>
      </c>
      <c r="BA9" s="43">
        <v>111.64</v>
      </c>
      <c r="BB9" s="43">
        <v>123.12</v>
      </c>
      <c r="BC9" s="43">
        <v>123.12</v>
      </c>
      <c r="BD9" s="43">
        <v>123.12</v>
      </c>
      <c r="BE9" s="43">
        <v>123.12</v>
      </c>
      <c r="BF9" s="43">
        <v>132.7775</v>
      </c>
      <c r="BG9" s="43">
        <v>132.7775</v>
      </c>
      <c r="BH9" s="43">
        <v>132.7775</v>
      </c>
      <c r="BI9" s="43">
        <v>132.7775</v>
      </c>
      <c r="BJ9" s="43">
        <v>145.23249999999999</v>
      </c>
      <c r="BK9" s="43">
        <v>145.23249999999999</v>
      </c>
      <c r="BL9" s="43">
        <v>145.23249999999999</v>
      </c>
      <c r="BM9" s="43">
        <v>145.23249999999999</v>
      </c>
      <c r="BN9" s="43">
        <v>141.07249999999999</v>
      </c>
      <c r="BO9" s="43">
        <v>141.07249999999999</v>
      </c>
      <c r="BP9" s="43">
        <v>141.07249999999999</v>
      </c>
      <c r="BQ9" s="43">
        <v>141.07249999999999</v>
      </c>
      <c r="BR9" s="43">
        <v>170.84</v>
      </c>
      <c r="BS9" s="43">
        <v>170.84</v>
      </c>
      <c r="BT9" s="43">
        <v>170.84</v>
      </c>
      <c r="BU9" s="43">
        <v>170.84</v>
      </c>
      <c r="BV9" s="43">
        <v>180.06</v>
      </c>
      <c r="BW9" s="43">
        <v>180.06</v>
      </c>
      <c r="BX9" s="43">
        <v>180.06</v>
      </c>
      <c r="BY9" s="43">
        <v>180.06</v>
      </c>
      <c r="BZ9" s="43">
        <v>188.77500000000001</v>
      </c>
      <c r="CA9" s="43">
        <v>188.77500000000001</v>
      </c>
      <c r="CB9" s="43">
        <v>188.77500000000001</v>
      </c>
      <c r="CC9" s="43">
        <v>188.77500000000001</v>
      </c>
      <c r="CD9" s="43">
        <v>189.38249999999999</v>
      </c>
      <c r="CE9" s="43">
        <v>189.38249999999999</v>
      </c>
      <c r="CF9" s="43">
        <v>189.38249999999999</v>
      </c>
      <c r="CG9" s="43">
        <v>189.38249999999999</v>
      </c>
      <c r="CH9" s="43">
        <v>184.28</v>
      </c>
      <c r="CI9" s="43">
        <v>184.28</v>
      </c>
      <c r="CJ9" s="43">
        <v>184.28</v>
      </c>
      <c r="CK9" s="43">
        <v>184.28</v>
      </c>
      <c r="CL9" s="43">
        <v>180.99250000000001</v>
      </c>
      <c r="CM9" s="43">
        <v>180.99250000000001</v>
      </c>
      <c r="CN9" s="43">
        <v>180.99250000000001</v>
      </c>
      <c r="CO9" s="43">
        <v>180.99250000000001</v>
      </c>
      <c r="CP9" s="43">
        <v>165.80250000000001</v>
      </c>
      <c r="CQ9" s="43">
        <v>165.80250000000001</v>
      </c>
      <c r="CR9" s="43">
        <v>165.80250000000001</v>
      </c>
      <c r="CS9" s="43">
        <v>165.80250000000001</v>
      </c>
      <c r="CT9" s="44"/>
      <c r="CU9" s="44"/>
      <c r="CV9" s="44"/>
      <c r="CW9" s="45"/>
      <c r="CX9" s="46">
        <f>IF(SUM(B9:CW9)&lt;&gt;0,AVERAGEIF(B9:CW9,"&lt;&gt;"""),"")</f>
        <v>152.77468750000003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>
        <v>34.146999999999998</v>
      </c>
      <c r="Z13" s="65"/>
      <c r="AA13" s="65">
        <v>51.441000000000003</v>
      </c>
      <c r="AB13" s="65">
        <v>63</v>
      </c>
      <c r="AC13" s="65">
        <v>63</v>
      </c>
      <c r="AD13" s="65">
        <v>56</v>
      </c>
      <c r="AE13" s="65">
        <v>56</v>
      </c>
      <c r="AF13" s="65">
        <v>56</v>
      </c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94.896999999999991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66.721000000000004</v>
      </c>
      <c r="C15" s="71">
        <v>66.807000000000002</v>
      </c>
      <c r="D15" s="71">
        <v>66.070999999999998</v>
      </c>
      <c r="E15" s="71">
        <v>66.59</v>
      </c>
      <c r="F15" s="71">
        <v>64.078000000000003</v>
      </c>
      <c r="G15" s="71">
        <v>64.233000000000004</v>
      </c>
      <c r="H15" s="71">
        <v>63.503</v>
      </c>
      <c r="I15" s="71">
        <v>63.356000000000002</v>
      </c>
      <c r="J15" s="71">
        <v>62.19</v>
      </c>
      <c r="K15" s="71">
        <v>61.524000000000001</v>
      </c>
      <c r="L15" s="71">
        <v>61.42</v>
      </c>
      <c r="M15" s="71">
        <v>60.918999999999997</v>
      </c>
      <c r="N15" s="71">
        <v>59.963000000000001</v>
      </c>
      <c r="O15" s="71">
        <v>58.975000000000001</v>
      </c>
      <c r="P15" s="71">
        <v>62.264000000000003</v>
      </c>
      <c r="Q15" s="71">
        <v>58.923000000000002</v>
      </c>
      <c r="R15" s="71">
        <v>67.168000000000006</v>
      </c>
      <c r="S15" s="71">
        <v>55.957999999999998</v>
      </c>
      <c r="T15" s="71">
        <v>57.445999999999998</v>
      </c>
      <c r="U15" s="71">
        <v>56.591999999999999</v>
      </c>
      <c r="V15" s="71">
        <v>55.459000000000003</v>
      </c>
      <c r="W15" s="71">
        <v>58.478999999999999</v>
      </c>
      <c r="X15" s="71">
        <v>55.924999999999997</v>
      </c>
      <c r="Y15" s="71">
        <v>41.927</v>
      </c>
      <c r="Z15" s="71">
        <v>39.497</v>
      </c>
      <c r="AA15" s="71">
        <v>40.68</v>
      </c>
      <c r="AB15" s="71">
        <v>49.600999999999999</v>
      </c>
      <c r="AC15" s="71">
        <v>54.406999999999996</v>
      </c>
      <c r="AD15" s="71">
        <v>43.844999999999999</v>
      </c>
      <c r="AE15" s="71">
        <v>43.465000000000003</v>
      </c>
      <c r="AF15" s="71">
        <v>52.542000000000002</v>
      </c>
      <c r="AG15" s="71">
        <v>0.434</v>
      </c>
      <c r="AH15" s="71">
        <v>80.013999999999996</v>
      </c>
      <c r="AI15" s="71">
        <v>142.959</v>
      </c>
      <c r="AJ15" s="71">
        <v>149.82599999999999</v>
      </c>
      <c r="AK15" s="71">
        <v>154.67500000000001</v>
      </c>
      <c r="AL15" s="71">
        <v>90.98</v>
      </c>
      <c r="AM15" s="71">
        <v>99.93</v>
      </c>
      <c r="AN15" s="71">
        <v>96.744</v>
      </c>
      <c r="AO15" s="71">
        <v>105.324</v>
      </c>
      <c r="AP15" s="71">
        <v>83.531000000000006</v>
      </c>
      <c r="AQ15" s="71">
        <v>85.221999999999994</v>
      </c>
      <c r="AR15" s="71">
        <v>126.75</v>
      </c>
      <c r="AS15" s="71">
        <v>113.128</v>
      </c>
      <c r="AT15" s="71">
        <v>61.671999999999997</v>
      </c>
      <c r="AU15" s="71">
        <v>67.754999999999995</v>
      </c>
      <c r="AV15" s="71">
        <v>74.572000000000003</v>
      </c>
      <c r="AW15" s="71">
        <v>76.507999999999996</v>
      </c>
      <c r="AX15" s="71">
        <v>59.204999999999998</v>
      </c>
      <c r="AY15" s="71">
        <v>56.527999999999999</v>
      </c>
      <c r="AZ15" s="71">
        <v>48.9</v>
      </c>
      <c r="BA15" s="71">
        <v>48.442</v>
      </c>
      <c r="BB15" s="71">
        <v>89.909000000000006</v>
      </c>
      <c r="BC15" s="71">
        <v>55.558</v>
      </c>
      <c r="BD15" s="71">
        <v>27.257000000000001</v>
      </c>
      <c r="BE15" s="71">
        <v>61.045999999999999</v>
      </c>
      <c r="BF15" s="71">
        <v>77.397999999999996</v>
      </c>
      <c r="BG15" s="71">
        <v>62.173000000000002</v>
      </c>
      <c r="BH15" s="71">
        <v>13.994</v>
      </c>
      <c r="BI15" s="71">
        <v>50.926000000000002</v>
      </c>
      <c r="BJ15" s="71">
        <v>64.537000000000006</v>
      </c>
      <c r="BK15" s="71">
        <v>63.835999999999999</v>
      </c>
      <c r="BL15" s="71">
        <v>60.6</v>
      </c>
      <c r="BM15" s="71">
        <v>57.158999999999999</v>
      </c>
      <c r="BN15" s="71">
        <v>45.664000000000001</v>
      </c>
      <c r="BO15" s="71">
        <v>32.341000000000001</v>
      </c>
      <c r="BP15" s="71">
        <v>31.797999999999998</v>
      </c>
      <c r="BQ15" s="71">
        <v>60.244</v>
      </c>
      <c r="BR15" s="71">
        <v>28.765999999999998</v>
      </c>
      <c r="BS15" s="71">
        <v>26.613</v>
      </c>
      <c r="BT15" s="71">
        <v>24.881</v>
      </c>
      <c r="BU15" s="71">
        <v>52.185000000000002</v>
      </c>
      <c r="BV15" s="71">
        <v>36.097999999999999</v>
      </c>
      <c r="BW15" s="71">
        <v>55.860999999999997</v>
      </c>
      <c r="BX15" s="71">
        <v>17.117000000000001</v>
      </c>
      <c r="BY15" s="71">
        <v>16.359000000000002</v>
      </c>
      <c r="BZ15" s="71">
        <v>35.075000000000003</v>
      </c>
      <c r="CA15" s="71">
        <v>41.545000000000002</v>
      </c>
      <c r="CB15" s="71">
        <v>36.872</v>
      </c>
      <c r="CC15" s="71">
        <v>29.588000000000001</v>
      </c>
      <c r="CD15" s="71">
        <v>19.901</v>
      </c>
      <c r="CE15" s="71">
        <v>17.483000000000001</v>
      </c>
      <c r="CF15" s="71">
        <v>16.007000000000001</v>
      </c>
      <c r="CG15" s="71">
        <v>16.056000000000001</v>
      </c>
      <c r="CH15" s="71">
        <v>16.067</v>
      </c>
      <c r="CI15" s="71">
        <v>15.340999999999999</v>
      </c>
      <c r="CJ15" s="71">
        <v>8.125</v>
      </c>
      <c r="CK15" s="71">
        <v>6.8019999999999996</v>
      </c>
      <c r="CL15" s="71">
        <v>9.1470000000000002</v>
      </c>
      <c r="CM15" s="71">
        <v>7.6449999999999996</v>
      </c>
      <c r="CN15" s="71">
        <v>7.6539999999999999</v>
      </c>
      <c r="CO15" s="71">
        <v>9.6560000000000006</v>
      </c>
      <c r="CP15" s="71">
        <v>10.186</v>
      </c>
      <c r="CQ15" s="71">
        <v>9.2360000000000007</v>
      </c>
      <c r="CR15" s="71">
        <v>7.165</v>
      </c>
      <c r="CS15" s="71">
        <v>5.7919999999999998</v>
      </c>
      <c r="CT15" s="72"/>
      <c r="CU15" s="72"/>
      <c r="CV15" s="72"/>
      <c r="CW15" s="73"/>
      <c r="CX15" s="74">
        <f t="array" ref="CX15">SUMPRODUCT(B15:CW15*0.25)</f>
        <v>1260.3225000000004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>
        <v>35.85</v>
      </c>
      <c r="S17" s="71"/>
      <c r="T17" s="71">
        <v>16.5</v>
      </c>
      <c r="U17" s="71"/>
      <c r="V17" s="71">
        <v>35.85</v>
      </c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18.143999999999998</v>
      </c>
      <c r="BW17" s="71">
        <v>91.7</v>
      </c>
      <c r="BX17" s="71">
        <v>120</v>
      </c>
      <c r="BY17" s="71">
        <v>120</v>
      </c>
      <c r="BZ17" s="71">
        <v>70</v>
      </c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>
        <v>220</v>
      </c>
      <c r="CL17" s="71">
        <v>220</v>
      </c>
      <c r="CM17" s="71">
        <v>220</v>
      </c>
      <c r="CN17" s="71">
        <v>100</v>
      </c>
      <c r="CO17" s="71">
        <v>50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329.51099999999997</v>
      </c>
    </row>
    <row r="18" spans="1:102" ht="30" customHeight="1" thickBot="1" x14ac:dyDescent="0.25">
      <c r="A18" s="75" t="s">
        <v>15</v>
      </c>
      <c r="B18" s="76">
        <f>SUM(B11:B17)</f>
        <v>66.721000000000004</v>
      </c>
      <c r="C18" s="77">
        <f t="shared" ref="C18:BN18" si="0">SUM(C11:C17)</f>
        <v>66.807000000000002</v>
      </c>
      <c r="D18" s="77">
        <f t="shared" si="0"/>
        <v>66.070999999999998</v>
      </c>
      <c r="E18" s="77">
        <f t="shared" si="0"/>
        <v>66.59</v>
      </c>
      <c r="F18" s="77">
        <f t="shared" si="0"/>
        <v>64.078000000000003</v>
      </c>
      <c r="G18" s="77">
        <f t="shared" si="0"/>
        <v>64.233000000000004</v>
      </c>
      <c r="H18" s="77">
        <f t="shared" si="0"/>
        <v>63.503</v>
      </c>
      <c r="I18" s="77">
        <f t="shared" si="0"/>
        <v>63.356000000000002</v>
      </c>
      <c r="J18" s="77">
        <f t="shared" si="0"/>
        <v>62.19</v>
      </c>
      <c r="K18" s="77">
        <f t="shared" si="0"/>
        <v>61.524000000000001</v>
      </c>
      <c r="L18" s="77">
        <f t="shared" si="0"/>
        <v>61.42</v>
      </c>
      <c r="M18" s="77">
        <f t="shared" si="0"/>
        <v>60.918999999999997</v>
      </c>
      <c r="N18" s="77">
        <f t="shared" si="0"/>
        <v>59.963000000000001</v>
      </c>
      <c r="O18" s="77">
        <f t="shared" si="0"/>
        <v>58.975000000000001</v>
      </c>
      <c r="P18" s="77">
        <f t="shared" si="0"/>
        <v>62.264000000000003</v>
      </c>
      <c r="Q18" s="77">
        <f t="shared" si="0"/>
        <v>58.923000000000002</v>
      </c>
      <c r="R18" s="77">
        <f t="shared" si="0"/>
        <v>103.018</v>
      </c>
      <c r="S18" s="77">
        <f t="shared" si="0"/>
        <v>55.957999999999998</v>
      </c>
      <c r="T18" s="77">
        <f t="shared" si="0"/>
        <v>73.945999999999998</v>
      </c>
      <c r="U18" s="77">
        <f t="shared" si="0"/>
        <v>56.591999999999999</v>
      </c>
      <c r="V18" s="77">
        <f t="shared" si="0"/>
        <v>91.308999999999997</v>
      </c>
      <c r="W18" s="77">
        <f t="shared" si="0"/>
        <v>58.478999999999999</v>
      </c>
      <c r="X18" s="77">
        <f t="shared" si="0"/>
        <v>55.924999999999997</v>
      </c>
      <c r="Y18" s="77">
        <f t="shared" si="0"/>
        <v>76.073999999999998</v>
      </c>
      <c r="Z18" s="77">
        <f t="shared" si="0"/>
        <v>39.497</v>
      </c>
      <c r="AA18" s="77">
        <f t="shared" si="0"/>
        <v>92.121000000000009</v>
      </c>
      <c r="AB18" s="77">
        <f t="shared" si="0"/>
        <v>112.601</v>
      </c>
      <c r="AC18" s="77">
        <f t="shared" si="0"/>
        <v>117.407</v>
      </c>
      <c r="AD18" s="77">
        <f t="shared" si="0"/>
        <v>99.844999999999999</v>
      </c>
      <c r="AE18" s="77">
        <f t="shared" si="0"/>
        <v>99.465000000000003</v>
      </c>
      <c r="AF18" s="77">
        <f t="shared" si="0"/>
        <v>108.542</v>
      </c>
      <c r="AG18" s="77">
        <f t="shared" si="0"/>
        <v>0.434</v>
      </c>
      <c r="AH18" s="77">
        <f t="shared" si="0"/>
        <v>80.013999999999996</v>
      </c>
      <c r="AI18" s="77">
        <f t="shared" si="0"/>
        <v>142.959</v>
      </c>
      <c r="AJ18" s="77">
        <f t="shared" si="0"/>
        <v>149.82599999999999</v>
      </c>
      <c r="AK18" s="77">
        <f t="shared" si="0"/>
        <v>154.67500000000001</v>
      </c>
      <c r="AL18" s="77">
        <f t="shared" si="0"/>
        <v>90.98</v>
      </c>
      <c r="AM18" s="77">
        <f t="shared" si="0"/>
        <v>99.93</v>
      </c>
      <c r="AN18" s="77">
        <f t="shared" si="0"/>
        <v>96.744</v>
      </c>
      <c r="AO18" s="77">
        <f t="shared" si="0"/>
        <v>105.324</v>
      </c>
      <c r="AP18" s="77">
        <f t="shared" si="0"/>
        <v>83.531000000000006</v>
      </c>
      <c r="AQ18" s="77">
        <f t="shared" si="0"/>
        <v>85.221999999999994</v>
      </c>
      <c r="AR18" s="77">
        <f t="shared" si="0"/>
        <v>126.75</v>
      </c>
      <c r="AS18" s="77">
        <f t="shared" si="0"/>
        <v>113.128</v>
      </c>
      <c r="AT18" s="77">
        <f t="shared" si="0"/>
        <v>61.671999999999997</v>
      </c>
      <c r="AU18" s="77">
        <f t="shared" si="0"/>
        <v>67.754999999999995</v>
      </c>
      <c r="AV18" s="77">
        <f t="shared" si="0"/>
        <v>74.572000000000003</v>
      </c>
      <c r="AW18" s="77">
        <f t="shared" si="0"/>
        <v>76.507999999999996</v>
      </c>
      <c r="AX18" s="77">
        <f t="shared" si="0"/>
        <v>59.204999999999998</v>
      </c>
      <c r="AY18" s="77">
        <f t="shared" si="0"/>
        <v>56.527999999999999</v>
      </c>
      <c r="AZ18" s="77">
        <f t="shared" si="0"/>
        <v>48.9</v>
      </c>
      <c r="BA18" s="77">
        <f t="shared" si="0"/>
        <v>48.442</v>
      </c>
      <c r="BB18" s="77">
        <f t="shared" si="0"/>
        <v>89.909000000000006</v>
      </c>
      <c r="BC18" s="77">
        <f t="shared" si="0"/>
        <v>55.558</v>
      </c>
      <c r="BD18" s="77">
        <f t="shared" si="0"/>
        <v>27.257000000000001</v>
      </c>
      <c r="BE18" s="77">
        <f t="shared" si="0"/>
        <v>61.045999999999999</v>
      </c>
      <c r="BF18" s="77">
        <f t="shared" si="0"/>
        <v>77.397999999999996</v>
      </c>
      <c r="BG18" s="77">
        <f t="shared" si="0"/>
        <v>62.173000000000002</v>
      </c>
      <c r="BH18" s="77">
        <f t="shared" si="0"/>
        <v>13.994</v>
      </c>
      <c r="BI18" s="77">
        <f t="shared" si="0"/>
        <v>50.926000000000002</v>
      </c>
      <c r="BJ18" s="77">
        <f t="shared" si="0"/>
        <v>64.537000000000006</v>
      </c>
      <c r="BK18" s="77">
        <f t="shared" si="0"/>
        <v>63.835999999999999</v>
      </c>
      <c r="BL18" s="77">
        <f t="shared" si="0"/>
        <v>60.6</v>
      </c>
      <c r="BM18" s="77">
        <f t="shared" si="0"/>
        <v>57.158999999999999</v>
      </c>
      <c r="BN18" s="77">
        <f t="shared" si="0"/>
        <v>45.664000000000001</v>
      </c>
      <c r="BO18" s="77">
        <f t="shared" ref="BO18:CW18" si="1">SUM(BO11:BO17)</f>
        <v>32.341000000000001</v>
      </c>
      <c r="BP18" s="77">
        <f t="shared" si="1"/>
        <v>31.797999999999998</v>
      </c>
      <c r="BQ18" s="77">
        <f t="shared" si="1"/>
        <v>60.244</v>
      </c>
      <c r="BR18" s="77">
        <f t="shared" si="1"/>
        <v>28.765999999999998</v>
      </c>
      <c r="BS18" s="77">
        <f t="shared" si="1"/>
        <v>26.613</v>
      </c>
      <c r="BT18" s="77">
        <f t="shared" si="1"/>
        <v>24.881</v>
      </c>
      <c r="BU18" s="77">
        <f t="shared" si="1"/>
        <v>52.185000000000002</v>
      </c>
      <c r="BV18" s="77">
        <f t="shared" si="1"/>
        <v>54.241999999999997</v>
      </c>
      <c r="BW18" s="77">
        <f t="shared" si="1"/>
        <v>147.56100000000001</v>
      </c>
      <c r="BX18" s="77">
        <f t="shared" si="1"/>
        <v>137.11699999999999</v>
      </c>
      <c r="BY18" s="77">
        <f t="shared" si="1"/>
        <v>136.35900000000001</v>
      </c>
      <c r="BZ18" s="77">
        <f t="shared" si="1"/>
        <v>105.075</v>
      </c>
      <c r="CA18" s="77">
        <f t="shared" si="1"/>
        <v>41.545000000000002</v>
      </c>
      <c r="CB18" s="77">
        <f t="shared" si="1"/>
        <v>36.872</v>
      </c>
      <c r="CC18" s="77">
        <f t="shared" si="1"/>
        <v>29.588000000000001</v>
      </c>
      <c r="CD18" s="77">
        <f t="shared" si="1"/>
        <v>19.901</v>
      </c>
      <c r="CE18" s="77">
        <f t="shared" si="1"/>
        <v>17.483000000000001</v>
      </c>
      <c r="CF18" s="77">
        <f t="shared" si="1"/>
        <v>16.007000000000001</v>
      </c>
      <c r="CG18" s="77">
        <f t="shared" si="1"/>
        <v>16.056000000000001</v>
      </c>
      <c r="CH18" s="77">
        <f t="shared" si="1"/>
        <v>16.067</v>
      </c>
      <c r="CI18" s="77">
        <f t="shared" si="1"/>
        <v>15.340999999999999</v>
      </c>
      <c r="CJ18" s="77">
        <f t="shared" si="1"/>
        <v>8.125</v>
      </c>
      <c r="CK18" s="77">
        <f t="shared" si="1"/>
        <v>226.80199999999999</v>
      </c>
      <c r="CL18" s="77">
        <f t="shared" si="1"/>
        <v>229.14699999999999</v>
      </c>
      <c r="CM18" s="77">
        <f t="shared" si="1"/>
        <v>227.64500000000001</v>
      </c>
      <c r="CN18" s="77">
        <f t="shared" si="1"/>
        <v>107.654</v>
      </c>
      <c r="CO18" s="77">
        <f t="shared" si="1"/>
        <v>59.655999999999999</v>
      </c>
      <c r="CP18" s="77">
        <f t="shared" si="1"/>
        <v>10.186</v>
      </c>
      <c r="CQ18" s="77">
        <f t="shared" si="1"/>
        <v>9.2360000000000007</v>
      </c>
      <c r="CR18" s="77">
        <f t="shared" si="1"/>
        <v>7.165</v>
      </c>
      <c r="CS18" s="77">
        <f t="shared" si="1"/>
        <v>5.7919999999999998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1684.7305000000003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>
        <v>2.2999999999999998</v>
      </c>
      <c r="AS21" s="88">
        <v>2.2999999999999998</v>
      </c>
      <c r="AT21" s="88">
        <v>2.2999999999999998</v>
      </c>
      <c r="AU21" s="88">
        <v>2.2999999999999998</v>
      </c>
      <c r="AV21" s="88">
        <v>2.1</v>
      </c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2.1</v>
      </c>
      <c r="BC21" s="88">
        <v>2.1</v>
      </c>
      <c r="BD21" s="88">
        <v>4.8</v>
      </c>
      <c r="BE21" s="88">
        <v>4.8</v>
      </c>
      <c r="BF21" s="88">
        <v>4.8</v>
      </c>
      <c r="BG21" s="88">
        <v>4.8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11.299999999999999</v>
      </c>
    </row>
    <row r="22" spans="1:102" ht="24.95" customHeight="1" x14ac:dyDescent="0.2">
      <c r="A22" s="92" t="s">
        <v>18</v>
      </c>
      <c r="B22" s="93"/>
      <c r="C22" s="94"/>
      <c r="D22" s="94"/>
      <c r="E22" s="94">
        <v>4.8000000000000001E-2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>
        <v>4</v>
      </c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>
        <v>3</v>
      </c>
      <c r="AU22" s="94">
        <v>7</v>
      </c>
      <c r="AV22" s="94">
        <v>7</v>
      </c>
      <c r="AW22" s="94">
        <v>7</v>
      </c>
      <c r="AX22" s="94">
        <v>7</v>
      </c>
      <c r="AY22" s="94">
        <v>7</v>
      </c>
      <c r="AZ22" s="94"/>
      <c r="BA22" s="94"/>
      <c r="BB22" s="94"/>
      <c r="BC22" s="94"/>
      <c r="BD22" s="94"/>
      <c r="BE22" s="94"/>
      <c r="BF22" s="94">
        <v>7</v>
      </c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>
        <v>1.4</v>
      </c>
      <c r="BU22" s="94"/>
      <c r="BV22" s="94"/>
      <c r="BW22" s="94"/>
      <c r="BX22" s="94"/>
      <c r="BY22" s="94"/>
      <c r="BZ22" s="94">
        <v>5.2</v>
      </c>
      <c r="CA22" s="94"/>
      <c r="CB22" s="94">
        <v>10.4</v>
      </c>
      <c r="CC22" s="94">
        <v>5.2</v>
      </c>
      <c r="CD22" s="94">
        <v>5.2</v>
      </c>
      <c r="CE22" s="94">
        <v>4.8</v>
      </c>
      <c r="CF22" s="94">
        <v>9.6</v>
      </c>
      <c r="CG22" s="94"/>
      <c r="CH22" s="94">
        <v>14.4</v>
      </c>
      <c r="CI22" s="94">
        <v>11.6</v>
      </c>
      <c r="CJ22" s="94">
        <v>1.2</v>
      </c>
      <c r="CK22" s="94"/>
      <c r="CL22" s="94"/>
      <c r="CM22" s="94"/>
      <c r="CN22" s="94">
        <v>1.2</v>
      </c>
      <c r="CO22" s="94">
        <v>1.2</v>
      </c>
      <c r="CP22" s="94"/>
      <c r="CQ22" s="94">
        <v>4</v>
      </c>
      <c r="CR22" s="94">
        <v>1.2</v>
      </c>
      <c r="CS22" s="94"/>
      <c r="CT22" s="95"/>
      <c r="CU22" s="95"/>
      <c r="CV22" s="95"/>
      <c r="CW22" s="96"/>
      <c r="CX22" s="97">
        <f t="array" ref="CX22">SUMPRODUCT(B22:CW22*0.25)</f>
        <v>31.412000000000003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>
        <v>0.216</v>
      </c>
      <c r="G23" s="99">
        <v>0.55200000000000005</v>
      </c>
      <c r="H23" s="99">
        <v>0.47399999999999998</v>
      </c>
      <c r="I23" s="99">
        <v>0.36899999999999999</v>
      </c>
      <c r="J23" s="99"/>
      <c r="K23" s="99"/>
      <c r="L23" s="99"/>
      <c r="M23" s="99"/>
      <c r="N23" s="99"/>
      <c r="O23" s="99">
        <v>1.704</v>
      </c>
      <c r="P23" s="99">
        <v>0.71699999999999997</v>
      </c>
      <c r="Q23" s="99">
        <v>3.875</v>
      </c>
      <c r="R23" s="99">
        <v>2.5790000000000002</v>
      </c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>
        <v>6</v>
      </c>
      <c r="AP23" s="99">
        <v>0.98199999999999998</v>
      </c>
      <c r="AQ23" s="99">
        <v>5.19</v>
      </c>
      <c r="AR23" s="99"/>
      <c r="AS23" s="99"/>
      <c r="AT23" s="99">
        <v>7.8789999999999996</v>
      </c>
      <c r="AU23" s="99">
        <v>7</v>
      </c>
      <c r="AV23" s="99">
        <v>7</v>
      </c>
      <c r="AW23" s="99">
        <v>7</v>
      </c>
      <c r="AX23" s="99">
        <v>7</v>
      </c>
      <c r="AY23" s="99">
        <v>7</v>
      </c>
      <c r="AZ23" s="99">
        <v>7</v>
      </c>
      <c r="BA23" s="99"/>
      <c r="BB23" s="99">
        <v>1.9</v>
      </c>
      <c r="BC23" s="99">
        <v>7</v>
      </c>
      <c r="BD23" s="99"/>
      <c r="BE23" s="99"/>
      <c r="BF23" s="99">
        <v>7</v>
      </c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>
        <v>0.80600000000000005</v>
      </c>
      <c r="BR23" s="99"/>
      <c r="BS23" s="99"/>
      <c r="BT23" s="99">
        <v>1.444</v>
      </c>
      <c r="BU23" s="99">
        <v>7.306</v>
      </c>
      <c r="BV23" s="99">
        <v>4.3920000000000003</v>
      </c>
      <c r="BW23" s="99">
        <v>7</v>
      </c>
      <c r="BX23" s="99"/>
      <c r="BY23" s="99"/>
      <c r="BZ23" s="99">
        <v>24.556000000000001</v>
      </c>
      <c r="CA23" s="99">
        <v>6.9379999999999997</v>
      </c>
      <c r="CB23" s="99">
        <v>30.641999999999999</v>
      </c>
      <c r="CC23" s="99">
        <v>12.8</v>
      </c>
      <c r="CD23" s="99">
        <v>20.6</v>
      </c>
      <c r="CE23" s="99">
        <v>25.393000000000001</v>
      </c>
      <c r="CF23" s="99">
        <v>28.640999999999998</v>
      </c>
      <c r="CG23" s="99">
        <v>11</v>
      </c>
      <c r="CH23" s="99">
        <v>8.9</v>
      </c>
      <c r="CI23" s="99">
        <v>6.8</v>
      </c>
      <c r="CJ23" s="99">
        <v>6.8</v>
      </c>
      <c r="CK23" s="99">
        <v>2</v>
      </c>
      <c r="CL23" s="99">
        <v>6</v>
      </c>
      <c r="CM23" s="99">
        <v>2</v>
      </c>
      <c r="CN23" s="99">
        <v>6.9</v>
      </c>
      <c r="CO23" s="99">
        <v>6.9</v>
      </c>
      <c r="CP23" s="99">
        <v>6.5419999999999998</v>
      </c>
      <c r="CQ23" s="99">
        <v>13.718999999999999</v>
      </c>
      <c r="CR23" s="99">
        <v>3.6</v>
      </c>
      <c r="CS23" s="99"/>
      <c r="CT23" s="100"/>
      <c r="CU23" s="100"/>
      <c r="CV23" s="100"/>
      <c r="CW23" s="96"/>
      <c r="CX23" s="97">
        <f t="array" ref="CX23">SUMPRODUCT(B23:CW23*0.25)</f>
        <v>85.028999999999982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4.8000000000000001E-2</v>
      </c>
      <c r="F28" s="107">
        <f t="shared" si="2"/>
        <v>0.216</v>
      </c>
      <c r="G28" s="107">
        <f t="shared" si="2"/>
        <v>0.55200000000000005</v>
      </c>
      <c r="H28" s="107">
        <f t="shared" si="2"/>
        <v>0.47399999999999998</v>
      </c>
      <c r="I28" s="107">
        <f t="shared" si="2"/>
        <v>0.36899999999999999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1.704</v>
      </c>
      <c r="P28" s="107">
        <f t="shared" si="2"/>
        <v>0.71699999999999997</v>
      </c>
      <c r="Q28" s="107">
        <f t="shared" si="2"/>
        <v>7.875</v>
      </c>
      <c r="R28" s="107">
        <f t="shared" si="2"/>
        <v>2.5790000000000002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6</v>
      </c>
      <c r="AP28" s="107">
        <f t="shared" si="2"/>
        <v>0.98199999999999998</v>
      </c>
      <c r="AQ28" s="107">
        <f t="shared" si="2"/>
        <v>5.19</v>
      </c>
      <c r="AR28" s="107">
        <f t="shared" si="2"/>
        <v>2.2999999999999998</v>
      </c>
      <c r="AS28" s="107">
        <f t="shared" si="2"/>
        <v>2.2999999999999998</v>
      </c>
      <c r="AT28" s="107">
        <f t="shared" si="2"/>
        <v>13.178999999999998</v>
      </c>
      <c r="AU28" s="107">
        <f t="shared" si="2"/>
        <v>16.3</v>
      </c>
      <c r="AV28" s="107">
        <f t="shared" si="2"/>
        <v>16.100000000000001</v>
      </c>
      <c r="AW28" s="107">
        <f t="shared" si="2"/>
        <v>16.100000000000001</v>
      </c>
      <c r="AX28" s="107">
        <f t="shared" si="2"/>
        <v>16.100000000000001</v>
      </c>
      <c r="AY28" s="107">
        <f t="shared" si="2"/>
        <v>16.100000000000001</v>
      </c>
      <c r="AZ28" s="107">
        <f t="shared" si="2"/>
        <v>9.1</v>
      </c>
      <c r="BA28" s="107">
        <f t="shared" si="2"/>
        <v>2.1</v>
      </c>
      <c r="BB28" s="107">
        <f t="shared" si="2"/>
        <v>4</v>
      </c>
      <c r="BC28" s="107">
        <f t="shared" si="2"/>
        <v>9.1</v>
      </c>
      <c r="BD28" s="107">
        <f t="shared" si="2"/>
        <v>4.8</v>
      </c>
      <c r="BE28" s="107">
        <f t="shared" si="2"/>
        <v>4.8</v>
      </c>
      <c r="BF28" s="107">
        <f t="shared" si="2"/>
        <v>18.8</v>
      </c>
      <c r="BG28" s="107">
        <f t="shared" si="2"/>
        <v>4.8</v>
      </c>
      <c r="BH28" s="107">
        <f t="shared" si="2"/>
        <v>0</v>
      </c>
      <c r="BI28" s="107">
        <f t="shared" si="2"/>
        <v>0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0.80600000000000005</v>
      </c>
      <c r="BR28" s="107">
        <f t="shared" si="3"/>
        <v>0</v>
      </c>
      <c r="BS28" s="107">
        <f t="shared" si="3"/>
        <v>0</v>
      </c>
      <c r="BT28" s="107">
        <f t="shared" si="3"/>
        <v>2.8439999999999999</v>
      </c>
      <c r="BU28" s="107">
        <f t="shared" si="3"/>
        <v>7.306</v>
      </c>
      <c r="BV28" s="107">
        <f t="shared" si="3"/>
        <v>4.3920000000000003</v>
      </c>
      <c r="BW28" s="107">
        <f t="shared" si="3"/>
        <v>7</v>
      </c>
      <c r="BX28" s="107">
        <f t="shared" si="3"/>
        <v>0</v>
      </c>
      <c r="BY28" s="107">
        <f t="shared" si="3"/>
        <v>0</v>
      </c>
      <c r="BZ28" s="107">
        <f t="shared" si="3"/>
        <v>29.756</v>
      </c>
      <c r="CA28" s="107">
        <f t="shared" si="3"/>
        <v>6.9379999999999997</v>
      </c>
      <c r="CB28" s="107">
        <f t="shared" si="3"/>
        <v>41.042000000000002</v>
      </c>
      <c r="CC28" s="107">
        <f t="shared" si="3"/>
        <v>18</v>
      </c>
      <c r="CD28" s="107">
        <f t="shared" si="3"/>
        <v>25.8</v>
      </c>
      <c r="CE28" s="107">
        <f t="shared" si="3"/>
        <v>30.193000000000001</v>
      </c>
      <c r="CF28" s="107">
        <f t="shared" si="3"/>
        <v>38.241</v>
      </c>
      <c r="CG28" s="107">
        <f t="shared" si="3"/>
        <v>11</v>
      </c>
      <c r="CH28" s="107">
        <f t="shared" si="3"/>
        <v>23.3</v>
      </c>
      <c r="CI28" s="107">
        <f t="shared" si="3"/>
        <v>18.399999999999999</v>
      </c>
      <c r="CJ28" s="107">
        <f t="shared" si="3"/>
        <v>8</v>
      </c>
      <c r="CK28" s="107">
        <f t="shared" si="3"/>
        <v>2</v>
      </c>
      <c r="CL28" s="107">
        <f t="shared" si="3"/>
        <v>6</v>
      </c>
      <c r="CM28" s="107">
        <f t="shared" si="3"/>
        <v>2</v>
      </c>
      <c r="CN28" s="107">
        <f t="shared" si="3"/>
        <v>8.1</v>
      </c>
      <c r="CO28" s="107">
        <f t="shared" si="3"/>
        <v>8.1</v>
      </c>
      <c r="CP28" s="107">
        <f t="shared" si="3"/>
        <v>6.5419999999999998</v>
      </c>
      <c r="CQ28" s="107">
        <f t="shared" si="3"/>
        <v>17.719000000000001</v>
      </c>
      <c r="CR28" s="107">
        <f t="shared" si="3"/>
        <v>4.8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127.74099999999999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66.721000000000004</v>
      </c>
      <c r="C32" s="94">
        <v>66.807000000000002</v>
      </c>
      <c r="D32" s="94">
        <v>66.070999999999998</v>
      </c>
      <c r="E32" s="94">
        <v>66.638000000000005</v>
      </c>
      <c r="F32" s="94">
        <v>64.293999999999997</v>
      </c>
      <c r="G32" s="94">
        <v>64.784999999999997</v>
      </c>
      <c r="H32" s="94">
        <v>63.976999999999997</v>
      </c>
      <c r="I32" s="94">
        <v>63.725000000000001</v>
      </c>
      <c r="J32" s="94">
        <v>62.19</v>
      </c>
      <c r="K32" s="94">
        <v>61.524000000000001</v>
      </c>
      <c r="L32" s="94">
        <v>61.42</v>
      </c>
      <c r="M32" s="94">
        <v>60.918999999999997</v>
      </c>
      <c r="N32" s="94">
        <v>59.963000000000001</v>
      </c>
      <c r="O32" s="94">
        <v>60.679000000000002</v>
      </c>
      <c r="P32" s="94">
        <v>62.981000000000002</v>
      </c>
      <c r="Q32" s="94">
        <v>66.798000000000002</v>
      </c>
      <c r="R32" s="94">
        <v>105.59699999999999</v>
      </c>
      <c r="S32" s="94">
        <v>55.957999999999998</v>
      </c>
      <c r="T32" s="94">
        <v>73.945999999999998</v>
      </c>
      <c r="U32" s="94">
        <v>56.591999999999999</v>
      </c>
      <c r="V32" s="94">
        <v>91.308999999999997</v>
      </c>
      <c r="W32" s="94">
        <v>58.478999999999999</v>
      </c>
      <c r="X32" s="94">
        <v>55.924999999999997</v>
      </c>
      <c r="Y32" s="94">
        <v>76.073999999999998</v>
      </c>
      <c r="Z32" s="94">
        <v>39.497</v>
      </c>
      <c r="AA32" s="94">
        <v>92.120999999999995</v>
      </c>
      <c r="AB32" s="94">
        <v>112.601</v>
      </c>
      <c r="AC32" s="94">
        <v>117.407</v>
      </c>
      <c r="AD32" s="94">
        <v>99.844999999999999</v>
      </c>
      <c r="AE32" s="94">
        <v>99.465000000000003</v>
      </c>
      <c r="AF32" s="94">
        <v>108.542</v>
      </c>
      <c r="AG32" s="94">
        <v>0.434</v>
      </c>
      <c r="AH32" s="94">
        <v>80.013999999999996</v>
      </c>
      <c r="AI32" s="94">
        <v>142.959</v>
      </c>
      <c r="AJ32" s="94">
        <v>149.82599999999999</v>
      </c>
      <c r="AK32" s="94">
        <v>154.67500000000001</v>
      </c>
      <c r="AL32" s="94">
        <v>90.98</v>
      </c>
      <c r="AM32" s="94">
        <v>99.93</v>
      </c>
      <c r="AN32" s="94">
        <v>96.744</v>
      </c>
      <c r="AO32" s="94">
        <v>111.324</v>
      </c>
      <c r="AP32" s="94">
        <v>84.513000000000005</v>
      </c>
      <c r="AQ32" s="94">
        <v>90.412000000000006</v>
      </c>
      <c r="AR32" s="94">
        <v>129.05000000000001</v>
      </c>
      <c r="AS32" s="94">
        <v>115.428</v>
      </c>
      <c r="AT32" s="94">
        <v>74.850999999999999</v>
      </c>
      <c r="AU32" s="94">
        <v>84.055000000000007</v>
      </c>
      <c r="AV32" s="94">
        <v>90.671999999999997</v>
      </c>
      <c r="AW32" s="94">
        <v>92.608000000000004</v>
      </c>
      <c r="AX32" s="94">
        <v>75.305000000000007</v>
      </c>
      <c r="AY32" s="94">
        <v>72.628</v>
      </c>
      <c r="AZ32" s="94">
        <v>58</v>
      </c>
      <c r="BA32" s="94">
        <v>50.542000000000002</v>
      </c>
      <c r="BB32" s="94">
        <v>93.909000000000006</v>
      </c>
      <c r="BC32" s="94">
        <v>64.658000000000001</v>
      </c>
      <c r="BD32" s="94">
        <v>32.057000000000002</v>
      </c>
      <c r="BE32" s="94">
        <v>65.846000000000004</v>
      </c>
      <c r="BF32" s="94">
        <v>96.197999999999993</v>
      </c>
      <c r="BG32" s="94">
        <v>66.972999999999999</v>
      </c>
      <c r="BH32" s="94">
        <v>13.994</v>
      </c>
      <c r="BI32" s="94">
        <v>50.926000000000002</v>
      </c>
      <c r="BJ32" s="94">
        <v>64.537000000000006</v>
      </c>
      <c r="BK32" s="94">
        <v>63.835999999999999</v>
      </c>
      <c r="BL32" s="94">
        <v>60.6</v>
      </c>
      <c r="BM32" s="94">
        <v>57.158999999999999</v>
      </c>
      <c r="BN32" s="94">
        <v>45.664000000000001</v>
      </c>
      <c r="BO32" s="94">
        <v>32.341000000000001</v>
      </c>
      <c r="BP32" s="94">
        <v>31.797999999999998</v>
      </c>
      <c r="BQ32" s="94">
        <v>61.05</v>
      </c>
      <c r="BR32" s="94">
        <v>28.765999999999998</v>
      </c>
      <c r="BS32" s="94">
        <v>26.613</v>
      </c>
      <c r="BT32" s="94">
        <v>27.725000000000001</v>
      </c>
      <c r="BU32" s="94">
        <v>59.491</v>
      </c>
      <c r="BV32" s="94">
        <v>58.634</v>
      </c>
      <c r="BW32" s="94">
        <v>154.56100000000001</v>
      </c>
      <c r="BX32" s="94">
        <v>137.11699999999999</v>
      </c>
      <c r="BY32" s="94">
        <v>136.35900000000001</v>
      </c>
      <c r="BZ32" s="94">
        <v>134.83099999999999</v>
      </c>
      <c r="CA32" s="94">
        <v>48.482999999999997</v>
      </c>
      <c r="CB32" s="94">
        <v>77.914000000000001</v>
      </c>
      <c r="CC32" s="94">
        <v>47.588000000000001</v>
      </c>
      <c r="CD32" s="94">
        <v>45.701000000000001</v>
      </c>
      <c r="CE32" s="94">
        <v>47.676000000000002</v>
      </c>
      <c r="CF32" s="94">
        <v>54.247999999999998</v>
      </c>
      <c r="CG32" s="94">
        <v>27.056000000000001</v>
      </c>
      <c r="CH32" s="94">
        <v>39.366999999999997</v>
      </c>
      <c r="CI32" s="94">
        <v>33.741</v>
      </c>
      <c r="CJ32" s="94">
        <v>16.125</v>
      </c>
      <c r="CK32" s="94">
        <v>228.80199999999999</v>
      </c>
      <c r="CL32" s="94">
        <v>235.14699999999999</v>
      </c>
      <c r="CM32" s="94">
        <v>229.64500000000001</v>
      </c>
      <c r="CN32" s="94">
        <v>115.754</v>
      </c>
      <c r="CO32" s="94">
        <v>67.756</v>
      </c>
      <c r="CP32" s="94">
        <v>16.728000000000002</v>
      </c>
      <c r="CQ32" s="94">
        <v>26.954999999999998</v>
      </c>
      <c r="CR32" s="94">
        <v>11.965</v>
      </c>
      <c r="CS32" s="94">
        <v>5.7919999999999998</v>
      </c>
      <c r="CT32" s="95"/>
      <c r="CU32" s="95"/>
      <c r="CV32" s="95"/>
      <c r="CW32" s="96"/>
      <c r="CX32" s="97">
        <f t="array" ref="CX32">SUMPRODUCT(B32:CW32*0.25)</f>
        <v>1812.4715000000006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66.721000000000004</v>
      </c>
      <c r="C34" s="77">
        <f t="shared" ref="C34:BN34" si="4">SUM(C31:C33)</f>
        <v>66.807000000000002</v>
      </c>
      <c r="D34" s="77">
        <f t="shared" si="4"/>
        <v>66.070999999999998</v>
      </c>
      <c r="E34" s="77">
        <f t="shared" si="4"/>
        <v>66.638000000000005</v>
      </c>
      <c r="F34" s="77">
        <f t="shared" si="4"/>
        <v>64.293999999999997</v>
      </c>
      <c r="G34" s="77">
        <f t="shared" si="4"/>
        <v>64.784999999999997</v>
      </c>
      <c r="H34" s="77">
        <f t="shared" si="4"/>
        <v>63.976999999999997</v>
      </c>
      <c r="I34" s="77">
        <f t="shared" si="4"/>
        <v>63.725000000000001</v>
      </c>
      <c r="J34" s="77">
        <f t="shared" si="4"/>
        <v>62.19</v>
      </c>
      <c r="K34" s="77">
        <f t="shared" si="4"/>
        <v>61.524000000000001</v>
      </c>
      <c r="L34" s="77">
        <f t="shared" si="4"/>
        <v>61.42</v>
      </c>
      <c r="M34" s="77">
        <f t="shared" si="4"/>
        <v>60.918999999999997</v>
      </c>
      <c r="N34" s="77">
        <f t="shared" si="4"/>
        <v>59.963000000000001</v>
      </c>
      <c r="O34" s="77">
        <f t="shared" si="4"/>
        <v>60.679000000000002</v>
      </c>
      <c r="P34" s="77">
        <f t="shared" si="4"/>
        <v>62.981000000000002</v>
      </c>
      <c r="Q34" s="77">
        <f t="shared" si="4"/>
        <v>66.798000000000002</v>
      </c>
      <c r="R34" s="77">
        <f t="shared" si="4"/>
        <v>105.59699999999999</v>
      </c>
      <c r="S34" s="77">
        <f t="shared" si="4"/>
        <v>55.957999999999998</v>
      </c>
      <c r="T34" s="77">
        <f t="shared" si="4"/>
        <v>73.945999999999998</v>
      </c>
      <c r="U34" s="77">
        <f t="shared" si="4"/>
        <v>56.591999999999999</v>
      </c>
      <c r="V34" s="77">
        <f t="shared" si="4"/>
        <v>91.308999999999997</v>
      </c>
      <c r="W34" s="77">
        <f t="shared" si="4"/>
        <v>58.478999999999999</v>
      </c>
      <c r="X34" s="77">
        <f t="shared" si="4"/>
        <v>55.924999999999997</v>
      </c>
      <c r="Y34" s="77">
        <f t="shared" si="4"/>
        <v>76.073999999999998</v>
      </c>
      <c r="Z34" s="77">
        <f t="shared" si="4"/>
        <v>39.497</v>
      </c>
      <c r="AA34" s="77">
        <f t="shared" si="4"/>
        <v>92.120999999999995</v>
      </c>
      <c r="AB34" s="77">
        <f t="shared" si="4"/>
        <v>112.601</v>
      </c>
      <c r="AC34" s="77">
        <f t="shared" si="4"/>
        <v>117.407</v>
      </c>
      <c r="AD34" s="77">
        <f t="shared" si="4"/>
        <v>99.844999999999999</v>
      </c>
      <c r="AE34" s="77">
        <f t="shared" si="4"/>
        <v>99.465000000000003</v>
      </c>
      <c r="AF34" s="77">
        <f t="shared" si="4"/>
        <v>108.542</v>
      </c>
      <c r="AG34" s="77">
        <f t="shared" si="4"/>
        <v>0.434</v>
      </c>
      <c r="AH34" s="77">
        <f t="shared" si="4"/>
        <v>80.013999999999996</v>
      </c>
      <c r="AI34" s="77">
        <f t="shared" si="4"/>
        <v>142.959</v>
      </c>
      <c r="AJ34" s="77">
        <f t="shared" si="4"/>
        <v>149.82599999999999</v>
      </c>
      <c r="AK34" s="77">
        <f t="shared" si="4"/>
        <v>154.67500000000001</v>
      </c>
      <c r="AL34" s="77">
        <f t="shared" si="4"/>
        <v>90.98</v>
      </c>
      <c r="AM34" s="77">
        <f t="shared" si="4"/>
        <v>99.93</v>
      </c>
      <c r="AN34" s="77">
        <f t="shared" si="4"/>
        <v>96.744</v>
      </c>
      <c r="AO34" s="77">
        <f t="shared" si="4"/>
        <v>111.324</v>
      </c>
      <c r="AP34" s="77">
        <f t="shared" si="4"/>
        <v>84.513000000000005</v>
      </c>
      <c r="AQ34" s="77">
        <f t="shared" si="4"/>
        <v>90.412000000000006</v>
      </c>
      <c r="AR34" s="77">
        <f t="shared" si="4"/>
        <v>129.05000000000001</v>
      </c>
      <c r="AS34" s="77">
        <f t="shared" si="4"/>
        <v>115.428</v>
      </c>
      <c r="AT34" s="77">
        <f t="shared" si="4"/>
        <v>74.850999999999999</v>
      </c>
      <c r="AU34" s="77">
        <f t="shared" si="4"/>
        <v>84.055000000000007</v>
      </c>
      <c r="AV34" s="77">
        <f t="shared" si="4"/>
        <v>90.671999999999997</v>
      </c>
      <c r="AW34" s="77">
        <f t="shared" si="4"/>
        <v>92.608000000000004</v>
      </c>
      <c r="AX34" s="77">
        <f t="shared" si="4"/>
        <v>75.305000000000007</v>
      </c>
      <c r="AY34" s="77">
        <f t="shared" si="4"/>
        <v>72.628</v>
      </c>
      <c r="AZ34" s="77">
        <f t="shared" si="4"/>
        <v>58</v>
      </c>
      <c r="BA34" s="77">
        <f t="shared" si="4"/>
        <v>50.542000000000002</v>
      </c>
      <c r="BB34" s="77">
        <f t="shared" si="4"/>
        <v>93.909000000000006</v>
      </c>
      <c r="BC34" s="77">
        <f t="shared" si="4"/>
        <v>64.658000000000001</v>
      </c>
      <c r="BD34" s="77">
        <f t="shared" si="4"/>
        <v>32.057000000000002</v>
      </c>
      <c r="BE34" s="77">
        <f t="shared" si="4"/>
        <v>65.846000000000004</v>
      </c>
      <c r="BF34" s="77">
        <f t="shared" si="4"/>
        <v>96.197999999999993</v>
      </c>
      <c r="BG34" s="77">
        <f t="shared" si="4"/>
        <v>66.972999999999999</v>
      </c>
      <c r="BH34" s="77">
        <f t="shared" si="4"/>
        <v>13.994</v>
      </c>
      <c r="BI34" s="77">
        <f t="shared" si="4"/>
        <v>50.926000000000002</v>
      </c>
      <c r="BJ34" s="77">
        <f t="shared" si="4"/>
        <v>64.537000000000006</v>
      </c>
      <c r="BK34" s="77">
        <f t="shared" si="4"/>
        <v>63.835999999999999</v>
      </c>
      <c r="BL34" s="77">
        <f t="shared" si="4"/>
        <v>60.6</v>
      </c>
      <c r="BM34" s="77">
        <f t="shared" si="4"/>
        <v>57.158999999999999</v>
      </c>
      <c r="BN34" s="77">
        <f t="shared" si="4"/>
        <v>45.664000000000001</v>
      </c>
      <c r="BO34" s="77">
        <f t="shared" ref="BO34:CW34" si="5">SUM(BO31:BO33)</f>
        <v>32.341000000000001</v>
      </c>
      <c r="BP34" s="77">
        <f t="shared" si="5"/>
        <v>31.797999999999998</v>
      </c>
      <c r="BQ34" s="77">
        <f t="shared" si="5"/>
        <v>61.05</v>
      </c>
      <c r="BR34" s="77">
        <f t="shared" si="5"/>
        <v>28.765999999999998</v>
      </c>
      <c r="BS34" s="77">
        <f t="shared" si="5"/>
        <v>26.613</v>
      </c>
      <c r="BT34" s="77">
        <f t="shared" si="5"/>
        <v>27.725000000000001</v>
      </c>
      <c r="BU34" s="77">
        <f t="shared" si="5"/>
        <v>59.491</v>
      </c>
      <c r="BV34" s="77">
        <f t="shared" si="5"/>
        <v>58.634</v>
      </c>
      <c r="BW34" s="77">
        <f t="shared" si="5"/>
        <v>154.56100000000001</v>
      </c>
      <c r="BX34" s="77">
        <f t="shared" si="5"/>
        <v>137.11699999999999</v>
      </c>
      <c r="BY34" s="77">
        <f t="shared" si="5"/>
        <v>136.35900000000001</v>
      </c>
      <c r="BZ34" s="77">
        <f t="shared" si="5"/>
        <v>134.83099999999999</v>
      </c>
      <c r="CA34" s="77">
        <f t="shared" si="5"/>
        <v>48.482999999999997</v>
      </c>
      <c r="CB34" s="77">
        <f t="shared" si="5"/>
        <v>77.914000000000001</v>
      </c>
      <c r="CC34" s="77">
        <f t="shared" si="5"/>
        <v>47.588000000000001</v>
      </c>
      <c r="CD34" s="77">
        <f t="shared" si="5"/>
        <v>45.701000000000001</v>
      </c>
      <c r="CE34" s="77">
        <f t="shared" si="5"/>
        <v>47.676000000000002</v>
      </c>
      <c r="CF34" s="77">
        <f t="shared" si="5"/>
        <v>54.247999999999998</v>
      </c>
      <c r="CG34" s="77">
        <f t="shared" si="5"/>
        <v>27.056000000000001</v>
      </c>
      <c r="CH34" s="77">
        <f t="shared" si="5"/>
        <v>39.366999999999997</v>
      </c>
      <c r="CI34" s="77">
        <f t="shared" si="5"/>
        <v>33.741</v>
      </c>
      <c r="CJ34" s="77">
        <f t="shared" si="5"/>
        <v>16.125</v>
      </c>
      <c r="CK34" s="77">
        <f t="shared" si="5"/>
        <v>228.80199999999999</v>
      </c>
      <c r="CL34" s="77">
        <f t="shared" si="5"/>
        <v>235.14699999999999</v>
      </c>
      <c r="CM34" s="77">
        <f t="shared" si="5"/>
        <v>229.64500000000001</v>
      </c>
      <c r="CN34" s="77">
        <f t="shared" si="5"/>
        <v>115.754</v>
      </c>
      <c r="CO34" s="77">
        <f t="shared" si="5"/>
        <v>67.756</v>
      </c>
      <c r="CP34" s="77">
        <f t="shared" si="5"/>
        <v>16.728000000000002</v>
      </c>
      <c r="CQ34" s="77">
        <f t="shared" si="5"/>
        <v>26.954999999999998</v>
      </c>
      <c r="CR34" s="77">
        <f t="shared" si="5"/>
        <v>11.965</v>
      </c>
      <c r="CS34" s="77">
        <f t="shared" si="5"/>
        <v>5.7919999999999998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1812.4715000000006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>
        <v>61.5</v>
      </c>
      <c r="X39" s="120">
        <v>64.099999999999994</v>
      </c>
      <c r="Y39" s="120"/>
      <c r="Z39" s="120"/>
      <c r="AA39" s="120"/>
      <c r="AB39" s="120"/>
      <c r="AC39" s="120"/>
      <c r="AD39" s="120"/>
      <c r="AE39" s="120"/>
      <c r="AF39" s="120"/>
      <c r="AG39" s="120">
        <v>51.7</v>
      </c>
      <c r="AH39" s="120"/>
      <c r="AI39" s="120"/>
      <c r="AJ39" s="120"/>
      <c r="AK39" s="120"/>
      <c r="AL39" s="120"/>
      <c r="AM39" s="120"/>
      <c r="AN39" s="120">
        <v>31.5</v>
      </c>
      <c r="AO39" s="120">
        <v>12.4</v>
      </c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>
        <v>1.8</v>
      </c>
      <c r="BB39" s="120"/>
      <c r="BC39" s="120">
        <v>5.9</v>
      </c>
      <c r="BD39" s="120">
        <v>13</v>
      </c>
      <c r="BE39" s="120">
        <v>37.700000000000003</v>
      </c>
      <c r="BF39" s="120"/>
      <c r="BG39" s="120">
        <v>27</v>
      </c>
      <c r="BH39" s="120">
        <v>62</v>
      </c>
      <c r="BI39" s="120">
        <v>48.7</v>
      </c>
      <c r="BJ39" s="120"/>
      <c r="BK39" s="120"/>
      <c r="BL39" s="120"/>
      <c r="BM39" s="120"/>
      <c r="BN39" s="120">
        <v>141.1</v>
      </c>
      <c r="BO39" s="120">
        <v>75.599999999999994</v>
      </c>
      <c r="BP39" s="120">
        <v>61.2</v>
      </c>
      <c r="BQ39" s="120"/>
      <c r="BR39" s="120"/>
      <c r="BS39" s="120">
        <v>5.4</v>
      </c>
      <c r="BT39" s="120"/>
      <c r="BU39" s="120"/>
      <c r="BV39" s="120">
        <v>221.6</v>
      </c>
      <c r="BW39" s="120">
        <v>73.900000000000006</v>
      </c>
      <c r="BX39" s="120">
        <v>109.8</v>
      </c>
      <c r="BY39" s="120">
        <v>225.4</v>
      </c>
      <c r="BZ39" s="120"/>
      <c r="CA39" s="120"/>
      <c r="CB39" s="120"/>
      <c r="CC39" s="120"/>
      <c r="CD39" s="120">
        <v>14</v>
      </c>
      <c r="CE39" s="120">
        <v>12.1</v>
      </c>
      <c r="CF39" s="120">
        <v>5.5</v>
      </c>
      <c r="CG39" s="120">
        <v>32.700000000000003</v>
      </c>
      <c r="CH39" s="120">
        <v>6</v>
      </c>
      <c r="CI39" s="120">
        <v>3.6</v>
      </c>
      <c r="CJ39" s="120">
        <v>18.5</v>
      </c>
      <c r="CK39" s="120"/>
      <c r="CL39" s="120"/>
      <c r="CM39" s="120"/>
      <c r="CN39" s="120"/>
      <c r="CO39" s="120"/>
      <c r="CP39" s="120"/>
      <c r="CQ39" s="120"/>
      <c r="CR39" s="120"/>
      <c r="CS39" s="120">
        <v>230.3</v>
      </c>
      <c r="CT39" s="122"/>
      <c r="CU39" s="122"/>
      <c r="CV39" s="122"/>
      <c r="CW39" s="121"/>
      <c r="CX39" s="97">
        <f t="array" ref="CX39">SUMPRODUCT(B39:CW39*0.25)</f>
        <v>413.5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56.7</v>
      </c>
      <c r="BS41" s="120">
        <v>56.7</v>
      </c>
      <c r="BT41" s="120">
        <v>56.7</v>
      </c>
      <c r="BU41" s="120">
        <v>56.7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56.7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61.5</v>
      </c>
      <c r="X42" s="107">
        <f t="shared" si="6"/>
        <v>64.099999999999994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51.7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31.5</v>
      </c>
      <c r="AO42" s="107">
        <f t="shared" si="6"/>
        <v>12.4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1.8</v>
      </c>
      <c r="BB42" s="107">
        <f t="shared" si="6"/>
        <v>0</v>
      </c>
      <c r="BC42" s="107">
        <f t="shared" si="6"/>
        <v>5.9</v>
      </c>
      <c r="BD42" s="107">
        <f t="shared" si="6"/>
        <v>13</v>
      </c>
      <c r="BE42" s="107">
        <f t="shared" si="6"/>
        <v>37.700000000000003</v>
      </c>
      <c r="BF42" s="107">
        <f t="shared" si="6"/>
        <v>0</v>
      </c>
      <c r="BG42" s="107">
        <f t="shared" si="6"/>
        <v>27</v>
      </c>
      <c r="BH42" s="107">
        <f t="shared" si="6"/>
        <v>62</v>
      </c>
      <c r="BI42" s="107">
        <f t="shared" si="6"/>
        <v>48.7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141.1</v>
      </c>
      <c r="BO42" s="107">
        <f t="shared" ref="BO42:CW42" si="7">SUM(BO37:BO41)</f>
        <v>75.599999999999994</v>
      </c>
      <c r="BP42" s="107">
        <f t="shared" si="7"/>
        <v>61.2</v>
      </c>
      <c r="BQ42" s="107">
        <f t="shared" si="7"/>
        <v>0</v>
      </c>
      <c r="BR42" s="107">
        <f t="shared" si="7"/>
        <v>56.7</v>
      </c>
      <c r="BS42" s="107">
        <f t="shared" si="7"/>
        <v>62.1</v>
      </c>
      <c r="BT42" s="107">
        <f t="shared" si="7"/>
        <v>56.7</v>
      </c>
      <c r="BU42" s="107">
        <f t="shared" si="7"/>
        <v>56.7</v>
      </c>
      <c r="BV42" s="107">
        <f t="shared" si="7"/>
        <v>221.6</v>
      </c>
      <c r="BW42" s="107">
        <f t="shared" si="7"/>
        <v>73.900000000000006</v>
      </c>
      <c r="BX42" s="107">
        <f t="shared" si="7"/>
        <v>109.8</v>
      </c>
      <c r="BY42" s="107">
        <f t="shared" si="7"/>
        <v>225.4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14</v>
      </c>
      <c r="CE42" s="107">
        <f t="shared" si="7"/>
        <v>12.1</v>
      </c>
      <c r="CF42" s="107">
        <f t="shared" si="7"/>
        <v>5.5</v>
      </c>
      <c r="CG42" s="107">
        <f t="shared" si="7"/>
        <v>32.700000000000003</v>
      </c>
      <c r="CH42" s="107">
        <f t="shared" si="7"/>
        <v>6</v>
      </c>
      <c r="CI42" s="107">
        <f t="shared" si="7"/>
        <v>3.6</v>
      </c>
      <c r="CJ42" s="107">
        <f t="shared" si="7"/>
        <v>18.5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230.3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470.2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>
        <v>61.5</v>
      </c>
      <c r="X47" s="120">
        <v>64.099999999999994</v>
      </c>
      <c r="Y47" s="120"/>
      <c r="Z47" s="120"/>
      <c r="AA47" s="120"/>
      <c r="AB47" s="120"/>
      <c r="AC47" s="120"/>
      <c r="AD47" s="120"/>
      <c r="AE47" s="120"/>
      <c r="AF47" s="120"/>
      <c r="AG47" s="120">
        <v>51.7</v>
      </c>
      <c r="AH47" s="120"/>
      <c r="AI47" s="120"/>
      <c r="AJ47" s="120"/>
      <c r="AK47" s="120"/>
      <c r="AL47" s="120"/>
      <c r="AM47" s="120"/>
      <c r="AN47" s="120">
        <v>31.5</v>
      </c>
      <c r="AO47" s="120">
        <v>12.4</v>
      </c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>
        <v>1.8</v>
      </c>
      <c r="BB47" s="120"/>
      <c r="BC47" s="120">
        <v>5.9</v>
      </c>
      <c r="BD47" s="120">
        <v>13</v>
      </c>
      <c r="BE47" s="120">
        <v>37.700000000000003</v>
      </c>
      <c r="BF47" s="120"/>
      <c r="BG47" s="120">
        <v>27</v>
      </c>
      <c r="BH47" s="120">
        <v>62</v>
      </c>
      <c r="BI47" s="120">
        <v>48.7</v>
      </c>
      <c r="BJ47" s="120"/>
      <c r="BK47" s="120"/>
      <c r="BL47" s="120"/>
      <c r="BM47" s="120"/>
      <c r="BN47" s="120">
        <v>141.1</v>
      </c>
      <c r="BO47" s="120">
        <v>75.599999999999994</v>
      </c>
      <c r="BP47" s="120">
        <v>61.2</v>
      </c>
      <c r="BQ47" s="120"/>
      <c r="BR47" s="120"/>
      <c r="BS47" s="120">
        <v>5.4</v>
      </c>
      <c r="BT47" s="120"/>
      <c r="BU47" s="120"/>
      <c r="BV47" s="120">
        <v>221.6</v>
      </c>
      <c r="BW47" s="120">
        <v>73.900000000000006</v>
      </c>
      <c r="BX47" s="120">
        <v>109.8</v>
      </c>
      <c r="BY47" s="120">
        <v>225.4</v>
      </c>
      <c r="BZ47" s="120"/>
      <c r="CA47" s="120"/>
      <c r="CB47" s="120"/>
      <c r="CC47" s="120"/>
      <c r="CD47" s="120">
        <v>14</v>
      </c>
      <c r="CE47" s="120">
        <v>12.1</v>
      </c>
      <c r="CF47" s="120">
        <v>5.5</v>
      </c>
      <c r="CG47" s="120">
        <v>32.700000000000003</v>
      </c>
      <c r="CH47" s="120">
        <v>6</v>
      </c>
      <c r="CI47" s="120">
        <v>3.6</v>
      </c>
      <c r="CJ47" s="120">
        <v>18.5</v>
      </c>
      <c r="CK47" s="120"/>
      <c r="CL47" s="120"/>
      <c r="CM47" s="120"/>
      <c r="CN47" s="120"/>
      <c r="CO47" s="120"/>
      <c r="CP47" s="120"/>
      <c r="CQ47" s="120"/>
      <c r="CR47" s="120"/>
      <c r="CS47" s="120">
        <v>230.3</v>
      </c>
      <c r="CT47" s="122"/>
      <c r="CU47" s="122"/>
      <c r="CV47" s="122"/>
      <c r="CW47" s="121"/>
      <c r="CX47" s="97">
        <f t="array" ref="CX47">SUMPRODUCT(B47:CW47*0.25)</f>
        <v>413.5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56.7</v>
      </c>
      <c r="BS49" s="120">
        <v>56.7</v>
      </c>
      <c r="BT49" s="120">
        <v>56.7</v>
      </c>
      <c r="BU49" s="120">
        <v>56.7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56.7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61.5</v>
      </c>
      <c r="X51" s="107">
        <f t="shared" si="8"/>
        <v>64.099999999999994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51.7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31.5</v>
      </c>
      <c r="AO51" s="107">
        <f t="shared" si="8"/>
        <v>12.4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1.8</v>
      </c>
      <c r="BB51" s="107">
        <f t="shared" si="8"/>
        <v>0</v>
      </c>
      <c r="BC51" s="107">
        <f t="shared" si="8"/>
        <v>5.9</v>
      </c>
      <c r="BD51" s="107">
        <f t="shared" si="8"/>
        <v>13</v>
      </c>
      <c r="BE51" s="107">
        <f t="shared" si="8"/>
        <v>37.700000000000003</v>
      </c>
      <c r="BF51" s="107">
        <f t="shared" si="8"/>
        <v>0</v>
      </c>
      <c r="BG51" s="107">
        <f t="shared" si="8"/>
        <v>27</v>
      </c>
      <c r="BH51" s="107">
        <f t="shared" si="8"/>
        <v>62</v>
      </c>
      <c r="BI51" s="107">
        <f t="shared" si="8"/>
        <v>48.7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141.1</v>
      </c>
      <c r="BO51" s="107">
        <f t="shared" ref="BO51:CW51" si="9">SUM(BO45:BO50)</f>
        <v>75.599999999999994</v>
      </c>
      <c r="BP51" s="107">
        <f t="shared" si="9"/>
        <v>61.2</v>
      </c>
      <c r="BQ51" s="107">
        <f t="shared" si="9"/>
        <v>0</v>
      </c>
      <c r="BR51" s="107">
        <f t="shared" si="9"/>
        <v>56.7</v>
      </c>
      <c r="BS51" s="107">
        <f t="shared" si="9"/>
        <v>62.1</v>
      </c>
      <c r="BT51" s="107">
        <f t="shared" si="9"/>
        <v>56.7</v>
      </c>
      <c r="BU51" s="107">
        <f t="shared" si="9"/>
        <v>56.7</v>
      </c>
      <c r="BV51" s="107">
        <f t="shared" si="9"/>
        <v>221.6</v>
      </c>
      <c r="BW51" s="107">
        <f t="shared" si="9"/>
        <v>73.900000000000006</v>
      </c>
      <c r="BX51" s="107">
        <f t="shared" si="9"/>
        <v>109.8</v>
      </c>
      <c r="BY51" s="107">
        <f t="shared" si="9"/>
        <v>225.4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14</v>
      </c>
      <c r="CE51" s="107">
        <f t="shared" si="9"/>
        <v>12.1</v>
      </c>
      <c r="CF51" s="107">
        <f t="shared" si="9"/>
        <v>5.5</v>
      </c>
      <c r="CG51" s="107">
        <f t="shared" si="9"/>
        <v>32.700000000000003</v>
      </c>
      <c r="CH51" s="107">
        <f t="shared" si="9"/>
        <v>6</v>
      </c>
      <c r="CI51" s="107">
        <f t="shared" si="9"/>
        <v>3.6</v>
      </c>
      <c r="CJ51" s="107">
        <f t="shared" si="9"/>
        <v>18.5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230.3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470.2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66.721000000000004</v>
      </c>
      <c r="C54" s="107">
        <f t="shared" ref="C54:BN54" si="12">C18+C28+C42</f>
        <v>66.807000000000002</v>
      </c>
      <c r="D54" s="107">
        <f t="shared" si="12"/>
        <v>66.070999999999998</v>
      </c>
      <c r="E54" s="107">
        <f t="shared" si="12"/>
        <v>66.638000000000005</v>
      </c>
      <c r="F54" s="107">
        <f t="shared" si="12"/>
        <v>64.293999999999997</v>
      </c>
      <c r="G54" s="107">
        <f t="shared" si="12"/>
        <v>64.785000000000011</v>
      </c>
      <c r="H54" s="107">
        <f t="shared" si="12"/>
        <v>63.976999999999997</v>
      </c>
      <c r="I54" s="107">
        <f t="shared" si="12"/>
        <v>63.725000000000001</v>
      </c>
      <c r="J54" s="107">
        <f t="shared" si="12"/>
        <v>62.19</v>
      </c>
      <c r="K54" s="107">
        <f t="shared" si="12"/>
        <v>61.524000000000001</v>
      </c>
      <c r="L54" s="107">
        <f t="shared" si="12"/>
        <v>61.42</v>
      </c>
      <c r="M54" s="107">
        <f t="shared" si="12"/>
        <v>60.918999999999997</v>
      </c>
      <c r="N54" s="107">
        <f t="shared" si="12"/>
        <v>59.963000000000001</v>
      </c>
      <c r="O54" s="107">
        <f t="shared" si="12"/>
        <v>60.679000000000002</v>
      </c>
      <c r="P54" s="107">
        <f t="shared" si="12"/>
        <v>62.981000000000002</v>
      </c>
      <c r="Q54" s="107">
        <f t="shared" si="12"/>
        <v>66.798000000000002</v>
      </c>
      <c r="R54" s="107">
        <f t="shared" si="12"/>
        <v>105.59699999999999</v>
      </c>
      <c r="S54" s="107">
        <f t="shared" si="12"/>
        <v>55.957999999999998</v>
      </c>
      <c r="T54" s="107">
        <f t="shared" si="12"/>
        <v>73.945999999999998</v>
      </c>
      <c r="U54" s="107">
        <f t="shared" si="12"/>
        <v>56.591999999999999</v>
      </c>
      <c r="V54" s="107">
        <f t="shared" si="12"/>
        <v>91.308999999999997</v>
      </c>
      <c r="W54" s="107">
        <f t="shared" si="12"/>
        <v>119.979</v>
      </c>
      <c r="X54" s="107">
        <f t="shared" si="12"/>
        <v>120.02499999999999</v>
      </c>
      <c r="Y54" s="107">
        <f t="shared" si="12"/>
        <v>76.073999999999998</v>
      </c>
      <c r="Z54" s="107">
        <f t="shared" si="12"/>
        <v>39.497</v>
      </c>
      <c r="AA54" s="107">
        <f t="shared" si="12"/>
        <v>92.121000000000009</v>
      </c>
      <c r="AB54" s="107">
        <f t="shared" si="12"/>
        <v>112.601</v>
      </c>
      <c r="AC54" s="107">
        <f t="shared" si="12"/>
        <v>117.407</v>
      </c>
      <c r="AD54" s="107">
        <f t="shared" si="12"/>
        <v>99.844999999999999</v>
      </c>
      <c r="AE54" s="107">
        <f t="shared" si="12"/>
        <v>99.465000000000003</v>
      </c>
      <c r="AF54" s="107">
        <f t="shared" si="12"/>
        <v>108.542</v>
      </c>
      <c r="AG54" s="107">
        <f t="shared" si="12"/>
        <v>52.134</v>
      </c>
      <c r="AH54" s="107">
        <f t="shared" si="12"/>
        <v>80.013999999999996</v>
      </c>
      <c r="AI54" s="107">
        <f t="shared" si="12"/>
        <v>142.959</v>
      </c>
      <c r="AJ54" s="107">
        <f t="shared" si="12"/>
        <v>149.82599999999999</v>
      </c>
      <c r="AK54" s="107">
        <f t="shared" si="12"/>
        <v>154.67500000000001</v>
      </c>
      <c r="AL54" s="107">
        <f t="shared" si="12"/>
        <v>90.98</v>
      </c>
      <c r="AM54" s="107">
        <f t="shared" si="12"/>
        <v>99.93</v>
      </c>
      <c r="AN54" s="107">
        <f t="shared" si="12"/>
        <v>128.244</v>
      </c>
      <c r="AO54" s="107">
        <f t="shared" si="12"/>
        <v>123.724</v>
      </c>
      <c r="AP54" s="107">
        <f t="shared" si="12"/>
        <v>84.513000000000005</v>
      </c>
      <c r="AQ54" s="107">
        <f t="shared" si="12"/>
        <v>90.411999999999992</v>
      </c>
      <c r="AR54" s="107">
        <f t="shared" si="12"/>
        <v>129.05000000000001</v>
      </c>
      <c r="AS54" s="107">
        <f t="shared" si="12"/>
        <v>115.428</v>
      </c>
      <c r="AT54" s="107">
        <f t="shared" si="12"/>
        <v>74.850999999999999</v>
      </c>
      <c r="AU54" s="107">
        <f t="shared" si="12"/>
        <v>84.054999999999993</v>
      </c>
      <c r="AV54" s="107">
        <f t="shared" si="12"/>
        <v>90.671999999999997</v>
      </c>
      <c r="AW54" s="107">
        <f t="shared" si="12"/>
        <v>92.608000000000004</v>
      </c>
      <c r="AX54" s="107">
        <f t="shared" si="12"/>
        <v>75.305000000000007</v>
      </c>
      <c r="AY54" s="107">
        <f t="shared" si="12"/>
        <v>72.628</v>
      </c>
      <c r="AZ54" s="107">
        <f t="shared" si="12"/>
        <v>58</v>
      </c>
      <c r="BA54" s="107">
        <f t="shared" si="12"/>
        <v>52.341999999999999</v>
      </c>
      <c r="BB54" s="107">
        <f t="shared" si="12"/>
        <v>93.909000000000006</v>
      </c>
      <c r="BC54" s="107">
        <f t="shared" si="12"/>
        <v>70.558000000000007</v>
      </c>
      <c r="BD54" s="107">
        <f t="shared" si="12"/>
        <v>45.057000000000002</v>
      </c>
      <c r="BE54" s="107">
        <f t="shared" si="12"/>
        <v>103.54600000000001</v>
      </c>
      <c r="BF54" s="107">
        <f t="shared" si="12"/>
        <v>96.197999999999993</v>
      </c>
      <c r="BG54" s="107">
        <f t="shared" si="12"/>
        <v>93.972999999999999</v>
      </c>
      <c r="BH54" s="107">
        <f t="shared" si="12"/>
        <v>75.994</v>
      </c>
      <c r="BI54" s="107">
        <f t="shared" si="12"/>
        <v>99.626000000000005</v>
      </c>
      <c r="BJ54" s="107">
        <f t="shared" si="12"/>
        <v>64.537000000000006</v>
      </c>
      <c r="BK54" s="107">
        <f t="shared" si="12"/>
        <v>63.835999999999999</v>
      </c>
      <c r="BL54" s="107">
        <f t="shared" si="12"/>
        <v>60.6</v>
      </c>
      <c r="BM54" s="107">
        <f t="shared" si="12"/>
        <v>57.158999999999999</v>
      </c>
      <c r="BN54" s="107">
        <f t="shared" si="12"/>
        <v>186.76400000000001</v>
      </c>
      <c r="BO54" s="107">
        <f t="shared" ref="BO54:CX54" si="13">BO18+BO28+BO42</f>
        <v>107.941</v>
      </c>
      <c r="BP54" s="107">
        <f t="shared" si="13"/>
        <v>92.998000000000005</v>
      </c>
      <c r="BQ54" s="107">
        <f t="shared" si="13"/>
        <v>61.05</v>
      </c>
      <c r="BR54" s="107">
        <f t="shared" si="13"/>
        <v>85.466000000000008</v>
      </c>
      <c r="BS54" s="107">
        <f t="shared" si="13"/>
        <v>88.712999999999994</v>
      </c>
      <c r="BT54" s="107">
        <f t="shared" si="13"/>
        <v>84.425000000000011</v>
      </c>
      <c r="BU54" s="107">
        <f t="shared" si="13"/>
        <v>116.191</v>
      </c>
      <c r="BV54" s="107">
        <f t="shared" si="13"/>
        <v>280.23399999999998</v>
      </c>
      <c r="BW54" s="107">
        <f t="shared" si="13"/>
        <v>228.46100000000001</v>
      </c>
      <c r="BX54" s="107">
        <f t="shared" si="13"/>
        <v>246.91699999999997</v>
      </c>
      <c r="BY54" s="107">
        <f t="shared" si="13"/>
        <v>361.75900000000001</v>
      </c>
      <c r="BZ54" s="107">
        <f t="shared" si="13"/>
        <v>134.83100000000002</v>
      </c>
      <c r="CA54" s="107">
        <f t="shared" si="13"/>
        <v>48.483000000000004</v>
      </c>
      <c r="CB54" s="107">
        <f t="shared" si="13"/>
        <v>77.914000000000001</v>
      </c>
      <c r="CC54" s="107">
        <f t="shared" si="13"/>
        <v>47.588000000000001</v>
      </c>
      <c r="CD54" s="107">
        <f t="shared" si="13"/>
        <v>59.701000000000001</v>
      </c>
      <c r="CE54" s="107">
        <f t="shared" si="13"/>
        <v>59.776000000000003</v>
      </c>
      <c r="CF54" s="107">
        <f t="shared" si="13"/>
        <v>59.748000000000005</v>
      </c>
      <c r="CG54" s="107">
        <f t="shared" si="13"/>
        <v>59.756</v>
      </c>
      <c r="CH54" s="107">
        <f t="shared" si="13"/>
        <v>45.367000000000004</v>
      </c>
      <c r="CI54" s="107">
        <f t="shared" si="13"/>
        <v>37.341000000000001</v>
      </c>
      <c r="CJ54" s="107">
        <f t="shared" si="13"/>
        <v>34.625</v>
      </c>
      <c r="CK54" s="107">
        <f t="shared" si="13"/>
        <v>228.80199999999999</v>
      </c>
      <c r="CL54" s="107">
        <f t="shared" si="13"/>
        <v>235.14699999999999</v>
      </c>
      <c r="CM54" s="107">
        <f t="shared" si="13"/>
        <v>229.64500000000001</v>
      </c>
      <c r="CN54" s="107">
        <f t="shared" si="13"/>
        <v>115.75399999999999</v>
      </c>
      <c r="CO54" s="107">
        <f t="shared" si="13"/>
        <v>67.756</v>
      </c>
      <c r="CP54" s="107">
        <f t="shared" si="13"/>
        <v>16.728000000000002</v>
      </c>
      <c r="CQ54" s="107">
        <f t="shared" si="13"/>
        <v>26.955000000000002</v>
      </c>
      <c r="CR54" s="107">
        <f t="shared" si="13"/>
        <v>11.965</v>
      </c>
      <c r="CS54" s="107">
        <f t="shared" si="13"/>
        <v>236.09200000000001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2282.6715000000004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-66.7</v>
      </c>
      <c r="C5" s="25">
        <v>-66.8</v>
      </c>
      <c r="D5" s="25">
        <v>-66</v>
      </c>
      <c r="E5" s="25">
        <v>-66.599999999999994</v>
      </c>
      <c r="F5" s="25">
        <v>-64.3</v>
      </c>
      <c r="G5" s="25">
        <v>-64.8</v>
      </c>
      <c r="H5" s="25">
        <v>-64</v>
      </c>
      <c r="I5" s="25">
        <v>-63.6</v>
      </c>
      <c r="J5" s="25">
        <v>-61.9</v>
      </c>
      <c r="K5" s="25">
        <v>-61.5</v>
      </c>
      <c r="L5" s="25">
        <v>-61.3</v>
      </c>
      <c r="M5" s="25">
        <v>-60.9</v>
      </c>
      <c r="N5" s="25">
        <v>-59.9</v>
      </c>
      <c r="O5" s="25">
        <v>-60.7</v>
      </c>
      <c r="P5" s="25">
        <v>-63</v>
      </c>
      <c r="Q5" s="25">
        <v>-66.8</v>
      </c>
      <c r="R5" s="25">
        <v>-105.6</v>
      </c>
      <c r="S5" s="25">
        <v>-55.9</v>
      </c>
      <c r="T5" s="25">
        <v>-73.900000000000006</v>
      </c>
      <c r="U5" s="25">
        <v>-32</v>
      </c>
      <c r="V5" s="25">
        <v>-90.5</v>
      </c>
      <c r="W5" s="25">
        <v>61.5</v>
      </c>
      <c r="X5" s="25">
        <v>64.099999999999994</v>
      </c>
      <c r="Y5" s="25">
        <v>-70.099999999999994</v>
      </c>
      <c r="Z5" s="25">
        <v>-39</v>
      </c>
      <c r="AA5" s="25">
        <v>-69.3</v>
      </c>
      <c r="AB5" s="25">
        <v>-111.7</v>
      </c>
      <c r="AC5" s="25">
        <v>-105.8</v>
      </c>
      <c r="AD5" s="25">
        <v>-81.900000000000006</v>
      </c>
      <c r="AE5" s="25">
        <v>-55</v>
      </c>
      <c r="AF5" s="25">
        <v>-106.5</v>
      </c>
      <c r="AG5" s="25">
        <v>51.7</v>
      </c>
      <c r="AH5" s="25">
        <v>-37.1</v>
      </c>
      <c r="AI5" s="25">
        <v>-20</v>
      </c>
      <c r="AJ5" s="25">
        <v>-35</v>
      </c>
      <c r="AK5" s="25">
        <v>-26.7</v>
      </c>
      <c r="AL5" s="25">
        <v>-39.9</v>
      </c>
      <c r="AM5" s="25">
        <v>-45.4</v>
      </c>
      <c r="AN5" s="25">
        <v>31.5</v>
      </c>
      <c r="AO5" s="25">
        <v>12.4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>
        <v>1.8</v>
      </c>
      <c r="BB5" s="25"/>
      <c r="BC5" s="25">
        <v>5.9</v>
      </c>
      <c r="BD5" s="25">
        <v>13</v>
      </c>
      <c r="BE5" s="25">
        <v>37.700000000000003</v>
      </c>
      <c r="BF5" s="25">
        <v>-44.6</v>
      </c>
      <c r="BG5" s="25">
        <v>-17.600000000000001</v>
      </c>
      <c r="BH5" s="25">
        <v>17.399999999999999</v>
      </c>
      <c r="BI5" s="25">
        <v>4.1000000000000014</v>
      </c>
      <c r="BJ5" s="25">
        <v>-58.8</v>
      </c>
      <c r="BK5" s="25">
        <v>-31.5</v>
      </c>
      <c r="BL5" s="25">
        <v>-28.7</v>
      </c>
      <c r="BM5" s="25">
        <v>-30</v>
      </c>
      <c r="BN5" s="25">
        <v>141.1</v>
      </c>
      <c r="BO5" s="25">
        <v>75.599999999999994</v>
      </c>
      <c r="BP5" s="25">
        <v>61.2</v>
      </c>
      <c r="BQ5" s="25">
        <v>-52.4</v>
      </c>
      <c r="BR5" s="25">
        <v>18.900000000000006</v>
      </c>
      <c r="BS5" s="25">
        <v>62.1</v>
      </c>
      <c r="BT5" s="25">
        <v>30.500000000000004</v>
      </c>
      <c r="BU5" s="25">
        <v>-37.899999999999991</v>
      </c>
      <c r="BV5" s="25">
        <v>-2.7000000000000171</v>
      </c>
      <c r="BW5" s="25">
        <v>-150.4</v>
      </c>
      <c r="BX5" s="25">
        <v>-114.50000000000001</v>
      </c>
      <c r="BY5" s="25">
        <v>1.0999999999999943</v>
      </c>
      <c r="BZ5" s="25">
        <v>-134.80000000000001</v>
      </c>
      <c r="CA5" s="25">
        <v>-32.1</v>
      </c>
      <c r="CB5" s="25">
        <v>-72.900000000000006</v>
      </c>
      <c r="CC5" s="25">
        <v>-34.6</v>
      </c>
      <c r="CD5" s="25">
        <v>-40.700000000000003</v>
      </c>
      <c r="CE5" s="25">
        <v>-42.6</v>
      </c>
      <c r="CF5" s="25">
        <v>-49.2</v>
      </c>
      <c r="CG5" s="25">
        <v>-22</v>
      </c>
      <c r="CH5" s="25">
        <v>-26.299999999999997</v>
      </c>
      <c r="CI5" s="25">
        <v>-28.699999999999996</v>
      </c>
      <c r="CJ5" s="25">
        <v>-13.799999999999997</v>
      </c>
      <c r="CK5" s="25">
        <v>-225.39999999999998</v>
      </c>
      <c r="CL5" s="25">
        <v>-231.1</v>
      </c>
      <c r="CM5" s="25">
        <v>-198.3</v>
      </c>
      <c r="CN5" s="25">
        <v>-111.6</v>
      </c>
      <c r="CO5" s="25">
        <v>-63.3</v>
      </c>
      <c r="CP5" s="25">
        <v>-6.3</v>
      </c>
      <c r="CQ5" s="25">
        <v>-20.6</v>
      </c>
      <c r="CR5" s="25">
        <v>-4.5</v>
      </c>
      <c r="CS5" s="25">
        <v>230.3</v>
      </c>
      <c r="CT5" s="26"/>
      <c r="CU5" s="26"/>
      <c r="CV5" s="26"/>
      <c r="CW5" s="27"/>
      <c r="CX5" s="132">
        <f t="array" ref="CX5">SUMPRODUCT(B5:CW5*0.25)</f>
        <v>-806.52500000000009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185.51</v>
      </c>
      <c r="C8" s="138">
        <v>178.11</v>
      </c>
      <c r="D8" s="138">
        <v>167.28</v>
      </c>
      <c r="E8" s="138">
        <v>158.79</v>
      </c>
      <c r="F8" s="138">
        <v>165.88</v>
      </c>
      <c r="G8" s="138">
        <v>161.09</v>
      </c>
      <c r="H8" s="138">
        <v>159.77000000000001</v>
      </c>
      <c r="I8" s="138">
        <v>151.63</v>
      </c>
      <c r="J8" s="138">
        <v>153.93</v>
      </c>
      <c r="K8" s="138">
        <v>149.02000000000001</v>
      </c>
      <c r="L8" s="138">
        <v>148.72</v>
      </c>
      <c r="M8" s="138">
        <v>148.66999999999999</v>
      </c>
      <c r="N8" s="138">
        <v>147.84</v>
      </c>
      <c r="O8" s="138">
        <v>146.18</v>
      </c>
      <c r="P8" s="138">
        <v>146.66</v>
      </c>
      <c r="Q8" s="138">
        <v>145.32</v>
      </c>
      <c r="R8" s="138">
        <v>145.32</v>
      </c>
      <c r="S8" s="138">
        <v>145.68</v>
      </c>
      <c r="T8" s="138">
        <v>144.68</v>
      </c>
      <c r="U8" s="138">
        <v>146.76</v>
      </c>
      <c r="V8" s="138">
        <v>143.37</v>
      </c>
      <c r="W8" s="138">
        <v>147.84</v>
      </c>
      <c r="X8" s="138">
        <v>153.96</v>
      </c>
      <c r="Y8" s="138">
        <v>168.25</v>
      </c>
      <c r="Z8" s="138">
        <v>174.28</v>
      </c>
      <c r="AA8" s="138">
        <v>185.94</v>
      </c>
      <c r="AB8" s="138">
        <v>182.1</v>
      </c>
      <c r="AC8" s="138">
        <v>184.58</v>
      </c>
      <c r="AD8" s="138">
        <v>190</v>
      </c>
      <c r="AE8" s="138">
        <v>189.95</v>
      </c>
      <c r="AF8" s="138">
        <v>181.66</v>
      </c>
      <c r="AG8" s="138">
        <v>176.64</v>
      </c>
      <c r="AH8" s="138">
        <v>173.15</v>
      </c>
      <c r="AI8" s="138">
        <v>145.01</v>
      </c>
      <c r="AJ8" s="138">
        <v>130.94999999999999</v>
      </c>
      <c r="AK8" s="138">
        <v>139.22999999999999</v>
      </c>
      <c r="AL8" s="138">
        <v>140.13999999999999</v>
      </c>
      <c r="AM8" s="138">
        <v>139.51</v>
      </c>
      <c r="AN8" s="138">
        <v>128.88</v>
      </c>
      <c r="AO8" s="138">
        <v>119.38</v>
      </c>
      <c r="AP8" s="138">
        <v>116.72</v>
      </c>
      <c r="AQ8" s="138">
        <v>108.47</v>
      </c>
      <c r="AR8" s="138">
        <v>65.2</v>
      </c>
      <c r="AS8" s="138">
        <v>6.84</v>
      </c>
      <c r="AT8" s="138">
        <v>111.71</v>
      </c>
      <c r="AU8" s="138">
        <v>105</v>
      </c>
      <c r="AV8" s="138">
        <v>102.15</v>
      </c>
      <c r="AW8" s="138">
        <v>102.72</v>
      </c>
      <c r="AX8" s="138">
        <v>105</v>
      </c>
      <c r="AY8" s="138">
        <v>105</v>
      </c>
      <c r="AZ8" s="138">
        <v>108.36</v>
      </c>
      <c r="BA8" s="138">
        <v>128.19999999999999</v>
      </c>
      <c r="BB8" s="138">
        <v>111.74</v>
      </c>
      <c r="BC8" s="138">
        <v>118.42</v>
      </c>
      <c r="BD8" s="138">
        <v>126.4</v>
      </c>
      <c r="BE8" s="138">
        <v>135.91999999999999</v>
      </c>
      <c r="BF8" s="138">
        <v>102.3</v>
      </c>
      <c r="BG8" s="138">
        <v>137.41</v>
      </c>
      <c r="BH8" s="138">
        <v>143.51</v>
      </c>
      <c r="BI8" s="138">
        <v>147.88999999999999</v>
      </c>
      <c r="BJ8" s="138">
        <v>140.97</v>
      </c>
      <c r="BK8" s="138">
        <v>143.66</v>
      </c>
      <c r="BL8" s="138">
        <v>145.94999999999999</v>
      </c>
      <c r="BM8" s="138">
        <v>150.35</v>
      </c>
      <c r="BN8" s="138">
        <v>131.65</v>
      </c>
      <c r="BO8" s="138">
        <v>145.06</v>
      </c>
      <c r="BP8" s="138">
        <v>141.22</v>
      </c>
      <c r="BQ8" s="138">
        <v>146.36000000000001</v>
      </c>
      <c r="BR8" s="138">
        <v>155.9</v>
      </c>
      <c r="BS8" s="138">
        <v>166.55</v>
      </c>
      <c r="BT8" s="138">
        <v>176.27</v>
      </c>
      <c r="BU8" s="138">
        <v>184.64</v>
      </c>
      <c r="BV8" s="138">
        <v>167.9</v>
      </c>
      <c r="BW8" s="138">
        <v>170.32</v>
      </c>
      <c r="BX8" s="138">
        <v>186.23</v>
      </c>
      <c r="BY8" s="138">
        <v>195.79</v>
      </c>
      <c r="BZ8" s="138">
        <v>177.91</v>
      </c>
      <c r="CA8" s="138">
        <v>189.44</v>
      </c>
      <c r="CB8" s="138">
        <v>189.51</v>
      </c>
      <c r="CC8" s="138">
        <v>198.24</v>
      </c>
      <c r="CD8" s="138">
        <v>193.35</v>
      </c>
      <c r="CE8" s="138">
        <v>188.2</v>
      </c>
      <c r="CF8" s="138">
        <v>186.54</v>
      </c>
      <c r="CG8" s="138">
        <v>189.44</v>
      </c>
      <c r="CH8" s="138">
        <v>190.55</v>
      </c>
      <c r="CI8" s="138">
        <v>186.68</v>
      </c>
      <c r="CJ8" s="138">
        <v>182.5</v>
      </c>
      <c r="CK8" s="138">
        <v>177.39</v>
      </c>
      <c r="CL8" s="138">
        <v>187.66</v>
      </c>
      <c r="CM8" s="138">
        <v>186.52</v>
      </c>
      <c r="CN8" s="138">
        <v>180.08</v>
      </c>
      <c r="CO8" s="138">
        <v>169.71</v>
      </c>
      <c r="CP8" s="138">
        <v>178.41</v>
      </c>
      <c r="CQ8" s="138">
        <v>165.89</v>
      </c>
      <c r="CR8" s="138">
        <v>163.16</v>
      </c>
      <c r="CS8" s="138">
        <v>155.75</v>
      </c>
      <c r="CT8" s="139"/>
      <c r="CU8" s="139"/>
      <c r="CV8" s="139"/>
      <c r="CW8" s="140"/>
      <c r="CX8" s="141">
        <f>IF(SUM(B8:CW8)&lt;&gt;0,AVERAGEIF(B8:CW8,"&lt;&gt;"""),"")</f>
        <v>152.77468749999997</v>
      </c>
    </row>
    <row r="9" spans="1:102" ht="24.95" customHeight="1" thickBot="1" x14ac:dyDescent="0.25">
      <c r="A9" s="133" t="s">
        <v>6</v>
      </c>
      <c r="B9" s="42">
        <v>172.42250000000001</v>
      </c>
      <c r="C9" s="43">
        <v>172.42250000000001</v>
      </c>
      <c r="D9" s="43">
        <v>172.42250000000001</v>
      </c>
      <c r="E9" s="43">
        <v>172.42250000000001</v>
      </c>
      <c r="F9" s="43">
        <v>159.5925</v>
      </c>
      <c r="G9" s="43">
        <v>159.5925</v>
      </c>
      <c r="H9" s="43">
        <v>159.5925</v>
      </c>
      <c r="I9" s="43">
        <v>159.5925</v>
      </c>
      <c r="J9" s="43">
        <v>150.08500000000001</v>
      </c>
      <c r="K9" s="43">
        <v>150.08500000000001</v>
      </c>
      <c r="L9" s="43">
        <v>150.08500000000001</v>
      </c>
      <c r="M9" s="43">
        <v>150.08500000000001</v>
      </c>
      <c r="N9" s="43">
        <v>146.5</v>
      </c>
      <c r="O9" s="43">
        <v>146.5</v>
      </c>
      <c r="P9" s="43">
        <v>146.5</v>
      </c>
      <c r="Q9" s="43">
        <v>146.5</v>
      </c>
      <c r="R9" s="43">
        <v>145.61000000000001</v>
      </c>
      <c r="S9" s="43">
        <v>145.61000000000001</v>
      </c>
      <c r="T9" s="43">
        <v>145.61000000000001</v>
      </c>
      <c r="U9" s="43">
        <v>145.61000000000001</v>
      </c>
      <c r="V9" s="43">
        <v>153.35499999999999</v>
      </c>
      <c r="W9" s="43">
        <v>153.35499999999999</v>
      </c>
      <c r="X9" s="43">
        <v>153.35499999999999</v>
      </c>
      <c r="Y9" s="43">
        <v>153.35499999999999</v>
      </c>
      <c r="Z9" s="43">
        <v>181.72499999999999</v>
      </c>
      <c r="AA9" s="43">
        <v>181.72499999999999</v>
      </c>
      <c r="AB9" s="43">
        <v>181.72499999999999</v>
      </c>
      <c r="AC9" s="43">
        <v>181.72499999999999</v>
      </c>
      <c r="AD9" s="43">
        <v>184.5625</v>
      </c>
      <c r="AE9" s="43">
        <v>184.5625</v>
      </c>
      <c r="AF9" s="43">
        <v>184.5625</v>
      </c>
      <c r="AG9" s="43">
        <v>184.5625</v>
      </c>
      <c r="AH9" s="43">
        <v>147.08500000000001</v>
      </c>
      <c r="AI9" s="43">
        <v>147.08500000000001</v>
      </c>
      <c r="AJ9" s="43">
        <v>147.08500000000001</v>
      </c>
      <c r="AK9" s="43">
        <v>147.08500000000001</v>
      </c>
      <c r="AL9" s="43">
        <v>131.97749999999999</v>
      </c>
      <c r="AM9" s="43">
        <v>131.97749999999999</v>
      </c>
      <c r="AN9" s="43">
        <v>131.97749999999999</v>
      </c>
      <c r="AO9" s="43">
        <v>131.97749999999999</v>
      </c>
      <c r="AP9" s="43">
        <v>74.307500000000005</v>
      </c>
      <c r="AQ9" s="43">
        <v>74.307500000000005</v>
      </c>
      <c r="AR9" s="43">
        <v>74.307500000000005</v>
      </c>
      <c r="AS9" s="43">
        <v>74.307500000000005</v>
      </c>
      <c r="AT9" s="43">
        <v>105.395</v>
      </c>
      <c r="AU9" s="43">
        <v>105.395</v>
      </c>
      <c r="AV9" s="43">
        <v>105.395</v>
      </c>
      <c r="AW9" s="43">
        <v>105.395</v>
      </c>
      <c r="AX9" s="43">
        <v>111.64</v>
      </c>
      <c r="AY9" s="43">
        <v>111.64</v>
      </c>
      <c r="AZ9" s="43">
        <v>111.64</v>
      </c>
      <c r="BA9" s="43">
        <v>111.64</v>
      </c>
      <c r="BB9" s="43">
        <v>123.12</v>
      </c>
      <c r="BC9" s="43">
        <v>123.12</v>
      </c>
      <c r="BD9" s="43">
        <v>123.12</v>
      </c>
      <c r="BE9" s="43">
        <v>123.12</v>
      </c>
      <c r="BF9" s="43">
        <v>132.7775</v>
      </c>
      <c r="BG9" s="43">
        <v>132.7775</v>
      </c>
      <c r="BH9" s="43">
        <v>132.7775</v>
      </c>
      <c r="BI9" s="43">
        <v>132.7775</v>
      </c>
      <c r="BJ9" s="43">
        <v>145.23249999999999</v>
      </c>
      <c r="BK9" s="43">
        <v>145.23249999999999</v>
      </c>
      <c r="BL9" s="43">
        <v>145.23249999999999</v>
      </c>
      <c r="BM9" s="43">
        <v>145.23249999999999</v>
      </c>
      <c r="BN9" s="43">
        <v>141.07249999999999</v>
      </c>
      <c r="BO9" s="43">
        <v>141.07249999999999</v>
      </c>
      <c r="BP9" s="43">
        <v>141.07249999999999</v>
      </c>
      <c r="BQ9" s="43">
        <v>141.07249999999999</v>
      </c>
      <c r="BR9" s="43">
        <v>170.84</v>
      </c>
      <c r="BS9" s="43">
        <v>170.84</v>
      </c>
      <c r="BT9" s="43">
        <v>170.84</v>
      </c>
      <c r="BU9" s="43">
        <v>170.84</v>
      </c>
      <c r="BV9" s="43">
        <v>180.06</v>
      </c>
      <c r="BW9" s="43">
        <v>180.06</v>
      </c>
      <c r="BX9" s="43">
        <v>180.06</v>
      </c>
      <c r="BY9" s="43">
        <v>180.06</v>
      </c>
      <c r="BZ9" s="43">
        <v>188.77500000000001</v>
      </c>
      <c r="CA9" s="43">
        <v>188.77500000000001</v>
      </c>
      <c r="CB9" s="43">
        <v>188.77500000000001</v>
      </c>
      <c r="CC9" s="43">
        <v>188.77500000000001</v>
      </c>
      <c r="CD9" s="43">
        <v>189.38249999999999</v>
      </c>
      <c r="CE9" s="43">
        <v>189.38249999999999</v>
      </c>
      <c r="CF9" s="43">
        <v>189.38249999999999</v>
      </c>
      <c r="CG9" s="43">
        <v>189.38249999999999</v>
      </c>
      <c r="CH9" s="43">
        <v>184.28</v>
      </c>
      <c r="CI9" s="43">
        <v>184.28</v>
      </c>
      <c r="CJ9" s="43">
        <v>184.28</v>
      </c>
      <c r="CK9" s="43">
        <v>184.28</v>
      </c>
      <c r="CL9" s="43">
        <v>180.99250000000001</v>
      </c>
      <c r="CM9" s="43">
        <v>180.99250000000001</v>
      </c>
      <c r="CN9" s="43">
        <v>180.99250000000001</v>
      </c>
      <c r="CO9" s="43">
        <v>180.99250000000001</v>
      </c>
      <c r="CP9" s="43">
        <v>165.80250000000001</v>
      </c>
      <c r="CQ9" s="43">
        <v>165.80250000000001</v>
      </c>
      <c r="CR9" s="43">
        <v>165.80250000000001</v>
      </c>
      <c r="CS9" s="43">
        <v>165.80250000000001</v>
      </c>
      <c r="CT9" s="44"/>
      <c r="CU9" s="44"/>
      <c r="CV9" s="44"/>
      <c r="CW9" s="45"/>
      <c r="CX9" s="142">
        <f>IF(SUM(B9:CW9)&lt;&gt;0,AVERAGEIF(B9:CW9,"&lt;&gt;"""),"")</f>
        <v>152.77468750000003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66.7</v>
      </c>
      <c r="C14" s="149">
        <v>66.8</v>
      </c>
      <c r="D14" s="149">
        <v>66</v>
      </c>
      <c r="E14" s="149">
        <v>66.599999999999994</v>
      </c>
      <c r="F14" s="149">
        <v>64.3</v>
      </c>
      <c r="G14" s="149">
        <v>64.8</v>
      </c>
      <c r="H14" s="149">
        <v>64</v>
      </c>
      <c r="I14" s="149">
        <v>63.6</v>
      </c>
      <c r="J14" s="149">
        <v>61.9</v>
      </c>
      <c r="K14" s="149">
        <v>61.5</v>
      </c>
      <c r="L14" s="149">
        <v>61.3</v>
      </c>
      <c r="M14" s="149">
        <v>60.9</v>
      </c>
      <c r="N14" s="149">
        <v>59.9</v>
      </c>
      <c r="O14" s="149">
        <v>60.7</v>
      </c>
      <c r="P14" s="149">
        <v>63</v>
      </c>
      <c r="Q14" s="149">
        <v>66.8</v>
      </c>
      <c r="R14" s="149">
        <v>105.6</v>
      </c>
      <c r="S14" s="149">
        <v>55.9</v>
      </c>
      <c r="T14" s="149">
        <v>73.900000000000006</v>
      </c>
      <c r="U14" s="149">
        <v>32</v>
      </c>
      <c r="V14" s="149">
        <v>90.5</v>
      </c>
      <c r="W14" s="149"/>
      <c r="X14" s="149"/>
      <c r="Y14" s="149">
        <v>70.099999999999994</v>
      </c>
      <c r="Z14" s="149">
        <v>39</v>
      </c>
      <c r="AA14" s="149">
        <v>69.3</v>
      </c>
      <c r="AB14" s="149">
        <v>111.7</v>
      </c>
      <c r="AC14" s="149">
        <v>105.8</v>
      </c>
      <c r="AD14" s="149">
        <v>81.900000000000006</v>
      </c>
      <c r="AE14" s="149">
        <v>55</v>
      </c>
      <c r="AF14" s="149">
        <v>106.5</v>
      </c>
      <c r="AG14" s="149"/>
      <c r="AH14" s="149">
        <v>37.1</v>
      </c>
      <c r="AI14" s="149">
        <v>20</v>
      </c>
      <c r="AJ14" s="149">
        <v>35</v>
      </c>
      <c r="AK14" s="149">
        <v>26.7</v>
      </c>
      <c r="AL14" s="149">
        <v>39.9</v>
      </c>
      <c r="AM14" s="149">
        <v>45.4</v>
      </c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>
        <v>58.8</v>
      </c>
      <c r="BK14" s="149">
        <v>31.5</v>
      </c>
      <c r="BL14" s="149">
        <v>28.7</v>
      </c>
      <c r="BM14" s="149">
        <v>30</v>
      </c>
      <c r="BN14" s="149"/>
      <c r="BO14" s="149"/>
      <c r="BP14" s="149"/>
      <c r="BQ14" s="149">
        <v>52.4</v>
      </c>
      <c r="BR14" s="149">
        <v>37.799999999999997</v>
      </c>
      <c r="BS14" s="149"/>
      <c r="BT14" s="149">
        <v>26.2</v>
      </c>
      <c r="BU14" s="149">
        <v>94.6</v>
      </c>
      <c r="BV14" s="149"/>
      <c r="BW14" s="149"/>
      <c r="BX14" s="149"/>
      <c r="BY14" s="149"/>
      <c r="BZ14" s="149">
        <v>134.80000000000001</v>
      </c>
      <c r="CA14" s="149">
        <v>32.1</v>
      </c>
      <c r="CB14" s="149">
        <v>72.900000000000006</v>
      </c>
      <c r="CC14" s="149">
        <v>34.6</v>
      </c>
      <c r="CD14" s="149"/>
      <c r="CE14" s="149"/>
      <c r="CF14" s="149"/>
      <c r="CG14" s="149"/>
      <c r="CH14" s="149"/>
      <c r="CI14" s="149"/>
      <c r="CJ14" s="149"/>
      <c r="CK14" s="149">
        <v>193.1</v>
      </c>
      <c r="CL14" s="149">
        <v>231.1</v>
      </c>
      <c r="CM14" s="149">
        <v>198.3</v>
      </c>
      <c r="CN14" s="149">
        <v>111.6</v>
      </c>
      <c r="CO14" s="149">
        <v>63.3</v>
      </c>
      <c r="CP14" s="149">
        <v>6.3</v>
      </c>
      <c r="CQ14" s="149">
        <v>20.6</v>
      </c>
      <c r="CR14" s="149">
        <v>4.5</v>
      </c>
      <c r="CS14" s="149"/>
      <c r="CT14" s="150"/>
      <c r="CU14" s="150"/>
      <c r="CV14" s="150"/>
      <c r="CW14" s="151"/>
      <c r="CX14" s="152">
        <f t="array" ref="CX14">SUMPRODUCT(B14:CW14*0.25)</f>
        <v>920.82500000000005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>
        <v>44.6</v>
      </c>
      <c r="BG16" s="155">
        <v>44.6</v>
      </c>
      <c r="BH16" s="155">
        <v>44.6</v>
      </c>
      <c r="BI16" s="155">
        <v>44.6</v>
      </c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>
        <v>224.3</v>
      </c>
      <c r="BW16" s="155">
        <v>224.3</v>
      </c>
      <c r="BX16" s="155">
        <v>224.3</v>
      </c>
      <c r="BY16" s="155">
        <v>224.3</v>
      </c>
      <c r="BZ16" s="155"/>
      <c r="CA16" s="155"/>
      <c r="CB16" s="155"/>
      <c r="CC16" s="155"/>
      <c r="CD16" s="155">
        <v>54.7</v>
      </c>
      <c r="CE16" s="155">
        <v>54.7</v>
      </c>
      <c r="CF16" s="155">
        <v>54.7</v>
      </c>
      <c r="CG16" s="155">
        <v>54.7</v>
      </c>
      <c r="CH16" s="155">
        <v>32.299999999999997</v>
      </c>
      <c r="CI16" s="155">
        <v>32.299999999999997</v>
      </c>
      <c r="CJ16" s="155">
        <v>32.299999999999997</v>
      </c>
      <c r="CK16" s="155">
        <v>32.299999999999997</v>
      </c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355.9</v>
      </c>
    </row>
    <row r="17" spans="1:102" ht="30" customHeight="1" thickBot="1" x14ac:dyDescent="0.25">
      <c r="A17" s="105" t="s">
        <v>54</v>
      </c>
      <c r="B17" s="159">
        <f>SUM(B12:B16)</f>
        <v>66.7</v>
      </c>
      <c r="C17" s="160">
        <f t="shared" ref="C17:BN17" si="0">SUM(C12:C16)</f>
        <v>66.8</v>
      </c>
      <c r="D17" s="160">
        <f t="shared" si="0"/>
        <v>66</v>
      </c>
      <c r="E17" s="160">
        <f t="shared" si="0"/>
        <v>66.599999999999994</v>
      </c>
      <c r="F17" s="160">
        <f t="shared" si="0"/>
        <v>64.3</v>
      </c>
      <c r="G17" s="160">
        <f t="shared" si="0"/>
        <v>64.8</v>
      </c>
      <c r="H17" s="160">
        <f t="shared" si="0"/>
        <v>64</v>
      </c>
      <c r="I17" s="160">
        <f t="shared" si="0"/>
        <v>63.6</v>
      </c>
      <c r="J17" s="160">
        <f t="shared" si="0"/>
        <v>61.9</v>
      </c>
      <c r="K17" s="160">
        <f t="shared" si="0"/>
        <v>61.5</v>
      </c>
      <c r="L17" s="160">
        <f t="shared" si="0"/>
        <v>61.3</v>
      </c>
      <c r="M17" s="160">
        <f t="shared" si="0"/>
        <v>60.9</v>
      </c>
      <c r="N17" s="160">
        <f t="shared" si="0"/>
        <v>59.9</v>
      </c>
      <c r="O17" s="160">
        <f t="shared" si="0"/>
        <v>60.7</v>
      </c>
      <c r="P17" s="160">
        <f t="shared" si="0"/>
        <v>63</v>
      </c>
      <c r="Q17" s="160">
        <f t="shared" si="0"/>
        <v>66.8</v>
      </c>
      <c r="R17" s="160">
        <f t="shared" si="0"/>
        <v>105.6</v>
      </c>
      <c r="S17" s="160">
        <f t="shared" si="0"/>
        <v>55.9</v>
      </c>
      <c r="T17" s="160">
        <f t="shared" si="0"/>
        <v>73.900000000000006</v>
      </c>
      <c r="U17" s="160">
        <f t="shared" si="0"/>
        <v>32</v>
      </c>
      <c r="V17" s="160">
        <f t="shared" si="0"/>
        <v>90.5</v>
      </c>
      <c r="W17" s="160">
        <f t="shared" si="0"/>
        <v>0</v>
      </c>
      <c r="X17" s="160">
        <f t="shared" si="0"/>
        <v>0</v>
      </c>
      <c r="Y17" s="160">
        <f t="shared" si="0"/>
        <v>70.099999999999994</v>
      </c>
      <c r="Z17" s="160">
        <f t="shared" si="0"/>
        <v>39</v>
      </c>
      <c r="AA17" s="160">
        <f t="shared" si="0"/>
        <v>69.3</v>
      </c>
      <c r="AB17" s="160">
        <f t="shared" si="0"/>
        <v>111.7</v>
      </c>
      <c r="AC17" s="160">
        <f t="shared" si="0"/>
        <v>105.8</v>
      </c>
      <c r="AD17" s="160">
        <f t="shared" si="0"/>
        <v>81.900000000000006</v>
      </c>
      <c r="AE17" s="160">
        <f t="shared" si="0"/>
        <v>55</v>
      </c>
      <c r="AF17" s="160">
        <f t="shared" si="0"/>
        <v>106.5</v>
      </c>
      <c r="AG17" s="160">
        <f t="shared" si="0"/>
        <v>0</v>
      </c>
      <c r="AH17" s="160">
        <f t="shared" si="0"/>
        <v>37.1</v>
      </c>
      <c r="AI17" s="160">
        <f t="shared" si="0"/>
        <v>20</v>
      </c>
      <c r="AJ17" s="160">
        <f t="shared" si="0"/>
        <v>35</v>
      </c>
      <c r="AK17" s="160">
        <f t="shared" si="0"/>
        <v>26.7</v>
      </c>
      <c r="AL17" s="160">
        <f t="shared" si="0"/>
        <v>39.9</v>
      </c>
      <c r="AM17" s="160">
        <f t="shared" si="0"/>
        <v>45.4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44.6</v>
      </c>
      <c r="BG17" s="160">
        <f t="shared" si="0"/>
        <v>44.6</v>
      </c>
      <c r="BH17" s="160">
        <f t="shared" si="0"/>
        <v>44.6</v>
      </c>
      <c r="BI17" s="160">
        <f t="shared" si="0"/>
        <v>44.6</v>
      </c>
      <c r="BJ17" s="160">
        <f t="shared" si="0"/>
        <v>58.8</v>
      </c>
      <c r="BK17" s="160">
        <f t="shared" si="0"/>
        <v>31.5</v>
      </c>
      <c r="BL17" s="160">
        <f t="shared" si="0"/>
        <v>28.7</v>
      </c>
      <c r="BM17" s="160">
        <f t="shared" si="0"/>
        <v>30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52.4</v>
      </c>
      <c r="BR17" s="160">
        <f t="shared" si="1"/>
        <v>37.799999999999997</v>
      </c>
      <c r="BS17" s="160">
        <f t="shared" si="1"/>
        <v>0</v>
      </c>
      <c r="BT17" s="160">
        <f t="shared" si="1"/>
        <v>26.2</v>
      </c>
      <c r="BU17" s="160">
        <f t="shared" si="1"/>
        <v>94.6</v>
      </c>
      <c r="BV17" s="160">
        <f t="shared" si="1"/>
        <v>224.3</v>
      </c>
      <c r="BW17" s="160">
        <f t="shared" si="1"/>
        <v>224.3</v>
      </c>
      <c r="BX17" s="160">
        <f t="shared" si="1"/>
        <v>224.3</v>
      </c>
      <c r="BY17" s="160">
        <f t="shared" si="1"/>
        <v>224.3</v>
      </c>
      <c r="BZ17" s="160">
        <f t="shared" si="1"/>
        <v>134.80000000000001</v>
      </c>
      <c r="CA17" s="160">
        <f t="shared" si="1"/>
        <v>32.1</v>
      </c>
      <c r="CB17" s="160">
        <f t="shared" si="1"/>
        <v>72.900000000000006</v>
      </c>
      <c r="CC17" s="160">
        <f t="shared" si="1"/>
        <v>34.6</v>
      </c>
      <c r="CD17" s="160">
        <f t="shared" si="1"/>
        <v>54.7</v>
      </c>
      <c r="CE17" s="160">
        <f t="shared" si="1"/>
        <v>54.7</v>
      </c>
      <c r="CF17" s="160">
        <f t="shared" si="1"/>
        <v>54.7</v>
      </c>
      <c r="CG17" s="160">
        <f t="shared" si="1"/>
        <v>54.7</v>
      </c>
      <c r="CH17" s="160">
        <f t="shared" si="1"/>
        <v>32.299999999999997</v>
      </c>
      <c r="CI17" s="160">
        <f t="shared" si="1"/>
        <v>32.299999999999997</v>
      </c>
      <c r="CJ17" s="160">
        <f t="shared" si="1"/>
        <v>32.299999999999997</v>
      </c>
      <c r="CK17" s="160">
        <f t="shared" si="1"/>
        <v>225.39999999999998</v>
      </c>
      <c r="CL17" s="160">
        <f t="shared" si="1"/>
        <v>231.1</v>
      </c>
      <c r="CM17" s="160">
        <f t="shared" si="1"/>
        <v>198.3</v>
      </c>
      <c r="CN17" s="160">
        <f t="shared" si="1"/>
        <v>111.6</v>
      </c>
      <c r="CO17" s="160">
        <f t="shared" si="1"/>
        <v>63.3</v>
      </c>
      <c r="CP17" s="160">
        <f t="shared" si="1"/>
        <v>6.3</v>
      </c>
      <c r="CQ17" s="160">
        <f t="shared" si="1"/>
        <v>20.6</v>
      </c>
      <c r="CR17" s="160">
        <f t="shared" si="1"/>
        <v>4.5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1276.7249999999999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>
        <v>61.5</v>
      </c>
      <c r="X22" s="149">
        <v>64.099999999999994</v>
      </c>
      <c r="Y22" s="149"/>
      <c r="Z22" s="149"/>
      <c r="AA22" s="149"/>
      <c r="AB22" s="149"/>
      <c r="AC22" s="149"/>
      <c r="AD22" s="149"/>
      <c r="AE22" s="149"/>
      <c r="AF22" s="149"/>
      <c r="AG22" s="149">
        <v>51.7</v>
      </c>
      <c r="AH22" s="149"/>
      <c r="AI22" s="149"/>
      <c r="AJ22" s="149"/>
      <c r="AK22" s="149"/>
      <c r="AL22" s="149"/>
      <c r="AM22" s="149"/>
      <c r="AN22" s="149">
        <v>31.5</v>
      </c>
      <c r="AO22" s="149">
        <v>12.4</v>
      </c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>
        <v>1.8</v>
      </c>
      <c r="BB22" s="149"/>
      <c r="BC22" s="149">
        <v>5.9</v>
      </c>
      <c r="BD22" s="149">
        <v>13</v>
      </c>
      <c r="BE22" s="149">
        <v>37.700000000000003</v>
      </c>
      <c r="BF22" s="149"/>
      <c r="BG22" s="149">
        <v>27</v>
      </c>
      <c r="BH22" s="149">
        <v>62</v>
      </c>
      <c r="BI22" s="149">
        <v>48.7</v>
      </c>
      <c r="BJ22" s="149"/>
      <c r="BK22" s="149"/>
      <c r="BL22" s="149"/>
      <c r="BM22" s="149"/>
      <c r="BN22" s="149">
        <v>141.1</v>
      </c>
      <c r="BO22" s="149">
        <v>75.599999999999994</v>
      </c>
      <c r="BP22" s="149">
        <v>61.2</v>
      </c>
      <c r="BQ22" s="149"/>
      <c r="BR22" s="149"/>
      <c r="BS22" s="149">
        <v>5.4</v>
      </c>
      <c r="BT22" s="149"/>
      <c r="BU22" s="149"/>
      <c r="BV22" s="149">
        <v>221.6</v>
      </c>
      <c r="BW22" s="149">
        <v>73.900000000000006</v>
      </c>
      <c r="BX22" s="149">
        <v>109.8</v>
      </c>
      <c r="BY22" s="149">
        <v>225.4</v>
      </c>
      <c r="BZ22" s="149"/>
      <c r="CA22" s="149"/>
      <c r="CB22" s="149"/>
      <c r="CC22" s="149"/>
      <c r="CD22" s="149">
        <v>14</v>
      </c>
      <c r="CE22" s="149">
        <v>12.1</v>
      </c>
      <c r="CF22" s="149">
        <v>5.5</v>
      </c>
      <c r="CG22" s="149">
        <v>32.700000000000003</v>
      </c>
      <c r="CH22" s="149">
        <v>6</v>
      </c>
      <c r="CI22" s="149">
        <v>3.6</v>
      </c>
      <c r="CJ22" s="149">
        <v>18.5</v>
      </c>
      <c r="CK22" s="149"/>
      <c r="CL22" s="149"/>
      <c r="CM22" s="149"/>
      <c r="CN22" s="149"/>
      <c r="CO22" s="149"/>
      <c r="CP22" s="149"/>
      <c r="CQ22" s="149"/>
      <c r="CR22" s="149"/>
      <c r="CS22" s="149">
        <v>230.3</v>
      </c>
      <c r="CT22" s="150"/>
      <c r="CU22" s="150"/>
      <c r="CV22" s="150"/>
      <c r="CW22" s="151"/>
      <c r="CX22" s="152">
        <f t="array" ref="CX22">SUMPRODUCT(B22:CW22*0.25)</f>
        <v>413.5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56.7</v>
      </c>
      <c r="BS24" s="155">
        <v>56.7</v>
      </c>
      <c r="BT24" s="155">
        <v>56.7</v>
      </c>
      <c r="BU24" s="155">
        <v>56.7</v>
      </c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56.7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61.5</v>
      </c>
      <c r="X25" s="160">
        <f t="shared" si="2"/>
        <v>64.099999999999994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51.7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31.5</v>
      </c>
      <c r="AO25" s="160">
        <f t="shared" si="2"/>
        <v>12.4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1.8</v>
      </c>
      <c r="BB25" s="160">
        <f t="shared" si="2"/>
        <v>0</v>
      </c>
      <c r="BC25" s="160">
        <f t="shared" si="2"/>
        <v>5.9</v>
      </c>
      <c r="BD25" s="160">
        <f t="shared" si="2"/>
        <v>13</v>
      </c>
      <c r="BE25" s="160">
        <f t="shared" si="2"/>
        <v>37.700000000000003</v>
      </c>
      <c r="BF25" s="160">
        <f t="shared" si="2"/>
        <v>0</v>
      </c>
      <c r="BG25" s="160">
        <f t="shared" si="2"/>
        <v>27</v>
      </c>
      <c r="BH25" s="160">
        <f t="shared" si="2"/>
        <v>62</v>
      </c>
      <c r="BI25" s="160">
        <f t="shared" si="2"/>
        <v>48.7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141.1</v>
      </c>
      <c r="BO25" s="160">
        <f t="shared" ref="BO25:CW25" si="3">SUM(BO20:BO24)</f>
        <v>75.599999999999994</v>
      </c>
      <c r="BP25" s="160">
        <f t="shared" si="3"/>
        <v>61.2</v>
      </c>
      <c r="BQ25" s="160">
        <f t="shared" si="3"/>
        <v>0</v>
      </c>
      <c r="BR25" s="160">
        <f t="shared" si="3"/>
        <v>56.7</v>
      </c>
      <c r="BS25" s="160">
        <f t="shared" si="3"/>
        <v>62.1</v>
      </c>
      <c r="BT25" s="160">
        <f t="shared" si="3"/>
        <v>56.7</v>
      </c>
      <c r="BU25" s="160">
        <f t="shared" si="3"/>
        <v>56.7</v>
      </c>
      <c r="BV25" s="160">
        <f t="shared" si="3"/>
        <v>221.6</v>
      </c>
      <c r="BW25" s="160">
        <f t="shared" si="3"/>
        <v>73.900000000000006</v>
      </c>
      <c r="BX25" s="160">
        <f t="shared" si="3"/>
        <v>109.8</v>
      </c>
      <c r="BY25" s="160">
        <f t="shared" si="3"/>
        <v>225.4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14</v>
      </c>
      <c r="CE25" s="160">
        <f t="shared" si="3"/>
        <v>12.1</v>
      </c>
      <c r="CF25" s="160">
        <f t="shared" si="3"/>
        <v>5.5</v>
      </c>
      <c r="CG25" s="160">
        <f t="shared" si="3"/>
        <v>32.700000000000003</v>
      </c>
      <c r="CH25" s="160">
        <f t="shared" si="3"/>
        <v>6</v>
      </c>
      <c r="CI25" s="160">
        <f t="shared" si="3"/>
        <v>3.6</v>
      </c>
      <c r="CJ25" s="160">
        <f t="shared" si="3"/>
        <v>18.5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230.3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470.2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2026-08-17T20:28:31Z</dcterms:created>
  <dcterms:modified xsi:type="dcterms:W3CDTF">2026-08-17T20:28:33Z</dcterms:modified>
</cp:coreProperties>
</file>