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<sst xmlns="http://schemas.openxmlformats.org/spreadsheetml/2006/main" count="124" uniqueCount="57">
  <si>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19/04/2026 14:12:33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</si>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</sst>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26A-4EC6-ACBF-E5378B64FBA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26A-4EC6-ACBF-E5378B64FBA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F26A-4EC6-ACBF-E5378B64FBA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F26A-4EC6-ACBF-E5378B64FBA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26A-4EC6-ACBF-E5378B64FBA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26A-4EC6-ACBF-E5378B64FBA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26A-4EC6-ACBF-E5378B64FBA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183</c:v>
                </c:pt>
                <c:pt idx="1">
                  <c:v>183</c:v>
                </c:pt>
                <c:pt idx="2">
                  <c:v>183</c:v>
                </c:pt>
                <c:pt idx="3">
                  <c:v>183</c:v>
                </c:pt>
                <c:pt idx="4">
                  <c:v>183</c:v>
                </c:pt>
                <c:pt idx="5">
                  <c:v>183</c:v>
                </c:pt>
                <c:pt idx="6">
                  <c:v>183</c:v>
                </c:pt>
                <c:pt idx="7">
                  <c:v>183</c:v>
                </c:pt>
                <c:pt idx="8">
                  <c:v>183</c:v>
                </c:pt>
                <c:pt idx="9">
                  <c:v>183</c:v>
                </c:pt>
                <c:pt idx="10">
                  <c:v>183</c:v>
                </c:pt>
                <c:pt idx="11">
                  <c:v>183</c:v>
                </c:pt>
                <c:pt idx="12">
                  <c:v>183</c:v>
                </c:pt>
                <c:pt idx="13">
                  <c:v>183</c:v>
                </c:pt>
                <c:pt idx="14">
                  <c:v>183</c:v>
                </c:pt>
                <c:pt idx="15">
                  <c:v>183</c:v>
                </c:pt>
                <c:pt idx="16">
                  <c:v>183</c:v>
                </c:pt>
                <c:pt idx="17">
                  <c:v>183</c:v>
                </c:pt>
                <c:pt idx="18">
                  <c:v>183</c:v>
                </c:pt>
                <c:pt idx="19">
                  <c:v>183</c:v>
                </c:pt>
                <c:pt idx="20">
                  <c:v>183</c:v>
                </c:pt>
                <c:pt idx="21">
                  <c:v>183</c:v>
                </c:pt>
                <c:pt idx="22">
                  <c:v>183</c:v>
                </c:pt>
                <c:pt idx="23">
                  <c:v>183</c:v>
                </c:pt>
                <c:pt idx="24">
                  <c:v>183</c:v>
                </c:pt>
                <c:pt idx="25">
                  <c:v>183</c:v>
                </c:pt>
                <c:pt idx="26">
                  <c:v>183</c:v>
                </c:pt>
                <c:pt idx="27">
                  <c:v>183</c:v>
                </c:pt>
                <c:pt idx="28">
                  <c:v>183</c:v>
                </c:pt>
                <c:pt idx="29">
                  <c:v>183</c:v>
                </c:pt>
                <c:pt idx="30">
                  <c:v>183</c:v>
                </c:pt>
                <c:pt idx="31">
                  <c:v>183</c:v>
                </c:pt>
                <c:pt idx="32">
                  <c:v>183</c:v>
                </c:pt>
                <c:pt idx="33">
                  <c:v>183</c:v>
                </c:pt>
                <c:pt idx="34">
                  <c:v>183</c:v>
                </c:pt>
                <c:pt idx="35">
                  <c:v>183</c:v>
                </c:pt>
                <c:pt idx="36">
                  <c:v>183</c:v>
                </c:pt>
                <c:pt idx="37">
                  <c:v>183</c:v>
                </c:pt>
                <c:pt idx="38">
                  <c:v>183</c:v>
                </c:pt>
                <c:pt idx="39">
                  <c:v>183</c:v>
                </c:pt>
                <c:pt idx="40">
                  <c:v>183</c:v>
                </c:pt>
                <c:pt idx="41">
                  <c:v>183</c:v>
                </c:pt>
                <c:pt idx="42">
                  <c:v>183</c:v>
                </c:pt>
                <c:pt idx="43">
                  <c:v>183</c:v>
                </c:pt>
                <c:pt idx="44">
                  <c:v>183</c:v>
                </c:pt>
                <c:pt idx="45">
                  <c:v>183</c:v>
                </c:pt>
                <c:pt idx="46">
                  <c:v>183</c:v>
                </c:pt>
                <c:pt idx="47">
                  <c:v>183</c:v>
                </c:pt>
                <c:pt idx="48">
                  <c:v>183</c:v>
                </c:pt>
                <c:pt idx="49">
                  <c:v>183</c:v>
                </c:pt>
                <c:pt idx="50">
                  <c:v>183</c:v>
                </c:pt>
                <c:pt idx="51">
                  <c:v>183</c:v>
                </c:pt>
                <c:pt idx="52">
                  <c:v>183</c:v>
                </c:pt>
                <c:pt idx="53">
                  <c:v>183</c:v>
                </c:pt>
                <c:pt idx="54">
                  <c:v>183</c:v>
                </c:pt>
                <c:pt idx="55">
                  <c:v>183</c:v>
                </c:pt>
                <c:pt idx="56">
                  <c:v>183</c:v>
                </c:pt>
                <c:pt idx="57">
                  <c:v>183</c:v>
                </c:pt>
                <c:pt idx="58">
                  <c:v>183</c:v>
                </c:pt>
                <c:pt idx="59">
                  <c:v>183</c:v>
                </c:pt>
                <c:pt idx="60">
                  <c:v>183</c:v>
                </c:pt>
                <c:pt idx="61">
                  <c:v>183</c:v>
                </c:pt>
                <c:pt idx="62">
                  <c:v>183</c:v>
                </c:pt>
                <c:pt idx="63">
                  <c:v>183</c:v>
                </c:pt>
                <c:pt idx="64">
                  <c:v>183</c:v>
                </c:pt>
                <c:pt idx="65">
                  <c:v>183</c:v>
                </c:pt>
                <c:pt idx="66">
                  <c:v>183</c:v>
                </c:pt>
                <c:pt idx="67">
                  <c:v>183</c:v>
                </c:pt>
                <c:pt idx="68">
                  <c:v>183</c:v>
                </c:pt>
                <c:pt idx="69">
                  <c:v>183</c:v>
                </c:pt>
                <c:pt idx="70">
                  <c:v>183</c:v>
                </c:pt>
                <c:pt idx="71">
                  <c:v>183</c:v>
                </c:pt>
                <c:pt idx="72">
                  <c:v>183</c:v>
                </c:pt>
                <c:pt idx="73">
                  <c:v>183</c:v>
                </c:pt>
                <c:pt idx="74">
                  <c:v>183</c:v>
                </c:pt>
                <c:pt idx="75">
                  <c:v>183</c:v>
                </c:pt>
                <c:pt idx="76">
                  <c:v>183</c:v>
                </c:pt>
                <c:pt idx="77">
                  <c:v>183</c:v>
                </c:pt>
                <c:pt idx="78">
                  <c:v>183</c:v>
                </c:pt>
                <c:pt idx="79">
                  <c:v>183</c:v>
                </c:pt>
                <c:pt idx="80">
                  <c:v>183</c:v>
                </c:pt>
                <c:pt idx="81">
                  <c:v>183</c:v>
                </c:pt>
                <c:pt idx="82">
                  <c:v>183</c:v>
                </c:pt>
                <c:pt idx="83">
                  <c:v>183</c:v>
                </c:pt>
                <c:pt idx="84">
                  <c:v>183</c:v>
                </c:pt>
                <c:pt idx="85">
                  <c:v>183</c:v>
                </c:pt>
                <c:pt idx="86">
                  <c:v>183</c:v>
                </c:pt>
                <c:pt idx="87">
                  <c:v>183</c:v>
                </c:pt>
                <c:pt idx="88">
                  <c:v>183</c:v>
                </c:pt>
                <c:pt idx="89">
                  <c:v>183</c:v>
                </c:pt>
                <c:pt idx="90">
                  <c:v>183</c:v>
                </c:pt>
                <c:pt idx="91">
                  <c:v>183</c:v>
                </c:pt>
                <c:pt idx="92">
                  <c:v>183</c:v>
                </c:pt>
                <c:pt idx="93">
                  <c:v>183</c:v>
                </c:pt>
                <c:pt idx="94">
                  <c:v>183</c:v>
                </c:pt>
                <c:pt idx="95">
                  <c:v>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26A-4EC6-ACBF-E5378B64FBA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26A-4EC6-ACBF-E5378B64FBA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1924.5590000000002</c:v>
                </c:pt>
                <c:pt idx="1">
                  <c:v>1572.5840000000001</c:v>
                </c:pt>
                <c:pt idx="2">
                  <c:v>1524.038</c:v>
                </c:pt>
                <c:pt idx="3">
                  <c:v>1484.848</c:v>
                </c:pt>
                <c:pt idx="4">
                  <c:v>1500.7929999999999</c:v>
                </c:pt>
                <c:pt idx="5">
                  <c:v>1447.69</c:v>
                </c:pt>
                <c:pt idx="6">
                  <c:v>1415.692</c:v>
                </c:pt>
                <c:pt idx="7">
                  <c:v>1393.5830000000001</c:v>
                </c:pt>
                <c:pt idx="8">
                  <c:v>1345.203</c:v>
                </c:pt>
                <c:pt idx="9">
                  <c:v>1333.963</c:v>
                </c:pt>
                <c:pt idx="10">
                  <c:v>1315.7950000000001</c:v>
                </c:pt>
                <c:pt idx="11">
                  <c:v>1301.9770000000001</c:v>
                </c:pt>
                <c:pt idx="12">
                  <c:v>1412.9589999999998</c:v>
                </c:pt>
                <c:pt idx="13">
                  <c:v>1406.367</c:v>
                </c:pt>
                <c:pt idx="14">
                  <c:v>1415.626</c:v>
                </c:pt>
                <c:pt idx="15">
                  <c:v>1445.866</c:v>
                </c:pt>
                <c:pt idx="16">
                  <c:v>1274.461</c:v>
                </c:pt>
                <c:pt idx="17">
                  <c:v>1315.4829999999999</c:v>
                </c:pt>
                <c:pt idx="18">
                  <c:v>1392.04</c:v>
                </c:pt>
                <c:pt idx="19">
                  <c:v>1577.1220000000001</c:v>
                </c:pt>
                <c:pt idx="20">
                  <c:v>1554.807</c:v>
                </c:pt>
                <c:pt idx="21">
                  <c:v>1657.5920000000001</c:v>
                </c:pt>
                <c:pt idx="22">
                  <c:v>2034.5120000000002</c:v>
                </c:pt>
                <c:pt idx="23">
                  <c:v>2048.924</c:v>
                </c:pt>
                <c:pt idx="24">
                  <c:v>2326.5280000000002</c:v>
                </c:pt>
                <c:pt idx="25">
                  <c:v>2326.4769999999999</c:v>
                </c:pt>
                <c:pt idx="26">
                  <c:v>2293.5140000000001</c:v>
                </c:pt>
                <c:pt idx="27">
                  <c:v>2139.9570000000003</c:v>
                </c:pt>
                <c:pt idx="28">
                  <c:v>2193.6530000000002</c:v>
                </c:pt>
                <c:pt idx="29">
                  <c:v>2121.779</c:v>
                </c:pt>
                <c:pt idx="30">
                  <c:v>2047.1200000000001</c:v>
                </c:pt>
                <c:pt idx="31">
                  <c:v>1845.3330000000001</c:v>
                </c:pt>
                <c:pt idx="32">
                  <c:v>1917.0430000000001</c:v>
                </c:pt>
                <c:pt idx="33">
                  <c:v>1394.8679999999999</c:v>
                </c:pt>
                <c:pt idx="34">
                  <c:v>1157.55</c:v>
                </c:pt>
                <c:pt idx="35">
                  <c:v>1064.9000000000001</c:v>
                </c:pt>
                <c:pt idx="36">
                  <c:v>1064.9000000000001</c:v>
                </c:pt>
                <c:pt idx="37">
                  <c:v>1064.9000000000001</c:v>
                </c:pt>
                <c:pt idx="38">
                  <c:v>1064.9000000000001</c:v>
                </c:pt>
                <c:pt idx="39">
                  <c:v>1064.9000000000001</c:v>
                </c:pt>
                <c:pt idx="40">
                  <c:v>1064.9000000000001</c:v>
                </c:pt>
                <c:pt idx="41">
                  <c:v>1063.9000000000001</c:v>
                </c:pt>
                <c:pt idx="42">
                  <c:v>966.23299999999995</c:v>
                </c:pt>
                <c:pt idx="43">
                  <c:v>714.56700000000001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127.9</c:v>
                </c:pt>
                <c:pt idx="60">
                  <c:v>312.89999999999998</c:v>
                </c:pt>
                <c:pt idx="61">
                  <c:v>400.9</c:v>
                </c:pt>
                <c:pt idx="62">
                  <c:v>647.9</c:v>
                </c:pt>
                <c:pt idx="63">
                  <c:v>862.9</c:v>
                </c:pt>
                <c:pt idx="64">
                  <c:v>973.9</c:v>
                </c:pt>
                <c:pt idx="65">
                  <c:v>1023.9</c:v>
                </c:pt>
                <c:pt idx="66">
                  <c:v>1073.9000000000001</c:v>
                </c:pt>
                <c:pt idx="67">
                  <c:v>1213.078</c:v>
                </c:pt>
                <c:pt idx="68">
                  <c:v>1261.9000000000001</c:v>
                </c:pt>
                <c:pt idx="69">
                  <c:v>1276.9000000000001</c:v>
                </c:pt>
                <c:pt idx="70">
                  <c:v>1841.9360000000001</c:v>
                </c:pt>
                <c:pt idx="71">
                  <c:v>2471.567</c:v>
                </c:pt>
                <c:pt idx="72">
                  <c:v>2640.8420000000001</c:v>
                </c:pt>
                <c:pt idx="73">
                  <c:v>2824.9920000000002</c:v>
                </c:pt>
                <c:pt idx="74">
                  <c:v>2856.4829999999997</c:v>
                </c:pt>
                <c:pt idx="75">
                  <c:v>2897.3969999999999</c:v>
                </c:pt>
                <c:pt idx="76">
                  <c:v>2954.3620000000001</c:v>
                </c:pt>
                <c:pt idx="77">
                  <c:v>2755.1219999999998</c:v>
                </c:pt>
                <c:pt idx="78">
                  <c:v>2827.6790000000001</c:v>
                </c:pt>
                <c:pt idx="79">
                  <c:v>2905.8480000000004</c:v>
                </c:pt>
                <c:pt idx="80">
                  <c:v>2973.7539999999999</c:v>
                </c:pt>
                <c:pt idx="81">
                  <c:v>2906.6740000000004</c:v>
                </c:pt>
                <c:pt idx="82">
                  <c:v>2876.0230000000001</c:v>
                </c:pt>
                <c:pt idx="83">
                  <c:v>2682.3809999999999</c:v>
                </c:pt>
                <c:pt idx="84">
                  <c:v>2436.7109999999998</c:v>
                </c:pt>
                <c:pt idx="85">
                  <c:v>2931.0969999999998</c:v>
                </c:pt>
                <c:pt idx="86">
                  <c:v>3003.2710000000002</c:v>
                </c:pt>
                <c:pt idx="87">
                  <c:v>2968.4340000000002</c:v>
                </c:pt>
                <c:pt idx="88">
                  <c:v>2897.1830000000004</c:v>
                </c:pt>
                <c:pt idx="89">
                  <c:v>2838.7960000000003</c:v>
                </c:pt>
                <c:pt idx="90">
                  <c:v>2782.2580000000003</c:v>
                </c:pt>
                <c:pt idx="91">
                  <c:v>2705.0709999999999</c:v>
                </c:pt>
                <c:pt idx="92">
                  <c:v>2813.0070000000001</c:v>
                </c:pt>
                <c:pt idx="93">
                  <c:v>2812.9550000000004</c:v>
                </c:pt>
                <c:pt idx="94">
                  <c:v>2807.5390000000002</c:v>
                </c:pt>
                <c:pt idx="95">
                  <c:v>2469.0239999999999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26A-4EC6-ACBF-E5378B64FBA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1119.2</c:v>
                </c:pt>
                <c:pt idx="1">
                  <c:v>1438.5</c:v>
                </c:pt>
                <c:pt idx="2">
                  <c:v>1449</c:v>
                </c:pt>
                <c:pt idx="3">
                  <c:v>1449</c:v>
                </c:pt>
                <c:pt idx="4">
                  <c:v>1370.8</c:v>
                </c:pt>
                <c:pt idx="5">
                  <c:v>1377</c:v>
                </c:pt>
                <c:pt idx="6">
                  <c:v>1377</c:v>
                </c:pt>
                <c:pt idx="7">
                  <c:v>1377</c:v>
                </c:pt>
                <c:pt idx="8">
                  <c:v>1398</c:v>
                </c:pt>
                <c:pt idx="9">
                  <c:v>1398</c:v>
                </c:pt>
                <c:pt idx="10">
                  <c:v>1398</c:v>
                </c:pt>
                <c:pt idx="11">
                  <c:v>1398</c:v>
                </c:pt>
                <c:pt idx="12">
                  <c:v>1362</c:v>
                </c:pt>
                <c:pt idx="13">
                  <c:v>1362</c:v>
                </c:pt>
                <c:pt idx="14">
                  <c:v>1362</c:v>
                </c:pt>
                <c:pt idx="15">
                  <c:v>1362</c:v>
                </c:pt>
                <c:pt idx="16">
                  <c:v>1485</c:v>
                </c:pt>
                <c:pt idx="17">
                  <c:v>1485</c:v>
                </c:pt>
                <c:pt idx="18">
                  <c:v>1485</c:v>
                </c:pt>
                <c:pt idx="19">
                  <c:v>1367.5</c:v>
                </c:pt>
                <c:pt idx="20">
                  <c:v>1560.8</c:v>
                </c:pt>
                <c:pt idx="21">
                  <c:v>1560.8</c:v>
                </c:pt>
                <c:pt idx="22">
                  <c:v>1281.8</c:v>
                </c:pt>
                <c:pt idx="23">
                  <c:v>1252.2</c:v>
                </c:pt>
                <c:pt idx="24">
                  <c:v>845</c:v>
                </c:pt>
                <c:pt idx="25">
                  <c:v>845</c:v>
                </c:pt>
                <c:pt idx="26">
                  <c:v>845</c:v>
                </c:pt>
                <c:pt idx="27">
                  <c:v>845</c:v>
                </c:pt>
                <c:pt idx="28">
                  <c:v>654.9</c:v>
                </c:pt>
                <c:pt idx="29">
                  <c:v>402.6</c:v>
                </c:pt>
                <c:pt idx="30">
                  <c:v>154.9</c:v>
                </c:pt>
                <c:pt idx="31">
                  <c:v>154.9</c:v>
                </c:pt>
                <c:pt idx="32">
                  <c:v>55</c:v>
                </c:pt>
                <c:pt idx="33">
                  <c:v>55</c:v>
                </c:pt>
                <c:pt idx="34">
                  <c:v>55</c:v>
                </c:pt>
                <c:pt idx="35">
                  <c:v>55</c:v>
                </c:pt>
                <c:pt idx="36">
                  <c:v>45</c:v>
                </c:pt>
                <c:pt idx="37">
                  <c:v>45</c:v>
                </c:pt>
                <c:pt idx="38">
                  <c:v>45</c:v>
                </c:pt>
                <c:pt idx="39">
                  <c:v>45</c:v>
                </c:pt>
                <c:pt idx="40">
                  <c:v>25</c:v>
                </c:pt>
                <c:pt idx="41">
                  <c:v>25</c:v>
                </c:pt>
                <c:pt idx="42">
                  <c:v>25</c:v>
                </c:pt>
                <c:pt idx="43">
                  <c:v>25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9</c:v>
                </c:pt>
                <c:pt idx="57">
                  <c:v>9</c:v>
                </c:pt>
                <c:pt idx="58">
                  <c:v>9</c:v>
                </c:pt>
                <c:pt idx="59">
                  <c:v>9</c:v>
                </c:pt>
                <c:pt idx="60">
                  <c:v>5</c:v>
                </c:pt>
                <c:pt idx="61">
                  <c:v>5</c:v>
                </c:pt>
                <c:pt idx="62">
                  <c:v>5</c:v>
                </c:pt>
                <c:pt idx="63">
                  <c:v>5</c:v>
                </c:pt>
                <c:pt idx="64">
                  <c:v>189.7</c:v>
                </c:pt>
                <c:pt idx="65">
                  <c:v>189.7</c:v>
                </c:pt>
                <c:pt idx="66">
                  <c:v>189.7</c:v>
                </c:pt>
                <c:pt idx="67">
                  <c:v>189.7</c:v>
                </c:pt>
                <c:pt idx="68">
                  <c:v>325.60000000000002</c:v>
                </c:pt>
                <c:pt idx="69">
                  <c:v>703.7</c:v>
                </c:pt>
                <c:pt idx="70">
                  <c:v>564.5</c:v>
                </c:pt>
                <c:pt idx="71">
                  <c:v>331</c:v>
                </c:pt>
                <c:pt idx="72">
                  <c:v>347</c:v>
                </c:pt>
                <c:pt idx="73">
                  <c:v>347</c:v>
                </c:pt>
                <c:pt idx="74">
                  <c:v>347</c:v>
                </c:pt>
                <c:pt idx="75">
                  <c:v>347</c:v>
                </c:pt>
                <c:pt idx="76">
                  <c:v>220.7</c:v>
                </c:pt>
                <c:pt idx="77">
                  <c:v>356.1</c:v>
                </c:pt>
                <c:pt idx="78">
                  <c:v>250.8</c:v>
                </c:pt>
                <c:pt idx="79">
                  <c:v>180.6</c:v>
                </c:pt>
                <c:pt idx="80">
                  <c:v>100</c:v>
                </c:pt>
                <c:pt idx="81">
                  <c:v>100</c:v>
                </c:pt>
                <c:pt idx="82">
                  <c:v>115.1</c:v>
                </c:pt>
                <c:pt idx="83">
                  <c:v>217.3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347</c:v>
                </c:pt>
                <c:pt idx="89">
                  <c:v>347</c:v>
                </c:pt>
                <c:pt idx="90">
                  <c:v>347</c:v>
                </c:pt>
                <c:pt idx="91">
                  <c:v>347</c:v>
                </c:pt>
                <c:pt idx="92">
                  <c:v>401</c:v>
                </c:pt>
                <c:pt idx="93">
                  <c:v>401</c:v>
                </c:pt>
                <c:pt idx="94">
                  <c:v>401</c:v>
                </c:pt>
                <c:pt idx="95">
                  <c:v>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26A-4EC6-ACBF-E5378B64FBAC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3">
                  <c:v>3</c:v>
                </c:pt>
                <c:pt idx="24">
                  <c:v>5.2</c:v>
                </c:pt>
                <c:pt idx="25">
                  <c:v>8</c:v>
                </c:pt>
                <c:pt idx="26">
                  <c:v>15.3</c:v>
                </c:pt>
                <c:pt idx="27">
                  <c:v>18.2</c:v>
                </c:pt>
                <c:pt idx="28">
                  <c:v>18.2</c:v>
                </c:pt>
                <c:pt idx="29">
                  <c:v>13</c:v>
                </c:pt>
                <c:pt idx="30">
                  <c:v>8.4</c:v>
                </c:pt>
                <c:pt idx="31">
                  <c:v>5.7</c:v>
                </c:pt>
                <c:pt idx="32">
                  <c:v>2</c:v>
                </c:pt>
                <c:pt idx="64">
                  <c:v>7.5679999999999996</c:v>
                </c:pt>
                <c:pt idx="65">
                  <c:v>8.3919999999999995</c:v>
                </c:pt>
                <c:pt idx="66">
                  <c:v>10.52</c:v>
                </c:pt>
                <c:pt idx="67">
                  <c:v>10.167999999999999</c:v>
                </c:pt>
                <c:pt idx="68">
                  <c:v>4.8479999999999999</c:v>
                </c:pt>
                <c:pt idx="69">
                  <c:v>4.0199999999999996</c:v>
                </c:pt>
                <c:pt idx="70">
                  <c:v>2.9319999999999999</c:v>
                </c:pt>
                <c:pt idx="71">
                  <c:v>4</c:v>
                </c:pt>
                <c:pt idx="74">
                  <c:v>15.6</c:v>
                </c:pt>
                <c:pt idx="75">
                  <c:v>23.9</c:v>
                </c:pt>
                <c:pt idx="76">
                  <c:v>23.9</c:v>
                </c:pt>
                <c:pt idx="77">
                  <c:v>23.9</c:v>
                </c:pt>
                <c:pt idx="78">
                  <c:v>23.9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32.200000000000003</c:v>
                </c:pt>
                <c:pt idx="85">
                  <c:v>32.200000000000003</c:v>
                </c:pt>
                <c:pt idx="86">
                  <c:v>21.9</c:v>
                </c:pt>
                <c:pt idx="87">
                  <c:v>14.1</c:v>
                </c:pt>
                <c:pt idx="88">
                  <c:v>11.3</c:v>
                </c:pt>
                <c:pt idx="89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26A-4EC6-ACBF-E5378B64FBA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1228.6419999999998</c:v>
                </c:pt>
                <c:pt idx="1">
                  <c:v>1230.405</c:v>
                </c:pt>
                <c:pt idx="2">
                  <c:v>1231.6879999999999</c:v>
                </c:pt>
                <c:pt idx="3">
                  <c:v>1232.981</c:v>
                </c:pt>
                <c:pt idx="4">
                  <c:v>1234.848</c:v>
                </c:pt>
                <c:pt idx="5">
                  <c:v>1233.136</c:v>
                </c:pt>
                <c:pt idx="6">
                  <c:v>1233.78</c:v>
                </c:pt>
                <c:pt idx="7">
                  <c:v>1232.2449999999999</c:v>
                </c:pt>
                <c:pt idx="8">
                  <c:v>1230.5919999999999</c:v>
                </c:pt>
                <c:pt idx="9">
                  <c:v>1227.1109999999999</c:v>
                </c:pt>
                <c:pt idx="10">
                  <c:v>1227.2569999999998</c:v>
                </c:pt>
                <c:pt idx="11">
                  <c:v>1225.9650000000001</c:v>
                </c:pt>
                <c:pt idx="12">
                  <c:v>1221.124</c:v>
                </c:pt>
                <c:pt idx="13">
                  <c:v>1221.711</c:v>
                </c:pt>
                <c:pt idx="14">
                  <c:v>1220.1400000000001</c:v>
                </c:pt>
                <c:pt idx="15">
                  <c:v>1217.682</c:v>
                </c:pt>
                <c:pt idx="16">
                  <c:v>1219.5970000000002</c:v>
                </c:pt>
                <c:pt idx="17">
                  <c:v>1216.6509999999998</c:v>
                </c:pt>
                <c:pt idx="18">
                  <c:v>1211.3629999999998</c:v>
                </c:pt>
                <c:pt idx="19">
                  <c:v>1204.172</c:v>
                </c:pt>
                <c:pt idx="20">
                  <c:v>1196.973</c:v>
                </c:pt>
                <c:pt idx="21">
                  <c:v>1190.046</c:v>
                </c:pt>
                <c:pt idx="22">
                  <c:v>1195.5989999999999</c:v>
                </c:pt>
                <c:pt idx="23">
                  <c:v>1221.69</c:v>
                </c:pt>
                <c:pt idx="24">
                  <c:v>1301.248</c:v>
                </c:pt>
                <c:pt idx="25">
                  <c:v>1458.885</c:v>
                </c:pt>
                <c:pt idx="26">
                  <c:v>1689.8539999999998</c:v>
                </c:pt>
                <c:pt idx="27">
                  <c:v>1999.4580000000001</c:v>
                </c:pt>
                <c:pt idx="28">
                  <c:v>2394.799</c:v>
                </c:pt>
                <c:pt idx="29">
                  <c:v>2839.4839999999999</c:v>
                </c:pt>
                <c:pt idx="30">
                  <c:v>3281.866</c:v>
                </c:pt>
                <c:pt idx="31">
                  <c:v>3766.4340000000002</c:v>
                </c:pt>
                <c:pt idx="32">
                  <c:v>4227.152</c:v>
                </c:pt>
                <c:pt idx="33">
                  <c:v>4680.6670000000004</c:v>
                </c:pt>
                <c:pt idx="34">
                  <c:v>5087.75</c:v>
                </c:pt>
                <c:pt idx="35">
                  <c:v>5464.6289999999999</c:v>
                </c:pt>
                <c:pt idx="36">
                  <c:v>5752.7830000000004</c:v>
                </c:pt>
                <c:pt idx="37">
                  <c:v>5748.6660000000002</c:v>
                </c:pt>
                <c:pt idx="38">
                  <c:v>5770.3239999999996</c:v>
                </c:pt>
                <c:pt idx="39">
                  <c:v>5762.0730000000003</c:v>
                </c:pt>
                <c:pt idx="40">
                  <c:v>5741.924</c:v>
                </c:pt>
                <c:pt idx="41">
                  <c:v>5739.8139999999994</c:v>
                </c:pt>
                <c:pt idx="42">
                  <c:v>5849.99</c:v>
                </c:pt>
                <c:pt idx="43">
                  <c:v>6120.7819999999992</c:v>
                </c:pt>
                <c:pt idx="44">
                  <c:v>6429.7259999999997</c:v>
                </c:pt>
                <c:pt idx="45">
                  <c:v>6444.3149999999996</c:v>
                </c:pt>
                <c:pt idx="46">
                  <c:v>6455.067</c:v>
                </c:pt>
                <c:pt idx="47">
                  <c:v>6456.0790000000006</c:v>
                </c:pt>
                <c:pt idx="48">
                  <c:v>6531.0069999999996</c:v>
                </c:pt>
                <c:pt idx="49">
                  <c:v>6538.34</c:v>
                </c:pt>
                <c:pt idx="50">
                  <c:v>6531.4349999999995</c:v>
                </c:pt>
                <c:pt idx="51">
                  <c:v>6501.0209999999997</c:v>
                </c:pt>
                <c:pt idx="52">
                  <c:v>6471.7919999999995</c:v>
                </c:pt>
                <c:pt idx="53">
                  <c:v>6431.3209999999999</c:v>
                </c:pt>
                <c:pt idx="54">
                  <c:v>6386.3860000000004</c:v>
                </c:pt>
                <c:pt idx="55">
                  <c:v>6351.6580000000004</c:v>
                </c:pt>
                <c:pt idx="56">
                  <c:v>6378.866</c:v>
                </c:pt>
                <c:pt idx="57">
                  <c:v>6324.1760000000004</c:v>
                </c:pt>
                <c:pt idx="58">
                  <c:v>6275.0129999999999</c:v>
                </c:pt>
                <c:pt idx="59">
                  <c:v>6247.2309999999998</c:v>
                </c:pt>
                <c:pt idx="60">
                  <c:v>6482.652</c:v>
                </c:pt>
                <c:pt idx="61">
                  <c:v>6370.8739999999998</c:v>
                </c:pt>
                <c:pt idx="62">
                  <c:v>6114.3729999999996</c:v>
                </c:pt>
                <c:pt idx="63">
                  <c:v>5901.2510000000002</c:v>
                </c:pt>
                <c:pt idx="64">
                  <c:v>5357.8870000000006</c:v>
                </c:pt>
                <c:pt idx="65">
                  <c:v>5276.91</c:v>
                </c:pt>
                <c:pt idx="66">
                  <c:v>4935.567</c:v>
                </c:pt>
                <c:pt idx="67">
                  <c:v>4578.7910000000002</c:v>
                </c:pt>
                <c:pt idx="68">
                  <c:v>4210.1230000000005</c:v>
                </c:pt>
                <c:pt idx="69">
                  <c:v>3855.4</c:v>
                </c:pt>
                <c:pt idx="70">
                  <c:v>3456.8969999999999</c:v>
                </c:pt>
                <c:pt idx="71">
                  <c:v>3085.681</c:v>
                </c:pt>
                <c:pt idx="72">
                  <c:v>2751.2780000000002</c:v>
                </c:pt>
                <c:pt idx="73">
                  <c:v>2482.3620000000001</c:v>
                </c:pt>
                <c:pt idx="74">
                  <c:v>2271.8250000000003</c:v>
                </c:pt>
                <c:pt idx="75">
                  <c:v>2122.884</c:v>
                </c:pt>
                <c:pt idx="76">
                  <c:v>2076.0529999999999</c:v>
                </c:pt>
                <c:pt idx="77">
                  <c:v>2067.19</c:v>
                </c:pt>
                <c:pt idx="78">
                  <c:v>2072.1549999999997</c:v>
                </c:pt>
                <c:pt idx="79">
                  <c:v>2081.636</c:v>
                </c:pt>
                <c:pt idx="80">
                  <c:v>2072.067</c:v>
                </c:pt>
                <c:pt idx="81">
                  <c:v>2072.0679999999998</c:v>
                </c:pt>
                <c:pt idx="82">
                  <c:v>2065.4540000000002</c:v>
                </c:pt>
                <c:pt idx="83">
                  <c:v>2062.645</c:v>
                </c:pt>
                <c:pt idx="84">
                  <c:v>2048.85</c:v>
                </c:pt>
                <c:pt idx="85">
                  <c:v>2031.0429999999999</c:v>
                </c:pt>
                <c:pt idx="86">
                  <c:v>2011.8140000000001</c:v>
                </c:pt>
                <c:pt idx="87">
                  <c:v>1990.3040000000001</c:v>
                </c:pt>
                <c:pt idx="88">
                  <c:v>1967.1210000000001</c:v>
                </c:pt>
                <c:pt idx="89">
                  <c:v>1940.1849999999999</c:v>
                </c:pt>
                <c:pt idx="90">
                  <c:v>1916.3620000000001</c:v>
                </c:pt>
                <c:pt idx="91">
                  <c:v>1889.808</c:v>
                </c:pt>
                <c:pt idx="92">
                  <c:v>1862.4219999999998</c:v>
                </c:pt>
                <c:pt idx="93">
                  <c:v>1839.867</c:v>
                </c:pt>
                <c:pt idx="94">
                  <c:v>1816.8320000000001</c:v>
                </c:pt>
                <c:pt idx="95">
                  <c:v>1792.251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26A-4EC6-ACBF-E5378B64FBA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3">
                  <c:v>3</c:v>
                </c:pt>
                <c:pt idx="24">
                  <c:v>5.2</c:v>
                </c:pt>
                <c:pt idx="25">
                  <c:v>8</c:v>
                </c:pt>
                <c:pt idx="26">
                  <c:v>15.3</c:v>
                </c:pt>
                <c:pt idx="27">
                  <c:v>18.2</c:v>
                </c:pt>
                <c:pt idx="28">
                  <c:v>18.2</c:v>
                </c:pt>
                <c:pt idx="29">
                  <c:v>13</c:v>
                </c:pt>
                <c:pt idx="30">
                  <c:v>8.4</c:v>
                </c:pt>
                <c:pt idx="31">
                  <c:v>5.7</c:v>
                </c:pt>
                <c:pt idx="32">
                  <c:v>2</c:v>
                </c:pt>
                <c:pt idx="64">
                  <c:v>7.5679999999999996</c:v>
                </c:pt>
                <c:pt idx="65">
                  <c:v>8.3919999999999995</c:v>
                </c:pt>
                <c:pt idx="66">
                  <c:v>10.52</c:v>
                </c:pt>
                <c:pt idx="67">
                  <c:v>10.167999999999999</c:v>
                </c:pt>
                <c:pt idx="68">
                  <c:v>4.8479999999999999</c:v>
                </c:pt>
                <c:pt idx="69">
                  <c:v>4.0199999999999996</c:v>
                </c:pt>
                <c:pt idx="70">
                  <c:v>2.9319999999999999</c:v>
                </c:pt>
                <c:pt idx="71">
                  <c:v>4</c:v>
                </c:pt>
                <c:pt idx="74">
                  <c:v>15.6</c:v>
                </c:pt>
                <c:pt idx="75">
                  <c:v>23.9</c:v>
                </c:pt>
                <c:pt idx="76">
                  <c:v>23.9</c:v>
                </c:pt>
                <c:pt idx="77">
                  <c:v>23.9</c:v>
                </c:pt>
                <c:pt idx="78">
                  <c:v>23.9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32.200000000000003</c:v>
                </c:pt>
                <c:pt idx="85">
                  <c:v>32.200000000000003</c:v>
                </c:pt>
                <c:pt idx="86">
                  <c:v>21.9</c:v>
                </c:pt>
                <c:pt idx="87">
                  <c:v>14.1</c:v>
                </c:pt>
                <c:pt idx="88">
                  <c:v>11.3</c:v>
                </c:pt>
                <c:pt idx="89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26A-4EC6-ACBF-E5378B64FBA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110</c:v>
                </c:pt>
                <c:pt idx="1">
                  <c:v>110</c:v>
                </c:pt>
                <c:pt idx="2">
                  <c:v>84</c:v>
                </c:pt>
                <c:pt idx="3">
                  <c:v>84</c:v>
                </c:pt>
                <c:pt idx="4">
                  <c:v>84</c:v>
                </c:pt>
                <c:pt idx="5">
                  <c:v>84</c:v>
                </c:pt>
                <c:pt idx="6">
                  <c:v>84</c:v>
                </c:pt>
                <c:pt idx="7">
                  <c:v>84</c:v>
                </c:pt>
                <c:pt idx="8">
                  <c:v>84</c:v>
                </c:pt>
                <c:pt idx="9">
                  <c:v>84</c:v>
                </c:pt>
                <c:pt idx="10">
                  <c:v>84</c:v>
                </c:pt>
                <c:pt idx="11">
                  <c:v>84</c:v>
                </c:pt>
                <c:pt idx="12">
                  <c:v>84</c:v>
                </c:pt>
                <c:pt idx="13">
                  <c:v>84</c:v>
                </c:pt>
                <c:pt idx="14">
                  <c:v>84</c:v>
                </c:pt>
                <c:pt idx="15">
                  <c:v>84</c:v>
                </c:pt>
                <c:pt idx="16">
                  <c:v>134</c:v>
                </c:pt>
                <c:pt idx="17">
                  <c:v>134</c:v>
                </c:pt>
                <c:pt idx="18">
                  <c:v>134</c:v>
                </c:pt>
                <c:pt idx="19">
                  <c:v>134</c:v>
                </c:pt>
                <c:pt idx="20">
                  <c:v>158</c:v>
                </c:pt>
                <c:pt idx="21">
                  <c:v>158</c:v>
                </c:pt>
                <c:pt idx="22">
                  <c:v>160</c:v>
                </c:pt>
                <c:pt idx="23">
                  <c:v>265</c:v>
                </c:pt>
                <c:pt idx="24">
                  <c:v>458.03100000000001</c:v>
                </c:pt>
                <c:pt idx="25">
                  <c:v>436.64100000000002</c:v>
                </c:pt>
                <c:pt idx="26">
                  <c:v>365</c:v>
                </c:pt>
                <c:pt idx="27">
                  <c:v>365</c:v>
                </c:pt>
                <c:pt idx="28">
                  <c:v>378</c:v>
                </c:pt>
                <c:pt idx="29">
                  <c:v>378</c:v>
                </c:pt>
                <c:pt idx="30">
                  <c:v>378</c:v>
                </c:pt>
                <c:pt idx="31">
                  <c:v>273</c:v>
                </c:pt>
                <c:pt idx="32">
                  <c:v>134</c:v>
                </c:pt>
                <c:pt idx="33">
                  <c:v>134</c:v>
                </c:pt>
                <c:pt idx="34">
                  <c:v>110</c:v>
                </c:pt>
                <c:pt idx="35">
                  <c:v>110</c:v>
                </c:pt>
                <c:pt idx="36">
                  <c:v>109</c:v>
                </c:pt>
                <c:pt idx="37">
                  <c:v>109</c:v>
                </c:pt>
                <c:pt idx="38">
                  <c:v>109</c:v>
                </c:pt>
                <c:pt idx="39">
                  <c:v>109</c:v>
                </c:pt>
                <c:pt idx="40">
                  <c:v>109</c:v>
                </c:pt>
                <c:pt idx="41">
                  <c:v>109</c:v>
                </c:pt>
                <c:pt idx="42">
                  <c:v>109</c:v>
                </c:pt>
                <c:pt idx="43">
                  <c:v>109</c:v>
                </c:pt>
                <c:pt idx="44">
                  <c:v>109</c:v>
                </c:pt>
                <c:pt idx="45">
                  <c:v>109</c:v>
                </c:pt>
                <c:pt idx="46">
                  <c:v>109</c:v>
                </c:pt>
                <c:pt idx="47">
                  <c:v>109</c:v>
                </c:pt>
                <c:pt idx="48">
                  <c:v>109</c:v>
                </c:pt>
                <c:pt idx="49">
                  <c:v>109</c:v>
                </c:pt>
                <c:pt idx="50">
                  <c:v>109</c:v>
                </c:pt>
                <c:pt idx="51">
                  <c:v>109</c:v>
                </c:pt>
                <c:pt idx="52">
                  <c:v>83</c:v>
                </c:pt>
                <c:pt idx="53">
                  <c:v>83</c:v>
                </c:pt>
                <c:pt idx="54">
                  <c:v>83</c:v>
                </c:pt>
                <c:pt idx="55">
                  <c:v>83</c:v>
                </c:pt>
                <c:pt idx="56">
                  <c:v>83</c:v>
                </c:pt>
                <c:pt idx="57">
                  <c:v>83</c:v>
                </c:pt>
                <c:pt idx="58">
                  <c:v>83</c:v>
                </c:pt>
                <c:pt idx="59">
                  <c:v>83</c:v>
                </c:pt>
                <c:pt idx="60">
                  <c:v>83</c:v>
                </c:pt>
                <c:pt idx="61">
                  <c:v>83</c:v>
                </c:pt>
                <c:pt idx="62">
                  <c:v>83</c:v>
                </c:pt>
                <c:pt idx="63">
                  <c:v>83</c:v>
                </c:pt>
                <c:pt idx="64">
                  <c:v>83</c:v>
                </c:pt>
                <c:pt idx="65">
                  <c:v>83</c:v>
                </c:pt>
                <c:pt idx="66">
                  <c:v>109</c:v>
                </c:pt>
                <c:pt idx="67">
                  <c:v>84</c:v>
                </c:pt>
                <c:pt idx="68">
                  <c:v>97</c:v>
                </c:pt>
                <c:pt idx="69">
                  <c:v>97</c:v>
                </c:pt>
                <c:pt idx="70">
                  <c:v>123</c:v>
                </c:pt>
                <c:pt idx="71">
                  <c:v>123</c:v>
                </c:pt>
                <c:pt idx="72">
                  <c:v>570</c:v>
                </c:pt>
                <c:pt idx="73">
                  <c:v>1018</c:v>
                </c:pt>
                <c:pt idx="74">
                  <c:v>1231</c:v>
                </c:pt>
                <c:pt idx="75">
                  <c:v>1275</c:v>
                </c:pt>
                <c:pt idx="76">
                  <c:v>1335</c:v>
                </c:pt>
                <c:pt idx="77">
                  <c:v>1519</c:v>
                </c:pt>
                <c:pt idx="78">
                  <c:v>1609</c:v>
                </c:pt>
                <c:pt idx="79">
                  <c:v>1619</c:v>
                </c:pt>
                <c:pt idx="80">
                  <c:v>1619</c:v>
                </c:pt>
                <c:pt idx="81">
                  <c:v>1619</c:v>
                </c:pt>
                <c:pt idx="82">
                  <c:v>1529</c:v>
                </c:pt>
                <c:pt idx="83">
                  <c:v>1519</c:v>
                </c:pt>
                <c:pt idx="84">
                  <c:v>1519</c:v>
                </c:pt>
                <c:pt idx="85">
                  <c:v>1335</c:v>
                </c:pt>
                <c:pt idx="86">
                  <c:v>1335</c:v>
                </c:pt>
                <c:pt idx="87">
                  <c:v>1331</c:v>
                </c:pt>
                <c:pt idx="88">
                  <c:v>1271</c:v>
                </c:pt>
                <c:pt idx="89">
                  <c:v>1081</c:v>
                </c:pt>
                <c:pt idx="90">
                  <c:v>1051</c:v>
                </c:pt>
                <c:pt idx="91">
                  <c:v>845</c:v>
                </c:pt>
                <c:pt idx="92">
                  <c:v>595</c:v>
                </c:pt>
                <c:pt idx="93">
                  <c:v>455</c:v>
                </c:pt>
                <c:pt idx="94">
                  <c:v>210</c:v>
                </c:pt>
                <c:pt idx="95">
                  <c:v>210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26A-4EC6-ACBF-E5378B64FB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111.35</c:v>
                </c:pt>
                <c:pt idx="1">
                  <c:v>105.65</c:v>
                </c:pt>
                <c:pt idx="2">
                  <c:v>106.46</c:v>
                </c:pt>
                <c:pt idx="3">
                  <c:v>105.71</c:v>
                </c:pt>
                <c:pt idx="4">
                  <c:v>106</c:v>
                </c:pt>
                <c:pt idx="5">
                  <c:v>106.51</c:v>
                </c:pt>
                <c:pt idx="6">
                  <c:v>108.75</c:v>
                </c:pt>
                <c:pt idx="7">
                  <c:v>107.64</c:v>
                </c:pt>
                <c:pt idx="8">
                  <c:v>106.06</c:v>
                </c:pt>
                <c:pt idx="9">
                  <c:v>105.85</c:v>
                </c:pt>
                <c:pt idx="10">
                  <c:v>105.5</c:v>
                </c:pt>
                <c:pt idx="11">
                  <c:v>105.23</c:v>
                </c:pt>
                <c:pt idx="12">
                  <c:v>108.46</c:v>
                </c:pt>
                <c:pt idx="13">
                  <c:v>108.13</c:v>
                </c:pt>
                <c:pt idx="14">
                  <c:v>108.6</c:v>
                </c:pt>
                <c:pt idx="15">
                  <c:v>109.92</c:v>
                </c:pt>
                <c:pt idx="16">
                  <c:v>104.53</c:v>
                </c:pt>
                <c:pt idx="17">
                  <c:v>104.74</c:v>
                </c:pt>
                <c:pt idx="18">
                  <c:v>104.5</c:v>
                </c:pt>
                <c:pt idx="19">
                  <c:v>108.67</c:v>
                </c:pt>
                <c:pt idx="20">
                  <c:v>106.81</c:v>
                </c:pt>
                <c:pt idx="21">
                  <c:v>116.55</c:v>
                </c:pt>
                <c:pt idx="22">
                  <c:v>122.23</c:v>
                </c:pt>
                <c:pt idx="23">
                  <c:v>137.05000000000001</c:v>
                </c:pt>
                <c:pt idx="24">
                  <c:v>179.47</c:v>
                </c:pt>
                <c:pt idx="25">
                  <c:v>178.47</c:v>
                </c:pt>
                <c:pt idx="26">
                  <c:v>164.52</c:v>
                </c:pt>
                <c:pt idx="27">
                  <c:v>144.84</c:v>
                </c:pt>
                <c:pt idx="28">
                  <c:v>155.82</c:v>
                </c:pt>
                <c:pt idx="29">
                  <c:v>143.44999999999999</c:v>
                </c:pt>
                <c:pt idx="30">
                  <c:v>138.80000000000001</c:v>
                </c:pt>
                <c:pt idx="31">
                  <c:v>121.94</c:v>
                </c:pt>
                <c:pt idx="32">
                  <c:v>120.93</c:v>
                </c:pt>
                <c:pt idx="33">
                  <c:v>104.32</c:v>
                </c:pt>
                <c:pt idx="34">
                  <c:v>101.35</c:v>
                </c:pt>
                <c:pt idx="35">
                  <c:v>12.78</c:v>
                </c:pt>
                <c:pt idx="36">
                  <c:v>0.02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-0.01</c:v>
                </c:pt>
                <c:pt idx="41">
                  <c:v>-0.1</c:v>
                </c:pt>
                <c:pt idx="42">
                  <c:v>-0.1</c:v>
                </c:pt>
                <c:pt idx="43">
                  <c:v>-0.01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-0.01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0.01</c:v>
                </c:pt>
                <c:pt idx="61">
                  <c:v>0.02</c:v>
                </c:pt>
                <c:pt idx="62">
                  <c:v>0.02</c:v>
                </c:pt>
                <c:pt idx="63">
                  <c:v>0.47</c:v>
                </c:pt>
                <c:pt idx="64">
                  <c:v>0.01</c:v>
                </c:pt>
                <c:pt idx="65">
                  <c:v>33.9</c:v>
                </c:pt>
                <c:pt idx="66">
                  <c:v>88.65</c:v>
                </c:pt>
                <c:pt idx="67">
                  <c:v>108.62</c:v>
                </c:pt>
                <c:pt idx="68">
                  <c:v>83.56</c:v>
                </c:pt>
                <c:pt idx="69">
                  <c:v>101.76</c:v>
                </c:pt>
                <c:pt idx="70">
                  <c:v>114.37</c:v>
                </c:pt>
                <c:pt idx="71">
                  <c:v>134.59</c:v>
                </c:pt>
                <c:pt idx="72">
                  <c:v>123.32</c:v>
                </c:pt>
                <c:pt idx="73">
                  <c:v>133.46</c:v>
                </c:pt>
                <c:pt idx="74">
                  <c:v>133.52000000000001</c:v>
                </c:pt>
                <c:pt idx="75">
                  <c:v>133.59</c:v>
                </c:pt>
                <c:pt idx="76">
                  <c:v>135.02000000000001</c:v>
                </c:pt>
                <c:pt idx="77">
                  <c:v>130.9</c:v>
                </c:pt>
                <c:pt idx="78">
                  <c:v>133.46</c:v>
                </c:pt>
                <c:pt idx="79">
                  <c:v>133.6</c:v>
                </c:pt>
                <c:pt idx="80">
                  <c:v>135.47</c:v>
                </c:pt>
                <c:pt idx="81">
                  <c:v>133.59</c:v>
                </c:pt>
                <c:pt idx="82">
                  <c:v>133.53</c:v>
                </c:pt>
                <c:pt idx="83">
                  <c:v>123.98</c:v>
                </c:pt>
                <c:pt idx="84">
                  <c:v>118.39</c:v>
                </c:pt>
                <c:pt idx="85">
                  <c:v>133.62</c:v>
                </c:pt>
                <c:pt idx="86">
                  <c:v>172.6</c:v>
                </c:pt>
                <c:pt idx="87">
                  <c:v>134.99</c:v>
                </c:pt>
                <c:pt idx="88">
                  <c:v>133.55000000000001</c:v>
                </c:pt>
                <c:pt idx="89">
                  <c:v>133.44</c:v>
                </c:pt>
                <c:pt idx="90">
                  <c:v>123.16</c:v>
                </c:pt>
                <c:pt idx="91">
                  <c:v>122.28</c:v>
                </c:pt>
                <c:pt idx="92">
                  <c:v>129.41</c:v>
                </c:pt>
                <c:pt idx="93">
                  <c:v>127.47</c:v>
                </c:pt>
                <c:pt idx="94">
                  <c:v>124.94</c:v>
                </c:pt>
                <c:pt idx="95">
                  <c:v>117.04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26A-4EC6-ACBF-E5378B64FB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92</c:v>
                </c:pt>
                <c:pt idx="1">
                  <c:v>90</c:v>
                </c:pt>
                <c:pt idx="2">
                  <c:v>89</c:v>
                </c:pt>
                <c:pt idx="3">
                  <c:v>88</c:v>
                </c:pt>
                <c:pt idx="4">
                  <c:v>87</c:v>
                </c:pt>
                <c:pt idx="5">
                  <c:v>87</c:v>
                </c:pt>
                <c:pt idx="6">
                  <c:v>86</c:v>
                </c:pt>
                <c:pt idx="7">
                  <c:v>86</c:v>
                </c:pt>
                <c:pt idx="8">
                  <c:v>85</c:v>
                </c:pt>
                <c:pt idx="9">
                  <c:v>85</c:v>
                </c:pt>
                <c:pt idx="10">
                  <c:v>84</c:v>
                </c:pt>
                <c:pt idx="11">
                  <c:v>84</c:v>
                </c:pt>
                <c:pt idx="12">
                  <c:v>84</c:v>
                </c:pt>
                <c:pt idx="13">
                  <c:v>84</c:v>
                </c:pt>
                <c:pt idx="14">
                  <c:v>85</c:v>
                </c:pt>
                <c:pt idx="15">
                  <c:v>85</c:v>
                </c:pt>
                <c:pt idx="16">
                  <c:v>86</c:v>
                </c:pt>
                <c:pt idx="17">
                  <c:v>87</c:v>
                </c:pt>
                <c:pt idx="18">
                  <c:v>89</c:v>
                </c:pt>
                <c:pt idx="19">
                  <c:v>91</c:v>
                </c:pt>
                <c:pt idx="20">
                  <c:v>93</c:v>
                </c:pt>
                <c:pt idx="21">
                  <c:v>96</c:v>
                </c:pt>
                <c:pt idx="22">
                  <c:v>99</c:v>
                </c:pt>
                <c:pt idx="23">
                  <c:v>101</c:v>
                </c:pt>
                <c:pt idx="24">
                  <c:v>104</c:v>
                </c:pt>
                <c:pt idx="25">
                  <c:v>106</c:v>
                </c:pt>
                <c:pt idx="26">
                  <c:v>106</c:v>
                </c:pt>
                <c:pt idx="27">
                  <c:v>105</c:v>
                </c:pt>
                <c:pt idx="28">
                  <c:v>102</c:v>
                </c:pt>
                <c:pt idx="29">
                  <c:v>99</c:v>
                </c:pt>
                <c:pt idx="30">
                  <c:v>95</c:v>
                </c:pt>
                <c:pt idx="31">
                  <c:v>90</c:v>
                </c:pt>
                <c:pt idx="32">
                  <c:v>84</c:v>
                </c:pt>
                <c:pt idx="33">
                  <c:v>79</c:v>
                </c:pt>
                <c:pt idx="34">
                  <c:v>73</c:v>
                </c:pt>
                <c:pt idx="35">
                  <c:v>68</c:v>
                </c:pt>
                <c:pt idx="36">
                  <c:v>62</c:v>
                </c:pt>
                <c:pt idx="37">
                  <c:v>57</c:v>
                </c:pt>
                <c:pt idx="38">
                  <c:v>53</c:v>
                </c:pt>
                <c:pt idx="39">
                  <c:v>49</c:v>
                </c:pt>
                <c:pt idx="40">
                  <c:v>46</c:v>
                </c:pt>
                <c:pt idx="41">
                  <c:v>43</c:v>
                </c:pt>
                <c:pt idx="42">
                  <c:v>41</c:v>
                </c:pt>
                <c:pt idx="43">
                  <c:v>38</c:v>
                </c:pt>
                <c:pt idx="44">
                  <c:v>37</c:v>
                </c:pt>
                <c:pt idx="45">
                  <c:v>35</c:v>
                </c:pt>
                <c:pt idx="46">
                  <c:v>34</c:v>
                </c:pt>
                <c:pt idx="47">
                  <c:v>33</c:v>
                </c:pt>
                <c:pt idx="48">
                  <c:v>33</c:v>
                </c:pt>
                <c:pt idx="49">
                  <c:v>33</c:v>
                </c:pt>
                <c:pt idx="50">
                  <c:v>33</c:v>
                </c:pt>
                <c:pt idx="51">
                  <c:v>33</c:v>
                </c:pt>
                <c:pt idx="52">
                  <c:v>33</c:v>
                </c:pt>
                <c:pt idx="53">
                  <c:v>33</c:v>
                </c:pt>
                <c:pt idx="54">
                  <c:v>34</c:v>
                </c:pt>
                <c:pt idx="55">
                  <c:v>34</c:v>
                </c:pt>
                <c:pt idx="56">
                  <c:v>35</c:v>
                </c:pt>
                <c:pt idx="57">
                  <c:v>36</c:v>
                </c:pt>
                <c:pt idx="58">
                  <c:v>38</c:v>
                </c:pt>
                <c:pt idx="59">
                  <c:v>40</c:v>
                </c:pt>
                <c:pt idx="60">
                  <c:v>43</c:v>
                </c:pt>
                <c:pt idx="61">
                  <c:v>47</c:v>
                </c:pt>
                <c:pt idx="62">
                  <c:v>51</c:v>
                </c:pt>
                <c:pt idx="63">
                  <c:v>56</c:v>
                </c:pt>
                <c:pt idx="64">
                  <c:v>61</c:v>
                </c:pt>
                <c:pt idx="65">
                  <c:v>67</c:v>
                </c:pt>
                <c:pt idx="66">
                  <c:v>73</c:v>
                </c:pt>
                <c:pt idx="67">
                  <c:v>80</c:v>
                </c:pt>
                <c:pt idx="68">
                  <c:v>87</c:v>
                </c:pt>
                <c:pt idx="69">
                  <c:v>94</c:v>
                </c:pt>
                <c:pt idx="70">
                  <c:v>100</c:v>
                </c:pt>
                <c:pt idx="71">
                  <c:v>107</c:v>
                </c:pt>
                <c:pt idx="72">
                  <c:v>114</c:v>
                </c:pt>
                <c:pt idx="73">
                  <c:v>120</c:v>
                </c:pt>
                <c:pt idx="74">
                  <c:v>126</c:v>
                </c:pt>
                <c:pt idx="75">
                  <c:v>132</c:v>
                </c:pt>
                <c:pt idx="76">
                  <c:v>137</c:v>
                </c:pt>
                <c:pt idx="77">
                  <c:v>141</c:v>
                </c:pt>
                <c:pt idx="78">
                  <c:v>143</c:v>
                </c:pt>
                <c:pt idx="79">
                  <c:v>143</c:v>
                </c:pt>
                <c:pt idx="80">
                  <c:v>143</c:v>
                </c:pt>
                <c:pt idx="81">
                  <c:v>141</c:v>
                </c:pt>
                <c:pt idx="82">
                  <c:v>139</c:v>
                </c:pt>
                <c:pt idx="83">
                  <c:v>136</c:v>
                </c:pt>
                <c:pt idx="84">
                  <c:v>131</c:v>
                </c:pt>
                <c:pt idx="85">
                  <c:v>128</c:v>
                </c:pt>
                <c:pt idx="86">
                  <c:v>124</c:v>
                </c:pt>
                <c:pt idx="87">
                  <c:v>122</c:v>
                </c:pt>
                <c:pt idx="88">
                  <c:v>119</c:v>
                </c:pt>
                <c:pt idx="89">
                  <c:v>116</c:v>
                </c:pt>
                <c:pt idx="90">
                  <c:v>113</c:v>
                </c:pt>
                <c:pt idx="91">
                  <c:v>109</c:v>
                </c:pt>
                <c:pt idx="92">
                  <c:v>105</c:v>
                </c:pt>
                <c:pt idx="93">
                  <c:v>101</c:v>
                </c:pt>
                <c:pt idx="94">
                  <c:v>98</c:v>
                </c:pt>
                <c:pt idx="95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76-4D5A-B57E-9517845E8DF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810.16</c:v>
                </c:pt>
                <c:pt idx="1">
                  <c:v>810.43499999999995</c:v>
                </c:pt>
                <c:pt idx="2">
                  <c:v>810.64300000000003</c:v>
                </c:pt>
                <c:pt idx="3">
                  <c:v>810.00400000000002</c:v>
                </c:pt>
                <c:pt idx="4">
                  <c:v>802.33900000000006</c:v>
                </c:pt>
                <c:pt idx="5">
                  <c:v>801.96299999999997</c:v>
                </c:pt>
                <c:pt idx="6">
                  <c:v>801.20399999999995</c:v>
                </c:pt>
                <c:pt idx="7">
                  <c:v>801.178</c:v>
                </c:pt>
                <c:pt idx="8">
                  <c:v>761.69500000000005</c:v>
                </c:pt>
                <c:pt idx="9">
                  <c:v>762.11300000000006</c:v>
                </c:pt>
                <c:pt idx="10">
                  <c:v>762.25400000000002</c:v>
                </c:pt>
                <c:pt idx="11">
                  <c:v>762.68100000000004</c:v>
                </c:pt>
                <c:pt idx="12">
                  <c:v>759.15</c:v>
                </c:pt>
                <c:pt idx="13">
                  <c:v>758.99800000000005</c:v>
                </c:pt>
                <c:pt idx="14">
                  <c:v>758.94</c:v>
                </c:pt>
                <c:pt idx="15">
                  <c:v>758.86500000000001</c:v>
                </c:pt>
                <c:pt idx="16">
                  <c:v>763.59299999999996</c:v>
                </c:pt>
                <c:pt idx="17">
                  <c:v>763.52700000000004</c:v>
                </c:pt>
                <c:pt idx="18">
                  <c:v>763.45399999999995</c:v>
                </c:pt>
                <c:pt idx="19">
                  <c:v>763.31700000000001</c:v>
                </c:pt>
                <c:pt idx="20">
                  <c:v>754.851</c:v>
                </c:pt>
                <c:pt idx="21">
                  <c:v>754.50300000000004</c:v>
                </c:pt>
                <c:pt idx="22">
                  <c:v>755.48299999999995</c:v>
                </c:pt>
                <c:pt idx="23">
                  <c:v>757.07399999999996</c:v>
                </c:pt>
                <c:pt idx="24">
                  <c:v>758.88099999999997</c:v>
                </c:pt>
                <c:pt idx="25">
                  <c:v>760.12</c:v>
                </c:pt>
                <c:pt idx="26">
                  <c:v>762.00400000000002</c:v>
                </c:pt>
                <c:pt idx="27">
                  <c:v>762.36699999999996</c:v>
                </c:pt>
                <c:pt idx="28">
                  <c:v>761.72699999999998</c:v>
                </c:pt>
                <c:pt idx="29">
                  <c:v>762.03399999999999</c:v>
                </c:pt>
                <c:pt idx="30">
                  <c:v>761.98800000000006</c:v>
                </c:pt>
                <c:pt idx="31">
                  <c:v>761.26599999999996</c:v>
                </c:pt>
                <c:pt idx="32">
                  <c:v>764.76400000000001</c:v>
                </c:pt>
                <c:pt idx="33">
                  <c:v>764.74599999999998</c:v>
                </c:pt>
                <c:pt idx="34">
                  <c:v>763.99800000000005</c:v>
                </c:pt>
                <c:pt idx="35">
                  <c:v>763.56399999999996</c:v>
                </c:pt>
                <c:pt idx="36">
                  <c:v>774.35699999999997</c:v>
                </c:pt>
                <c:pt idx="37">
                  <c:v>773.89499999999998</c:v>
                </c:pt>
                <c:pt idx="38">
                  <c:v>773.31</c:v>
                </c:pt>
                <c:pt idx="39">
                  <c:v>767.01400000000001</c:v>
                </c:pt>
                <c:pt idx="40">
                  <c:v>771.18899999999996</c:v>
                </c:pt>
                <c:pt idx="41">
                  <c:v>770.35799999999995</c:v>
                </c:pt>
                <c:pt idx="42">
                  <c:v>769.54100000000005</c:v>
                </c:pt>
                <c:pt idx="43">
                  <c:v>769.02099999999996</c:v>
                </c:pt>
                <c:pt idx="44">
                  <c:v>763.72199999999998</c:v>
                </c:pt>
                <c:pt idx="45">
                  <c:v>762.59900000000005</c:v>
                </c:pt>
                <c:pt idx="46">
                  <c:v>761.39800000000002</c:v>
                </c:pt>
                <c:pt idx="47">
                  <c:v>761.95799999999997</c:v>
                </c:pt>
                <c:pt idx="48">
                  <c:v>768.14700000000005</c:v>
                </c:pt>
                <c:pt idx="49">
                  <c:v>767.69600000000003</c:v>
                </c:pt>
                <c:pt idx="50">
                  <c:v>767.78800000000001</c:v>
                </c:pt>
                <c:pt idx="51">
                  <c:v>767.58699999999999</c:v>
                </c:pt>
                <c:pt idx="52">
                  <c:v>800.05399999999997</c:v>
                </c:pt>
                <c:pt idx="53">
                  <c:v>800.87199999999996</c:v>
                </c:pt>
                <c:pt idx="54">
                  <c:v>799.11900000000003</c:v>
                </c:pt>
                <c:pt idx="55">
                  <c:v>798.447</c:v>
                </c:pt>
                <c:pt idx="56">
                  <c:v>807.57299999999998</c:v>
                </c:pt>
                <c:pt idx="57">
                  <c:v>808.00900000000001</c:v>
                </c:pt>
                <c:pt idx="58">
                  <c:v>807.35599999999999</c:v>
                </c:pt>
                <c:pt idx="59">
                  <c:v>809.25800000000004</c:v>
                </c:pt>
                <c:pt idx="60">
                  <c:v>807.38599999999997</c:v>
                </c:pt>
                <c:pt idx="61">
                  <c:v>808.56299999999999</c:v>
                </c:pt>
                <c:pt idx="62">
                  <c:v>809.72</c:v>
                </c:pt>
                <c:pt idx="63">
                  <c:v>810.61199999999997</c:v>
                </c:pt>
                <c:pt idx="64">
                  <c:v>734.27200000000005</c:v>
                </c:pt>
                <c:pt idx="65">
                  <c:v>735.19200000000001</c:v>
                </c:pt>
                <c:pt idx="66">
                  <c:v>735.65700000000004</c:v>
                </c:pt>
                <c:pt idx="67">
                  <c:v>736.80899999999997</c:v>
                </c:pt>
                <c:pt idx="68">
                  <c:v>721.29700000000003</c:v>
                </c:pt>
                <c:pt idx="69">
                  <c:v>721.36900000000003</c:v>
                </c:pt>
                <c:pt idx="70">
                  <c:v>722.05100000000004</c:v>
                </c:pt>
                <c:pt idx="71">
                  <c:v>722.452</c:v>
                </c:pt>
                <c:pt idx="72">
                  <c:v>678.40599999999995</c:v>
                </c:pt>
                <c:pt idx="73">
                  <c:v>678.83399999999995</c:v>
                </c:pt>
                <c:pt idx="74">
                  <c:v>679.91600000000005</c:v>
                </c:pt>
                <c:pt idx="75">
                  <c:v>679.93700000000001</c:v>
                </c:pt>
                <c:pt idx="76">
                  <c:v>676.98299999999995</c:v>
                </c:pt>
                <c:pt idx="77">
                  <c:v>676.66600000000005</c:v>
                </c:pt>
                <c:pt idx="78">
                  <c:v>677.00800000000004</c:v>
                </c:pt>
                <c:pt idx="79">
                  <c:v>677.09400000000005</c:v>
                </c:pt>
                <c:pt idx="80">
                  <c:v>677.88300000000004</c:v>
                </c:pt>
                <c:pt idx="81">
                  <c:v>677.47199999999998</c:v>
                </c:pt>
                <c:pt idx="82">
                  <c:v>677.09100000000001</c:v>
                </c:pt>
                <c:pt idx="83">
                  <c:v>676.88599999999997</c:v>
                </c:pt>
                <c:pt idx="84">
                  <c:v>675.80399999999997</c:v>
                </c:pt>
                <c:pt idx="85">
                  <c:v>675.12300000000005</c:v>
                </c:pt>
                <c:pt idx="86">
                  <c:v>674.13300000000004</c:v>
                </c:pt>
                <c:pt idx="87">
                  <c:v>673.61599999999999</c:v>
                </c:pt>
                <c:pt idx="88">
                  <c:v>677.42700000000002</c:v>
                </c:pt>
                <c:pt idx="89">
                  <c:v>677.04</c:v>
                </c:pt>
                <c:pt idx="90">
                  <c:v>686.44399999999996</c:v>
                </c:pt>
                <c:pt idx="91">
                  <c:v>687.09199999999998</c:v>
                </c:pt>
                <c:pt idx="92">
                  <c:v>796.83299999999997</c:v>
                </c:pt>
                <c:pt idx="93">
                  <c:v>798.05200000000002</c:v>
                </c:pt>
                <c:pt idx="94">
                  <c:v>798.56100000000004</c:v>
                </c:pt>
                <c:pt idx="95">
                  <c:v>799.596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76-4D5A-B57E-9517845E8DF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853.14499999999998</c:v>
                </c:pt>
                <c:pt idx="1">
                  <c:v>854.70600000000002</c:v>
                </c:pt>
                <c:pt idx="2">
                  <c:v>853.17899999999997</c:v>
                </c:pt>
                <c:pt idx="3">
                  <c:v>850.86400000000003</c:v>
                </c:pt>
                <c:pt idx="4">
                  <c:v>848.28800000000001</c:v>
                </c:pt>
                <c:pt idx="5">
                  <c:v>847.96799999999996</c:v>
                </c:pt>
                <c:pt idx="6">
                  <c:v>843.85799999999995</c:v>
                </c:pt>
                <c:pt idx="7">
                  <c:v>844.42</c:v>
                </c:pt>
                <c:pt idx="8">
                  <c:v>847.14400000000001</c:v>
                </c:pt>
                <c:pt idx="9">
                  <c:v>847.26900000000001</c:v>
                </c:pt>
                <c:pt idx="10">
                  <c:v>846.96699999999998</c:v>
                </c:pt>
                <c:pt idx="11">
                  <c:v>845.06600000000003</c:v>
                </c:pt>
                <c:pt idx="12">
                  <c:v>859.43299999999999</c:v>
                </c:pt>
                <c:pt idx="13">
                  <c:v>864.03599999999994</c:v>
                </c:pt>
                <c:pt idx="14">
                  <c:v>870.22199999999998</c:v>
                </c:pt>
                <c:pt idx="15">
                  <c:v>876.53300000000002</c:v>
                </c:pt>
                <c:pt idx="16">
                  <c:v>919.76800000000003</c:v>
                </c:pt>
                <c:pt idx="17">
                  <c:v>926.726</c:v>
                </c:pt>
                <c:pt idx="18">
                  <c:v>934.32</c:v>
                </c:pt>
                <c:pt idx="19">
                  <c:v>958.53599999999994</c:v>
                </c:pt>
                <c:pt idx="20">
                  <c:v>1079.77</c:v>
                </c:pt>
                <c:pt idx="21">
                  <c:v>1110.1110000000001</c:v>
                </c:pt>
                <c:pt idx="22">
                  <c:v>1134.741</c:v>
                </c:pt>
                <c:pt idx="23">
                  <c:v>1162.9749999999999</c:v>
                </c:pt>
                <c:pt idx="24">
                  <c:v>1274.3489999999999</c:v>
                </c:pt>
                <c:pt idx="25">
                  <c:v>1308.548</c:v>
                </c:pt>
                <c:pt idx="26">
                  <c:v>1340.029</c:v>
                </c:pt>
                <c:pt idx="27">
                  <c:v>1356.5830000000001</c:v>
                </c:pt>
                <c:pt idx="28">
                  <c:v>1422.9739999999999</c:v>
                </c:pt>
                <c:pt idx="29">
                  <c:v>1431.056</c:v>
                </c:pt>
                <c:pt idx="30">
                  <c:v>1431.8230000000001</c:v>
                </c:pt>
                <c:pt idx="31">
                  <c:v>1427.4369999999999</c:v>
                </c:pt>
                <c:pt idx="32">
                  <c:v>1448.5329999999999</c:v>
                </c:pt>
                <c:pt idx="33">
                  <c:v>1443.4929999999999</c:v>
                </c:pt>
                <c:pt idx="34">
                  <c:v>1435.373</c:v>
                </c:pt>
                <c:pt idx="35">
                  <c:v>1469.8910000000001</c:v>
                </c:pt>
                <c:pt idx="36">
                  <c:v>1434.1569999999999</c:v>
                </c:pt>
                <c:pt idx="37">
                  <c:v>1423.6959999999999</c:v>
                </c:pt>
                <c:pt idx="38">
                  <c:v>1427.482</c:v>
                </c:pt>
                <c:pt idx="39">
                  <c:v>1420.9480000000001</c:v>
                </c:pt>
                <c:pt idx="40">
                  <c:v>1387.347</c:v>
                </c:pt>
                <c:pt idx="41">
                  <c:v>1383.174</c:v>
                </c:pt>
                <c:pt idx="42">
                  <c:v>1380.8530000000001</c:v>
                </c:pt>
                <c:pt idx="43">
                  <c:v>1376.5060000000001</c:v>
                </c:pt>
                <c:pt idx="44">
                  <c:v>1351.7670000000001</c:v>
                </c:pt>
                <c:pt idx="45">
                  <c:v>1346.4970000000001</c:v>
                </c:pt>
                <c:pt idx="46">
                  <c:v>1347.6780000000001</c:v>
                </c:pt>
                <c:pt idx="47">
                  <c:v>1349.115</c:v>
                </c:pt>
                <c:pt idx="48">
                  <c:v>1326.9939999999999</c:v>
                </c:pt>
                <c:pt idx="49">
                  <c:v>1328.2</c:v>
                </c:pt>
                <c:pt idx="50">
                  <c:v>1325.183</c:v>
                </c:pt>
                <c:pt idx="51">
                  <c:v>1319.721</c:v>
                </c:pt>
                <c:pt idx="52">
                  <c:v>1302.7429999999999</c:v>
                </c:pt>
                <c:pt idx="53">
                  <c:v>1301.77</c:v>
                </c:pt>
                <c:pt idx="54">
                  <c:v>1303.5229999999999</c:v>
                </c:pt>
                <c:pt idx="55">
                  <c:v>1318.2339999999999</c:v>
                </c:pt>
                <c:pt idx="56">
                  <c:v>1290.76</c:v>
                </c:pt>
                <c:pt idx="57">
                  <c:v>1290.1600000000001</c:v>
                </c:pt>
                <c:pt idx="58">
                  <c:v>1287.356</c:v>
                </c:pt>
                <c:pt idx="59">
                  <c:v>1287.6869999999999</c:v>
                </c:pt>
                <c:pt idx="60">
                  <c:v>1272.9349999999999</c:v>
                </c:pt>
                <c:pt idx="61">
                  <c:v>1273.0940000000001</c:v>
                </c:pt>
                <c:pt idx="62">
                  <c:v>1271.7570000000001</c:v>
                </c:pt>
                <c:pt idx="63">
                  <c:v>1274.1769999999999</c:v>
                </c:pt>
                <c:pt idx="64">
                  <c:v>1275.002</c:v>
                </c:pt>
                <c:pt idx="65">
                  <c:v>1255.2670000000001</c:v>
                </c:pt>
                <c:pt idx="66">
                  <c:v>1258.9369999999999</c:v>
                </c:pt>
                <c:pt idx="67">
                  <c:v>1265.72</c:v>
                </c:pt>
                <c:pt idx="68">
                  <c:v>1253.1600000000001</c:v>
                </c:pt>
                <c:pt idx="69">
                  <c:v>1252.3579999999999</c:v>
                </c:pt>
                <c:pt idx="70">
                  <c:v>1260.798</c:v>
                </c:pt>
                <c:pt idx="71">
                  <c:v>1265.107</c:v>
                </c:pt>
                <c:pt idx="72">
                  <c:v>1258.5940000000001</c:v>
                </c:pt>
                <c:pt idx="73">
                  <c:v>1260.357</c:v>
                </c:pt>
                <c:pt idx="74">
                  <c:v>1266.923</c:v>
                </c:pt>
                <c:pt idx="75">
                  <c:v>1269.056</c:v>
                </c:pt>
                <c:pt idx="76">
                  <c:v>1282.5530000000001</c:v>
                </c:pt>
                <c:pt idx="77">
                  <c:v>1282.443</c:v>
                </c:pt>
                <c:pt idx="78">
                  <c:v>1275.163</c:v>
                </c:pt>
                <c:pt idx="79">
                  <c:v>1268.4659999999999</c:v>
                </c:pt>
                <c:pt idx="80">
                  <c:v>1237.742</c:v>
                </c:pt>
                <c:pt idx="81">
                  <c:v>1222.5419999999999</c:v>
                </c:pt>
                <c:pt idx="82">
                  <c:v>1206.037</c:v>
                </c:pt>
                <c:pt idx="83">
                  <c:v>1184.8030000000001</c:v>
                </c:pt>
                <c:pt idx="84">
                  <c:v>1146.6110000000001</c:v>
                </c:pt>
                <c:pt idx="85">
                  <c:v>1136.0350000000001</c:v>
                </c:pt>
                <c:pt idx="86">
                  <c:v>1118.546</c:v>
                </c:pt>
                <c:pt idx="87">
                  <c:v>1114.8409999999999</c:v>
                </c:pt>
                <c:pt idx="88">
                  <c:v>1094.7</c:v>
                </c:pt>
                <c:pt idx="89">
                  <c:v>1091.3</c:v>
                </c:pt>
                <c:pt idx="90">
                  <c:v>1090.9079999999999</c:v>
                </c:pt>
                <c:pt idx="91">
                  <c:v>1080.9760000000001</c:v>
                </c:pt>
                <c:pt idx="92">
                  <c:v>1056.9880000000001</c:v>
                </c:pt>
                <c:pt idx="93">
                  <c:v>1052.9459999999999</c:v>
                </c:pt>
                <c:pt idx="94">
                  <c:v>1053.739</c:v>
                </c:pt>
                <c:pt idx="95">
                  <c:v>1054.5989999999999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76-4D5A-B57E-9517845E8DF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2306.0619999999999</c:v>
                </c:pt>
                <c:pt idx="1">
                  <c:v>2275.3110000000001</c:v>
                </c:pt>
                <c:pt idx="2">
                  <c:v>2214.904</c:v>
                </c:pt>
                <c:pt idx="3">
                  <c:v>2180.9609999999998</c:v>
                </c:pt>
                <c:pt idx="4">
                  <c:v>2175.8130000000001</c:v>
                </c:pt>
                <c:pt idx="5">
                  <c:v>2127.864</c:v>
                </c:pt>
                <c:pt idx="6">
                  <c:v>2102.3789999999999</c:v>
                </c:pt>
                <c:pt idx="7">
                  <c:v>2074.1990000000001</c:v>
                </c:pt>
                <c:pt idx="8">
                  <c:v>2089.5100000000002</c:v>
                </c:pt>
                <c:pt idx="9">
                  <c:v>2069.5459999999998</c:v>
                </c:pt>
                <c:pt idx="10">
                  <c:v>2049.585</c:v>
                </c:pt>
                <c:pt idx="11">
                  <c:v>2034.1489999999999</c:v>
                </c:pt>
                <c:pt idx="12">
                  <c:v>2025.549</c:v>
                </c:pt>
                <c:pt idx="13">
                  <c:v>2020.0930000000001</c:v>
                </c:pt>
                <c:pt idx="14">
                  <c:v>2026.653</c:v>
                </c:pt>
                <c:pt idx="15">
                  <c:v>2049.6990000000001</c:v>
                </c:pt>
                <c:pt idx="16">
                  <c:v>2059.1060000000002</c:v>
                </c:pt>
                <c:pt idx="17">
                  <c:v>2093.89</c:v>
                </c:pt>
                <c:pt idx="18">
                  <c:v>2155.6379999999999</c:v>
                </c:pt>
                <c:pt idx="19">
                  <c:v>2189.924</c:v>
                </c:pt>
                <c:pt idx="20">
                  <c:v>2211.9630000000002</c:v>
                </c:pt>
                <c:pt idx="21">
                  <c:v>2274.828</c:v>
                </c:pt>
                <c:pt idx="22">
                  <c:v>2352.0810000000001</c:v>
                </c:pt>
                <c:pt idx="23">
                  <c:v>2440.0970000000002</c:v>
                </c:pt>
                <c:pt idx="24">
                  <c:v>2442.797</c:v>
                </c:pt>
                <c:pt idx="25">
                  <c:v>2546.5309999999999</c:v>
                </c:pt>
                <c:pt idx="26">
                  <c:v>2649.6909999999998</c:v>
                </c:pt>
                <c:pt idx="27">
                  <c:v>2796.7689999999998</c:v>
                </c:pt>
                <c:pt idx="28">
                  <c:v>2824.9690000000001</c:v>
                </c:pt>
                <c:pt idx="29">
                  <c:v>2939.799</c:v>
                </c:pt>
                <c:pt idx="30">
                  <c:v>3018.8009999999999</c:v>
                </c:pt>
                <c:pt idx="31">
                  <c:v>3095</c:v>
                </c:pt>
                <c:pt idx="32">
                  <c:v>3118.616</c:v>
                </c:pt>
                <c:pt idx="33">
                  <c:v>3174.14</c:v>
                </c:pt>
                <c:pt idx="34">
                  <c:v>3220.297</c:v>
                </c:pt>
                <c:pt idx="35">
                  <c:v>3311.248</c:v>
                </c:pt>
                <c:pt idx="36">
                  <c:v>3271.2089999999998</c:v>
                </c:pt>
                <c:pt idx="37">
                  <c:v>3283.9749999999999</c:v>
                </c:pt>
                <c:pt idx="38">
                  <c:v>3306.4319999999998</c:v>
                </c:pt>
                <c:pt idx="39">
                  <c:v>3315.011</c:v>
                </c:pt>
                <c:pt idx="40">
                  <c:v>3305.288</c:v>
                </c:pt>
                <c:pt idx="41">
                  <c:v>3310.1819999999998</c:v>
                </c:pt>
                <c:pt idx="42">
                  <c:v>3327.8290000000002</c:v>
                </c:pt>
                <c:pt idx="43">
                  <c:v>3345.8220000000001</c:v>
                </c:pt>
                <c:pt idx="44">
                  <c:v>3289.1370000000002</c:v>
                </c:pt>
                <c:pt idx="45">
                  <c:v>3303.1190000000001</c:v>
                </c:pt>
                <c:pt idx="46">
                  <c:v>3312.0909999999999</c:v>
                </c:pt>
                <c:pt idx="47">
                  <c:v>3306.9059999999999</c:v>
                </c:pt>
                <c:pt idx="48">
                  <c:v>3307.2660000000001</c:v>
                </c:pt>
                <c:pt idx="49">
                  <c:v>3303.8440000000001</c:v>
                </c:pt>
                <c:pt idx="50">
                  <c:v>3292.0720000000001</c:v>
                </c:pt>
                <c:pt idx="51">
                  <c:v>3266.4650000000001</c:v>
                </c:pt>
                <c:pt idx="52">
                  <c:v>3195.1190000000001</c:v>
                </c:pt>
                <c:pt idx="53">
                  <c:v>3153.8229999999999</c:v>
                </c:pt>
                <c:pt idx="54">
                  <c:v>3112.0320000000002</c:v>
                </c:pt>
                <c:pt idx="55">
                  <c:v>3072.413</c:v>
                </c:pt>
                <c:pt idx="56">
                  <c:v>3117.989</c:v>
                </c:pt>
                <c:pt idx="57">
                  <c:v>3060.6909999999998</c:v>
                </c:pt>
                <c:pt idx="58">
                  <c:v>3011.8609999999999</c:v>
                </c:pt>
                <c:pt idx="59">
                  <c:v>2979.6060000000002</c:v>
                </c:pt>
                <c:pt idx="60">
                  <c:v>2975.7979999999998</c:v>
                </c:pt>
                <c:pt idx="61">
                  <c:v>2948.82</c:v>
                </c:pt>
                <c:pt idx="62">
                  <c:v>2939.203</c:v>
                </c:pt>
                <c:pt idx="63">
                  <c:v>2930.8330000000001</c:v>
                </c:pt>
                <c:pt idx="64">
                  <c:v>2982.5889999999999</c:v>
                </c:pt>
                <c:pt idx="65">
                  <c:v>2963.1390000000001</c:v>
                </c:pt>
                <c:pt idx="66">
                  <c:v>2952.2840000000001</c:v>
                </c:pt>
                <c:pt idx="67">
                  <c:v>2981.5549999999998</c:v>
                </c:pt>
                <c:pt idx="68">
                  <c:v>3081.058</c:v>
                </c:pt>
                <c:pt idx="69">
                  <c:v>3109.69</c:v>
                </c:pt>
                <c:pt idx="70">
                  <c:v>3144.3780000000002</c:v>
                </c:pt>
                <c:pt idx="71">
                  <c:v>3156.1610000000001</c:v>
                </c:pt>
                <c:pt idx="72">
                  <c:v>3241.1210000000001</c:v>
                </c:pt>
                <c:pt idx="73">
                  <c:v>3270.6590000000001</c:v>
                </c:pt>
                <c:pt idx="74">
                  <c:v>3385.0369999999998</c:v>
                </c:pt>
                <c:pt idx="75">
                  <c:v>3491.5250000000001</c:v>
                </c:pt>
                <c:pt idx="76">
                  <c:v>3637.8240000000001</c:v>
                </c:pt>
                <c:pt idx="77">
                  <c:v>3745.2530000000002</c:v>
                </c:pt>
                <c:pt idx="78">
                  <c:v>3812.364</c:v>
                </c:pt>
                <c:pt idx="79">
                  <c:v>3854.7570000000001</c:v>
                </c:pt>
                <c:pt idx="80">
                  <c:v>3910.201</c:v>
                </c:pt>
                <c:pt idx="81">
                  <c:v>3880.663</c:v>
                </c:pt>
                <c:pt idx="82">
                  <c:v>3822.6179999999999</c:v>
                </c:pt>
                <c:pt idx="83">
                  <c:v>3742.855</c:v>
                </c:pt>
                <c:pt idx="84">
                  <c:v>3631.741</c:v>
                </c:pt>
                <c:pt idx="85">
                  <c:v>3503.5070000000001</c:v>
                </c:pt>
                <c:pt idx="86">
                  <c:v>3307.114</c:v>
                </c:pt>
                <c:pt idx="87">
                  <c:v>3269.33</c:v>
                </c:pt>
                <c:pt idx="88">
                  <c:v>3169.4769999999999</c:v>
                </c:pt>
                <c:pt idx="89">
                  <c:v>3037.9549999999999</c:v>
                </c:pt>
                <c:pt idx="90">
                  <c:v>2955.384</c:v>
                </c:pt>
                <c:pt idx="91">
                  <c:v>2810.0439999999999</c:v>
                </c:pt>
                <c:pt idx="92">
                  <c:v>2626.498</c:v>
                </c:pt>
                <c:pt idx="93">
                  <c:v>2520.3249999999998</c:v>
                </c:pt>
                <c:pt idx="94">
                  <c:v>2418.1759999999999</c:v>
                </c:pt>
                <c:pt idx="95">
                  <c:v>2332.9749999999999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676-4D5A-B57E-9517845E8DF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234</c:v>
                </c:pt>
                <c:pt idx="1">
                  <c:v>234</c:v>
                </c:pt>
                <c:pt idx="2">
                  <c:v>234</c:v>
                </c:pt>
                <c:pt idx="3">
                  <c:v>234</c:v>
                </c:pt>
                <c:pt idx="4">
                  <c:v>220</c:v>
                </c:pt>
                <c:pt idx="5">
                  <c:v>220</c:v>
                </c:pt>
                <c:pt idx="6">
                  <c:v>220</c:v>
                </c:pt>
                <c:pt idx="7">
                  <c:v>220</c:v>
                </c:pt>
                <c:pt idx="8">
                  <c:v>214</c:v>
                </c:pt>
                <c:pt idx="9">
                  <c:v>214</c:v>
                </c:pt>
                <c:pt idx="10">
                  <c:v>214</c:v>
                </c:pt>
                <c:pt idx="11">
                  <c:v>214</c:v>
                </c:pt>
                <c:pt idx="12">
                  <c:v>212</c:v>
                </c:pt>
                <c:pt idx="13">
                  <c:v>212</c:v>
                </c:pt>
                <c:pt idx="14">
                  <c:v>212</c:v>
                </c:pt>
                <c:pt idx="15">
                  <c:v>212</c:v>
                </c:pt>
                <c:pt idx="16">
                  <c:v>220</c:v>
                </c:pt>
                <c:pt idx="17">
                  <c:v>220</c:v>
                </c:pt>
                <c:pt idx="18">
                  <c:v>220</c:v>
                </c:pt>
                <c:pt idx="19">
                  <c:v>220</c:v>
                </c:pt>
                <c:pt idx="20">
                  <c:v>249</c:v>
                </c:pt>
                <c:pt idx="21">
                  <c:v>249</c:v>
                </c:pt>
                <c:pt idx="22">
                  <c:v>249</c:v>
                </c:pt>
                <c:pt idx="23">
                  <c:v>249</c:v>
                </c:pt>
                <c:pt idx="24">
                  <c:v>284</c:v>
                </c:pt>
                <c:pt idx="25">
                  <c:v>284</c:v>
                </c:pt>
                <c:pt idx="26">
                  <c:v>284</c:v>
                </c:pt>
                <c:pt idx="27">
                  <c:v>284</c:v>
                </c:pt>
                <c:pt idx="28">
                  <c:v>323</c:v>
                </c:pt>
                <c:pt idx="29">
                  <c:v>323</c:v>
                </c:pt>
                <c:pt idx="30">
                  <c:v>323</c:v>
                </c:pt>
                <c:pt idx="31">
                  <c:v>323</c:v>
                </c:pt>
                <c:pt idx="32">
                  <c:v>348</c:v>
                </c:pt>
                <c:pt idx="33">
                  <c:v>348</c:v>
                </c:pt>
                <c:pt idx="34">
                  <c:v>348</c:v>
                </c:pt>
                <c:pt idx="35">
                  <c:v>348</c:v>
                </c:pt>
                <c:pt idx="36">
                  <c:v>360</c:v>
                </c:pt>
                <c:pt idx="37">
                  <c:v>360</c:v>
                </c:pt>
                <c:pt idx="38">
                  <c:v>360</c:v>
                </c:pt>
                <c:pt idx="39">
                  <c:v>360</c:v>
                </c:pt>
                <c:pt idx="40">
                  <c:v>367</c:v>
                </c:pt>
                <c:pt idx="41">
                  <c:v>367</c:v>
                </c:pt>
                <c:pt idx="42">
                  <c:v>367</c:v>
                </c:pt>
                <c:pt idx="43">
                  <c:v>367</c:v>
                </c:pt>
                <c:pt idx="44">
                  <c:v>376</c:v>
                </c:pt>
                <c:pt idx="45">
                  <c:v>376</c:v>
                </c:pt>
                <c:pt idx="46">
                  <c:v>376</c:v>
                </c:pt>
                <c:pt idx="47">
                  <c:v>376</c:v>
                </c:pt>
                <c:pt idx="48">
                  <c:v>374</c:v>
                </c:pt>
                <c:pt idx="49">
                  <c:v>374</c:v>
                </c:pt>
                <c:pt idx="50">
                  <c:v>374</c:v>
                </c:pt>
                <c:pt idx="51">
                  <c:v>374</c:v>
                </c:pt>
                <c:pt idx="52">
                  <c:v>361</c:v>
                </c:pt>
                <c:pt idx="53">
                  <c:v>361</c:v>
                </c:pt>
                <c:pt idx="54">
                  <c:v>361</c:v>
                </c:pt>
                <c:pt idx="55">
                  <c:v>361</c:v>
                </c:pt>
                <c:pt idx="56">
                  <c:v>356</c:v>
                </c:pt>
                <c:pt idx="57">
                  <c:v>356</c:v>
                </c:pt>
                <c:pt idx="58">
                  <c:v>356</c:v>
                </c:pt>
                <c:pt idx="59">
                  <c:v>356</c:v>
                </c:pt>
                <c:pt idx="60">
                  <c:v>349</c:v>
                </c:pt>
                <c:pt idx="61">
                  <c:v>349</c:v>
                </c:pt>
                <c:pt idx="62">
                  <c:v>349</c:v>
                </c:pt>
                <c:pt idx="63">
                  <c:v>349</c:v>
                </c:pt>
                <c:pt idx="64">
                  <c:v>342</c:v>
                </c:pt>
                <c:pt idx="65">
                  <c:v>342</c:v>
                </c:pt>
                <c:pt idx="66">
                  <c:v>342</c:v>
                </c:pt>
                <c:pt idx="67">
                  <c:v>342</c:v>
                </c:pt>
                <c:pt idx="68">
                  <c:v>359</c:v>
                </c:pt>
                <c:pt idx="69">
                  <c:v>359</c:v>
                </c:pt>
                <c:pt idx="70">
                  <c:v>359</c:v>
                </c:pt>
                <c:pt idx="71">
                  <c:v>359</c:v>
                </c:pt>
                <c:pt idx="72">
                  <c:v>387</c:v>
                </c:pt>
                <c:pt idx="73">
                  <c:v>387</c:v>
                </c:pt>
                <c:pt idx="74">
                  <c:v>387</c:v>
                </c:pt>
                <c:pt idx="75">
                  <c:v>387</c:v>
                </c:pt>
                <c:pt idx="76">
                  <c:v>411</c:v>
                </c:pt>
                <c:pt idx="77">
                  <c:v>411</c:v>
                </c:pt>
                <c:pt idx="78">
                  <c:v>411</c:v>
                </c:pt>
                <c:pt idx="79">
                  <c:v>411</c:v>
                </c:pt>
                <c:pt idx="80">
                  <c:v>390</c:v>
                </c:pt>
                <c:pt idx="81">
                  <c:v>390</c:v>
                </c:pt>
                <c:pt idx="82">
                  <c:v>390</c:v>
                </c:pt>
                <c:pt idx="83">
                  <c:v>390</c:v>
                </c:pt>
                <c:pt idx="84">
                  <c:v>346</c:v>
                </c:pt>
                <c:pt idx="85">
                  <c:v>346</c:v>
                </c:pt>
                <c:pt idx="86">
                  <c:v>346</c:v>
                </c:pt>
                <c:pt idx="87">
                  <c:v>346</c:v>
                </c:pt>
                <c:pt idx="88">
                  <c:v>306</c:v>
                </c:pt>
                <c:pt idx="89">
                  <c:v>306</c:v>
                </c:pt>
                <c:pt idx="90">
                  <c:v>306</c:v>
                </c:pt>
                <c:pt idx="91">
                  <c:v>306</c:v>
                </c:pt>
                <c:pt idx="92">
                  <c:v>272</c:v>
                </c:pt>
                <c:pt idx="93">
                  <c:v>272</c:v>
                </c:pt>
                <c:pt idx="94">
                  <c:v>272</c:v>
                </c:pt>
                <c:pt idx="95">
                  <c:v>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676-4D5A-B57E-9517845E8DF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676-4D5A-B57E-9517845E8DF8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">
                  <c:v>4</c:v>
                </c:pt>
                <c:pt idx="8">
                  <c:v>8.4</c:v>
                </c:pt>
                <c:pt idx="9">
                  <c:v>13.1</c:v>
                </c:pt>
                <c:pt idx="10">
                  <c:v>16.2</c:v>
                </c:pt>
                <c:pt idx="11">
                  <c:v>18</c:v>
                </c:pt>
                <c:pt idx="12">
                  <c:v>18</c:v>
                </c:pt>
                <c:pt idx="13">
                  <c:v>13</c:v>
                </c:pt>
                <c:pt idx="14">
                  <c:v>7</c:v>
                </c:pt>
                <c:pt idx="15">
                  <c:v>5.5</c:v>
                </c:pt>
                <c:pt idx="16">
                  <c:v>4.5999999999999996</c:v>
                </c:pt>
                <c:pt idx="43">
                  <c:v>9</c:v>
                </c:pt>
                <c:pt idx="44">
                  <c:v>9</c:v>
                </c:pt>
                <c:pt idx="45">
                  <c:v>18</c:v>
                </c:pt>
                <c:pt idx="46">
                  <c:v>20.8</c:v>
                </c:pt>
                <c:pt idx="47">
                  <c:v>26</c:v>
                </c:pt>
                <c:pt idx="48">
                  <c:v>28.5</c:v>
                </c:pt>
                <c:pt idx="49">
                  <c:v>38.5</c:v>
                </c:pt>
                <c:pt idx="50">
                  <c:v>46.292000000000002</c:v>
                </c:pt>
                <c:pt idx="51">
                  <c:v>47.148000000000003</c:v>
                </c:pt>
                <c:pt idx="52">
                  <c:v>49.34</c:v>
                </c:pt>
                <c:pt idx="53">
                  <c:v>48.972000000000001</c:v>
                </c:pt>
                <c:pt idx="54">
                  <c:v>43.491999999999997</c:v>
                </c:pt>
                <c:pt idx="55">
                  <c:v>32.64</c:v>
                </c:pt>
                <c:pt idx="56">
                  <c:v>19</c:v>
                </c:pt>
                <c:pt idx="57">
                  <c:v>19</c:v>
                </c:pt>
                <c:pt idx="58">
                  <c:v>18.399999999999999</c:v>
                </c:pt>
                <c:pt idx="59">
                  <c:v>16.7</c:v>
                </c:pt>
                <c:pt idx="60">
                  <c:v>10</c:v>
                </c:pt>
                <c:pt idx="61">
                  <c:v>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676-4D5A-B57E-9517845E8DF8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5">
                  <c:v>110</c:v>
                </c:pt>
                <c:pt idx="56">
                  <c:v>110</c:v>
                </c:pt>
                <c:pt idx="57">
                  <c:v>110</c:v>
                </c:pt>
                <c:pt idx="58">
                  <c:v>110</c:v>
                </c:pt>
                <c:pt idx="59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676-4D5A-B57E-9517845E8DF8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676-4D5A-B57E-9517845E8DF8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676-4D5A-B57E-9517845E8DF8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2676-4D5A-B57E-9517845E8DF8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320</c:v>
                </c:pt>
                <c:pt idx="1">
                  <c:v>320</c:v>
                </c:pt>
                <c:pt idx="2">
                  <c:v>320</c:v>
                </c:pt>
                <c:pt idx="3">
                  <c:v>320</c:v>
                </c:pt>
                <c:pt idx="4">
                  <c:v>288</c:v>
                </c:pt>
                <c:pt idx="5">
                  <c:v>288</c:v>
                </c:pt>
                <c:pt idx="6">
                  <c:v>288</c:v>
                </c:pt>
                <c:pt idx="7">
                  <c:v>288</c:v>
                </c:pt>
                <c:pt idx="8">
                  <c:v>283</c:v>
                </c:pt>
                <c:pt idx="9">
                  <c:v>283</c:v>
                </c:pt>
                <c:pt idx="10">
                  <c:v>283</c:v>
                </c:pt>
                <c:pt idx="11">
                  <c:v>283</c:v>
                </c:pt>
                <c:pt idx="12">
                  <c:v>353</c:v>
                </c:pt>
                <c:pt idx="13">
                  <c:v>353</c:v>
                </c:pt>
                <c:pt idx="14">
                  <c:v>353</c:v>
                </c:pt>
                <c:pt idx="15">
                  <c:v>353</c:v>
                </c:pt>
                <c:pt idx="16">
                  <c:v>288</c:v>
                </c:pt>
                <c:pt idx="17">
                  <c:v>288</c:v>
                </c:pt>
                <c:pt idx="18">
                  <c:v>288</c:v>
                </c:pt>
                <c:pt idx="19">
                  <c:v>288</c:v>
                </c:pt>
                <c:pt idx="20">
                  <c:v>305</c:v>
                </c:pt>
                <c:pt idx="21">
                  <c:v>305</c:v>
                </c:pt>
                <c:pt idx="22">
                  <c:v>305</c:v>
                </c:pt>
                <c:pt idx="23">
                  <c:v>305</c:v>
                </c:pt>
                <c:pt idx="24">
                  <c:v>295</c:v>
                </c:pt>
                <c:pt idx="25">
                  <c:v>295</c:v>
                </c:pt>
                <c:pt idx="26">
                  <c:v>295</c:v>
                </c:pt>
                <c:pt idx="27">
                  <c:v>295</c:v>
                </c:pt>
                <c:pt idx="28">
                  <c:v>448</c:v>
                </c:pt>
                <c:pt idx="29">
                  <c:v>448</c:v>
                </c:pt>
                <c:pt idx="30">
                  <c:v>492.3</c:v>
                </c:pt>
                <c:pt idx="31">
                  <c:v>606.6</c:v>
                </c:pt>
                <c:pt idx="32">
                  <c:v>847.3</c:v>
                </c:pt>
                <c:pt idx="33">
                  <c:v>736.7</c:v>
                </c:pt>
                <c:pt idx="34">
                  <c:v>855.4</c:v>
                </c:pt>
                <c:pt idx="35">
                  <c:v>1022.5</c:v>
                </c:pt>
                <c:pt idx="36">
                  <c:v>1370</c:v>
                </c:pt>
                <c:pt idx="37">
                  <c:v>1370</c:v>
                </c:pt>
                <c:pt idx="38">
                  <c:v>1370</c:v>
                </c:pt>
                <c:pt idx="39">
                  <c:v>1370</c:v>
                </c:pt>
                <c:pt idx="40">
                  <c:v>1370</c:v>
                </c:pt>
                <c:pt idx="41">
                  <c:v>1370</c:v>
                </c:pt>
                <c:pt idx="42">
                  <c:v>1370</c:v>
                </c:pt>
                <c:pt idx="43">
                  <c:v>1370</c:v>
                </c:pt>
                <c:pt idx="44">
                  <c:v>1040</c:v>
                </c:pt>
                <c:pt idx="45">
                  <c:v>1040</c:v>
                </c:pt>
                <c:pt idx="46">
                  <c:v>1040</c:v>
                </c:pt>
                <c:pt idx="47">
                  <c:v>1040</c:v>
                </c:pt>
                <c:pt idx="48">
                  <c:v>1124</c:v>
                </c:pt>
                <c:pt idx="49">
                  <c:v>1124</c:v>
                </c:pt>
                <c:pt idx="50">
                  <c:v>1124</c:v>
                </c:pt>
                <c:pt idx="51">
                  <c:v>1124</c:v>
                </c:pt>
                <c:pt idx="52">
                  <c:v>1124</c:v>
                </c:pt>
                <c:pt idx="53">
                  <c:v>1124</c:v>
                </c:pt>
                <c:pt idx="54">
                  <c:v>1124</c:v>
                </c:pt>
                <c:pt idx="55">
                  <c:v>1124</c:v>
                </c:pt>
                <c:pt idx="56">
                  <c:v>1125</c:v>
                </c:pt>
                <c:pt idx="57">
                  <c:v>1125</c:v>
                </c:pt>
                <c:pt idx="58">
                  <c:v>1125</c:v>
                </c:pt>
                <c:pt idx="59">
                  <c:v>1125</c:v>
                </c:pt>
                <c:pt idx="60">
                  <c:v>1664.3</c:v>
                </c:pt>
                <c:pt idx="61">
                  <c:v>1664.3</c:v>
                </c:pt>
                <c:pt idx="62">
                  <c:v>1664.3</c:v>
                </c:pt>
                <c:pt idx="63">
                  <c:v>1664.3</c:v>
                </c:pt>
                <c:pt idx="64">
                  <c:v>1430</c:v>
                </c:pt>
                <c:pt idx="65">
                  <c:v>1430</c:v>
                </c:pt>
                <c:pt idx="66">
                  <c:v>1165.0999999999999</c:v>
                </c:pt>
                <c:pt idx="67">
                  <c:v>875.3</c:v>
                </c:pt>
                <c:pt idx="68">
                  <c:v>584.79999999999995</c:v>
                </c:pt>
                <c:pt idx="69">
                  <c:v>584.79999999999995</c:v>
                </c:pt>
                <c:pt idx="70">
                  <c:v>584.79999999999995</c:v>
                </c:pt>
                <c:pt idx="71">
                  <c:v>584.79999999999995</c:v>
                </c:pt>
                <c:pt idx="72">
                  <c:v>796.7</c:v>
                </c:pt>
                <c:pt idx="73">
                  <c:v>1120.2</c:v>
                </c:pt>
                <c:pt idx="74">
                  <c:v>1040.2</c:v>
                </c:pt>
                <c:pt idx="75">
                  <c:v>868.7</c:v>
                </c:pt>
                <c:pt idx="76">
                  <c:v>625</c:v>
                </c:pt>
                <c:pt idx="77">
                  <c:v>625</c:v>
                </c:pt>
                <c:pt idx="78">
                  <c:v>625</c:v>
                </c:pt>
                <c:pt idx="79">
                  <c:v>625</c:v>
                </c:pt>
                <c:pt idx="80">
                  <c:v>599.20000000000005</c:v>
                </c:pt>
                <c:pt idx="81">
                  <c:v>579.29999999999995</c:v>
                </c:pt>
                <c:pt idx="82">
                  <c:v>544</c:v>
                </c:pt>
                <c:pt idx="83">
                  <c:v>544</c:v>
                </c:pt>
                <c:pt idx="84">
                  <c:v>365.59999999999997</c:v>
                </c:pt>
                <c:pt idx="85">
                  <c:v>800.7</c:v>
                </c:pt>
                <c:pt idx="86">
                  <c:v>1062.2</c:v>
                </c:pt>
                <c:pt idx="87">
                  <c:v>1038.0999999999999</c:v>
                </c:pt>
                <c:pt idx="88">
                  <c:v>1285</c:v>
                </c:pt>
                <c:pt idx="89">
                  <c:v>1140</c:v>
                </c:pt>
                <c:pt idx="90">
                  <c:v>1102.9000000000001</c:v>
                </c:pt>
                <c:pt idx="91">
                  <c:v>951.8</c:v>
                </c:pt>
                <c:pt idx="92">
                  <c:v>969.1</c:v>
                </c:pt>
                <c:pt idx="93">
                  <c:v>919.5</c:v>
                </c:pt>
                <c:pt idx="94">
                  <c:v>749.9</c:v>
                </c:pt>
                <c:pt idx="95">
                  <c:v>472.1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676-4D5A-B57E-9517845E8DF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53.616</c:v>
                </c:pt>
                <c:pt idx="23">
                  <c:v>52.664000000000001</c:v>
                </c:pt>
                <c:pt idx="24">
                  <c:v>50.98</c:v>
                </c:pt>
                <c:pt idx="25">
                  <c:v>48.804000000000002</c:v>
                </c:pt>
                <c:pt idx="26">
                  <c:v>45.944000000000003</c:v>
                </c:pt>
                <c:pt idx="27">
                  <c:v>41.896000000000001</c:v>
                </c:pt>
                <c:pt idx="28">
                  <c:v>36.835999999999999</c:v>
                </c:pt>
                <c:pt idx="29">
                  <c:v>31.96</c:v>
                </c:pt>
                <c:pt idx="30">
                  <c:v>27.283999999999999</c:v>
                </c:pt>
                <c:pt idx="31">
                  <c:v>22.004000000000001</c:v>
                </c:pt>
                <c:pt idx="32">
                  <c:v>15.98</c:v>
                </c:pt>
                <c:pt idx="33">
                  <c:v>10.488</c:v>
                </c:pt>
                <c:pt idx="34">
                  <c:v>6.2640000000000002</c:v>
                </c:pt>
                <c:pt idx="35">
                  <c:v>3.2919999999999998</c:v>
                </c:pt>
                <c:pt idx="36">
                  <c:v>0.96</c:v>
                </c:pt>
                <c:pt idx="52">
                  <c:v>0.436</c:v>
                </c:pt>
                <c:pt idx="53">
                  <c:v>1.784</c:v>
                </c:pt>
                <c:pt idx="54">
                  <c:v>3.12</c:v>
                </c:pt>
                <c:pt idx="55">
                  <c:v>4.8239999999999998</c:v>
                </c:pt>
                <c:pt idx="56">
                  <c:v>12.444000000000001</c:v>
                </c:pt>
                <c:pt idx="57">
                  <c:v>14.215999999999999</c:v>
                </c:pt>
                <c:pt idx="58">
                  <c:v>15.94</c:v>
                </c:pt>
                <c:pt idx="59">
                  <c:v>17.88</c:v>
                </c:pt>
                <c:pt idx="60">
                  <c:v>20.100000000000001</c:v>
                </c:pt>
                <c:pt idx="61">
                  <c:v>22.263999999999999</c:v>
                </c:pt>
                <c:pt idx="62">
                  <c:v>24.26</c:v>
                </c:pt>
                <c:pt idx="63">
                  <c:v>26.196000000000002</c:v>
                </c:pt>
                <c:pt idx="64">
                  <c:v>28.192</c:v>
                </c:pt>
                <c:pt idx="65">
                  <c:v>30.303999999999998</c:v>
                </c:pt>
                <c:pt idx="66">
                  <c:v>32.676000000000002</c:v>
                </c:pt>
                <c:pt idx="67">
                  <c:v>35.36</c:v>
                </c:pt>
                <c:pt idx="68">
                  <c:v>38.200000000000003</c:v>
                </c:pt>
                <c:pt idx="69">
                  <c:v>40.816000000000003</c:v>
                </c:pt>
                <c:pt idx="70">
                  <c:v>43.247999999999998</c:v>
                </c:pt>
                <c:pt idx="71">
                  <c:v>45.744</c:v>
                </c:pt>
                <c:pt idx="72">
                  <c:v>48.252000000000002</c:v>
                </c:pt>
                <c:pt idx="73">
                  <c:v>50.316000000000003</c:v>
                </c:pt>
                <c:pt idx="74">
                  <c:v>51.84</c:v>
                </c:pt>
                <c:pt idx="75">
                  <c:v>52.92</c:v>
                </c:pt>
                <c:pt idx="76">
                  <c:v>53.616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676-4D5A-B57E-9517845E8DF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">
                  <c:v>4</c:v>
                </c:pt>
                <c:pt idx="8">
                  <c:v>8.4</c:v>
                </c:pt>
                <c:pt idx="9">
                  <c:v>13.1</c:v>
                </c:pt>
                <c:pt idx="10">
                  <c:v>16.2</c:v>
                </c:pt>
                <c:pt idx="11">
                  <c:v>18</c:v>
                </c:pt>
                <c:pt idx="12">
                  <c:v>18</c:v>
                </c:pt>
                <c:pt idx="13">
                  <c:v>13</c:v>
                </c:pt>
                <c:pt idx="14">
                  <c:v>7</c:v>
                </c:pt>
                <c:pt idx="15">
                  <c:v>5.5</c:v>
                </c:pt>
                <c:pt idx="16">
                  <c:v>4.5999999999999996</c:v>
                </c:pt>
                <c:pt idx="43">
                  <c:v>9</c:v>
                </c:pt>
                <c:pt idx="44">
                  <c:v>9</c:v>
                </c:pt>
                <c:pt idx="45">
                  <c:v>18</c:v>
                </c:pt>
                <c:pt idx="46">
                  <c:v>20.8</c:v>
                </c:pt>
                <c:pt idx="47">
                  <c:v>26</c:v>
                </c:pt>
                <c:pt idx="48">
                  <c:v>28.5</c:v>
                </c:pt>
                <c:pt idx="49">
                  <c:v>38.5</c:v>
                </c:pt>
                <c:pt idx="50">
                  <c:v>46.292000000000002</c:v>
                </c:pt>
                <c:pt idx="51">
                  <c:v>47.148000000000003</c:v>
                </c:pt>
                <c:pt idx="52">
                  <c:v>49.34</c:v>
                </c:pt>
                <c:pt idx="53">
                  <c:v>48.972000000000001</c:v>
                </c:pt>
                <c:pt idx="54">
                  <c:v>43.491999999999997</c:v>
                </c:pt>
                <c:pt idx="55">
                  <c:v>32.64</c:v>
                </c:pt>
                <c:pt idx="56">
                  <c:v>19</c:v>
                </c:pt>
                <c:pt idx="57">
                  <c:v>19</c:v>
                </c:pt>
                <c:pt idx="58">
                  <c:v>18.399999999999999</c:v>
                </c:pt>
                <c:pt idx="59">
                  <c:v>16.7</c:v>
                </c:pt>
                <c:pt idx="60">
                  <c:v>10</c:v>
                </c:pt>
                <c:pt idx="61">
                  <c:v>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676-4D5A-B57E-9517845E8DF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2676-4D5A-B57E-9517845E8D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111.35</c:v>
                </c:pt>
                <c:pt idx="1">
                  <c:v>105.65</c:v>
                </c:pt>
                <c:pt idx="2">
                  <c:v>106.46</c:v>
                </c:pt>
                <c:pt idx="3">
                  <c:v>105.71</c:v>
                </c:pt>
                <c:pt idx="4">
                  <c:v>106</c:v>
                </c:pt>
                <c:pt idx="5">
                  <c:v>106.51</c:v>
                </c:pt>
                <c:pt idx="6">
                  <c:v>108.75</c:v>
                </c:pt>
                <c:pt idx="7">
                  <c:v>107.64</c:v>
                </c:pt>
                <c:pt idx="8">
                  <c:v>106.06</c:v>
                </c:pt>
                <c:pt idx="9">
                  <c:v>105.85</c:v>
                </c:pt>
                <c:pt idx="10">
                  <c:v>105.5</c:v>
                </c:pt>
                <c:pt idx="11">
                  <c:v>105.23</c:v>
                </c:pt>
                <c:pt idx="12">
                  <c:v>108.46</c:v>
                </c:pt>
                <c:pt idx="13">
                  <c:v>108.13</c:v>
                </c:pt>
                <c:pt idx="14">
                  <c:v>108.6</c:v>
                </c:pt>
                <c:pt idx="15">
                  <c:v>109.92</c:v>
                </c:pt>
                <c:pt idx="16">
                  <c:v>104.53</c:v>
                </c:pt>
                <c:pt idx="17">
                  <c:v>104.74</c:v>
                </c:pt>
                <c:pt idx="18">
                  <c:v>104.5</c:v>
                </c:pt>
                <c:pt idx="19">
                  <c:v>108.67</c:v>
                </c:pt>
                <c:pt idx="20">
                  <c:v>106.81</c:v>
                </c:pt>
                <c:pt idx="21">
                  <c:v>116.55</c:v>
                </c:pt>
                <c:pt idx="22">
                  <c:v>122.23</c:v>
                </c:pt>
                <c:pt idx="23">
                  <c:v>137.05000000000001</c:v>
                </c:pt>
                <c:pt idx="24">
                  <c:v>179.47</c:v>
                </c:pt>
                <c:pt idx="25">
                  <c:v>178.47</c:v>
                </c:pt>
                <c:pt idx="26">
                  <c:v>164.52</c:v>
                </c:pt>
                <c:pt idx="27">
                  <c:v>144.84</c:v>
                </c:pt>
                <c:pt idx="28">
                  <c:v>155.82</c:v>
                </c:pt>
                <c:pt idx="29">
                  <c:v>143.44999999999999</c:v>
                </c:pt>
                <c:pt idx="30">
                  <c:v>138.80000000000001</c:v>
                </c:pt>
                <c:pt idx="31">
                  <c:v>121.94</c:v>
                </c:pt>
                <c:pt idx="32">
                  <c:v>120.93</c:v>
                </c:pt>
                <c:pt idx="33">
                  <c:v>104.32</c:v>
                </c:pt>
                <c:pt idx="34">
                  <c:v>101.35</c:v>
                </c:pt>
                <c:pt idx="35">
                  <c:v>12.78</c:v>
                </c:pt>
                <c:pt idx="36">
                  <c:v>0.02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-0.01</c:v>
                </c:pt>
                <c:pt idx="41">
                  <c:v>-0.1</c:v>
                </c:pt>
                <c:pt idx="42">
                  <c:v>-0.1</c:v>
                </c:pt>
                <c:pt idx="43">
                  <c:v>-0.01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-0.01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0.01</c:v>
                </c:pt>
                <c:pt idx="61">
                  <c:v>0.02</c:v>
                </c:pt>
                <c:pt idx="62">
                  <c:v>0.02</c:v>
                </c:pt>
                <c:pt idx="63">
                  <c:v>0.47</c:v>
                </c:pt>
                <c:pt idx="64">
                  <c:v>0.01</c:v>
                </c:pt>
                <c:pt idx="65">
                  <c:v>33.9</c:v>
                </c:pt>
                <c:pt idx="66">
                  <c:v>88.65</c:v>
                </c:pt>
                <c:pt idx="67">
                  <c:v>108.62</c:v>
                </c:pt>
                <c:pt idx="68">
                  <c:v>83.56</c:v>
                </c:pt>
                <c:pt idx="69">
                  <c:v>101.76</c:v>
                </c:pt>
                <c:pt idx="70">
                  <c:v>114.37</c:v>
                </c:pt>
                <c:pt idx="71">
                  <c:v>134.59</c:v>
                </c:pt>
                <c:pt idx="72">
                  <c:v>123.32</c:v>
                </c:pt>
                <c:pt idx="73">
                  <c:v>133.46</c:v>
                </c:pt>
                <c:pt idx="74">
                  <c:v>133.52000000000001</c:v>
                </c:pt>
                <c:pt idx="75">
                  <c:v>133.59</c:v>
                </c:pt>
                <c:pt idx="76">
                  <c:v>135.02000000000001</c:v>
                </c:pt>
                <c:pt idx="77">
                  <c:v>130.9</c:v>
                </c:pt>
                <c:pt idx="78">
                  <c:v>133.46</c:v>
                </c:pt>
                <c:pt idx="79">
                  <c:v>133.6</c:v>
                </c:pt>
                <c:pt idx="80">
                  <c:v>135.47</c:v>
                </c:pt>
                <c:pt idx="81">
                  <c:v>133.59</c:v>
                </c:pt>
                <c:pt idx="82">
                  <c:v>133.53</c:v>
                </c:pt>
                <c:pt idx="83">
                  <c:v>123.98</c:v>
                </c:pt>
                <c:pt idx="84">
                  <c:v>118.39</c:v>
                </c:pt>
                <c:pt idx="85">
                  <c:v>133.62</c:v>
                </c:pt>
                <c:pt idx="86">
                  <c:v>172.6</c:v>
                </c:pt>
                <c:pt idx="87">
                  <c:v>134.99</c:v>
                </c:pt>
                <c:pt idx="88">
                  <c:v>133.55000000000001</c:v>
                </c:pt>
                <c:pt idx="89">
                  <c:v>133.44</c:v>
                </c:pt>
                <c:pt idx="90">
                  <c:v>123.16</c:v>
                </c:pt>
                <c:pt idx="91">
                  <c:v>122.28</c:v>
                </c:pt>
                <c:pt idx="92">
                  <c:v>129.41</c:v>
                </c:pt>
                <c:pt idx="93">
                  <c:v>127.47</c:v>
                </c:pt>
                <c:pt idx="94">
                  <c:v>124.94</c:v>
                </c:pt>
                <c:pt idx="95">
                  <c:v>117.04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676-4D5A-B57E-9517845E8D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46132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4669.4009999999998</v>
      </c>
      <c r="C5" s="25">
        <v>4638.4889999999996</v>
      </c>
      <c r="D5" s="25">
        <v>4575.7259999999997</v>
      </c>
      <c r="E5" s="25">
        <v>4537.8289999999997</v>
      </c>
      <c r="F5" s="25">
        <v>4475.4409999999998</v>
      </c>
      <c r="G5" s="25">
        <v>4426.826</v>
      </c>
      <c r="H5" s="25">
        <v>4395.4719999999998</v>
      </c>
      <c r="I5" s="25">
        <v>4371.8280000000004</v>
      </c>
      <c r="J5" s="25">
        <v>4342.7950000000001</v>
      </c>
      <c r="K5" s="25">
        <v>4328.0739999999996</v>
      </c>
      <c r="L5" s="25">
        <v>4310.0519999999997</v>
      </c>
      <c r="M5" s="25">
        <v>4294.942</v>
      </c>
      <c r="N5" s="25">
        <v>4365.0829999999996</v>
      </c>
      <c r="O5" s="25">
        <v>4359.0780000000004</v>
      </c>
      <c r="P5" s="25">
        <v>4366.7659999999996</v>
      </c>
      <c r="Q5" s="25">
        <v>4394.5479999999998</v>
      </c>
      <c r="R5" s="25">
        <v>4395.058</v>
      </c>
      <c r="S5" s="25">
        <v>4433.134</v>
      </c>
      <c r="T5" s="25">
        <v>4504.4030000000002</v>
      </c>
      <c r="U5" s="25">
        <v>4564.7939999999999</v>
      </c>
      <c r="V5" s="25">
        <v>4747.58</v>
      </c>
      <c r="W5" s="25">
        <v>4843.4380000000001</v>
      </c>
      <c r="X5" s="25">
        <v>4948.9110000000001</v>
      </c>
      <c r="Y5" s="25">
        <v>5067.8140000000003</v>
      </c>
      <c r="Z5" s="25">
        <v>5210.0069999999996</v>
      </c>
      <c r="AA5" s="25">
        <v>5349.0029999999997</v>
      </c>
      <c r="AB5" s="25">
        <v>5482.6679999999997</v>
      </c>
      <c r="AC5" s="25">
        <v>5641.6149999999998</v>
      </c>
      <c r="AD5" s="25">
        <v>5919.5519999999997</v>
      </c>
      <c r="AE5" s="25">
        <v>6034.8630000000003</v>
      </c>
      <c r="AF5" s="25">
        <v>6150.2860000000001</v>
      </c>
      <c r="AG5" s="25">
        <v>6325.3670000000002</v>
      </c>
      <c r="AH5" s="25">
        <v>6627.1949999999997</v>
      </c>
      <c r="AI5" s="25">
        <v>6556.5349999999999</v>
      </c>
      <c r="AJ5" s="25">
        <v>6702.3</v>
      </c>
      <c r="AK5" s="25">
        <v>6986.5290000000005</v>
      </c>
      <c r="AL5" s="25">
        <v>7272.683</v>
      </c>
      <c r="AM5" s="25">
        <v>7268.5659999999998</v>
      </c>
      <c r="AN5" s="25">
        <v>7290.2240000000002</v>
      </c>
      <c r="AO5" s="25">
        <v>7281.973</v>
      </c>
      <c r="AP5" s="25">
        <v>7246.8239999999996</v>
      </c>
      <c r="AQ5" s="25">
        <v>7243.7139999999999</v>
      </c>
      <c r="AR5" s="25">
        <v>7256.223</v>
      </c>
      <c r="AS5" s="25">
        <v>7275.3490000000002</v>
      </c>
      <c r="AT5" s="25">
        <v>6976.6260000000002</v>
      </c>
      <c r="AU5" s="25">
        <v>6991.2150000000001</v>
      </c>
      <c r="AV5" s="25">
        <v>7001.9669999999996</v>
      </c>
      <c r="AW5" s="25">
        <v>7002.9790000000003</v>
      </c>
      <c r="AX5" s="25">
        <v>7071.9070000000002</v>
      </c>
      <c r="AY5" s="25">
        <v>7079.24</v>
      </c>
      <c r="AZ5" s="25">
        <v>7072.335</v>
      </c>
      <c r="BA5" s="25">
        <v>7041.9210000000003</v>
      </c>
      <c r="BB5" s="25">
        <v>6975.692</v>
      </c>
      <c r="BC5" s="25">
        <v>6935.2209999999995</v>
      </c>
      <c r="BD5" s="25">
        <v>6890.2860000000001</v>
      </c>
      <c r="BE5" s="25">
        <v>6855.558</v>
      </c>
      <c r="BF5" s="25">
        <v>6873.7659999999996</v>
      </c>
      <c r="BG5" s="25">
        <v>6819.076</v>
      </c>
      <c r="BH5" s="25">
        <v>6769.9129999999996</v>
      </c>
      <c r="BI5" s="25">
        <v>6742.1310000000003</v>
      </c>
      <c r="BJ5" s="25">
        <v>7142.5519999999997</v>
      </c>
      <c r="BK5" s="25">
        <v>7118.7740000000003</v>
      </c>
      <c r="BL5" s="25">
        <v>7109.2730000000001</v>
      </c>
      <c r="BM5" s="25">
        <v>7111.1509999999998</v>
      </c>
      <c r="BN5" s="25">
        <v>6853.0550000000003</v>
      </c>
      <c r="BO5" s="25">
        <v>6822.902</v>
      </c>
      <c r="BP5" s="25">
        <v>6559.6869999999999</v>
      </c>
      <c r="BQ5" s="25">
        <v>6316.7370000000001</v>
      </c>
      <c r="BR5" s="25">
        <v>6124.4709999999995</v>
      </c>
      <c r="BS5" s="25">
        <v>6162.02</v>
      </c>
      <c r="BT5" s="25">
        <v>6214.2650000000003</v>
      </c>
      <c r="BU5" s="25">
        <v>6240.2479999999996</v>
      </c>
      <c r="BV5" s="25">
        <v>6524.12</v>
      </c>
      <c r="BW5" s="25">
        <v>6887.3540000000003</v>
      </c>
      <c r="BX5" s="25">
        <v>6936.9080000000004</v>
      </c>
      <c r="BY5" s="25">
        <v>6881.1809999999996</v>
      </c>
      <c r="BZ5" s="25">
        <v>6824.0150000000003</v>
      </c>
      <c r="CA5" s="25">
        <v>6935.3119999999999</v>
      </c>
      <c r="CB5" s="25">
        <v>6997.5339999999997</v>
      </c>
      <c r="CC5" s="25">
        <v>7033.2839999999997</v>
      </c>
      <c r="CD5" s="25">
        <v>7012.0209999999997</v>
      </c>
      <c r="CE5" s="25">
        <v>6944.942</v>
      </c>
      <c r="CF5" s="25">
        <v>6832.777</v>
      </c>
      <c r="CG5" s="25">
        <v>6728.5259999999998</v>
      </c>
      <c r="CH5" s="25">
        <v>6350.7610000000004</v>
      </c>
      <c r="CI5" s="25">
        <v>6643.34</v>
      </c>
      <c r="CJ5" s="25">
        <v>6685.9849999999997</v>
      </c>
      <c r="CK5" s="25">
        <v>6617.8379999999997</v>
      </c>
      <c r="CL5" s="25">
        <v>6705.6040000000003</v>
      </c>
      <c r="CM5" s="25">
        <v>6422.2809999999999</v>
      </c>
      <c r="CN5" s="25">
        <v>6308.62</v>
      </c>
      <c r="CO5" s="25">
        <v>5998.8789999999999</v>
      </c>
      <c r="CP5" s="25">
        <v>5880.4290000000001</v>
      </c>
      <c r="CQ5" s="25">
        <v>5717.8220000000001</v>
      </c>
      <c r="CR5" s="25">
        <v>5444.3710000000001</v>
      </c>
      <c r="CS5" s="25">
        <v>5081.2749999999996</v>
      </c>
      <c r="CT5" s="26"/>
      <c r="CU5" s="26"/>
      <c r="CV5" s="26"/>
      <c r="CW5" s="27"/>
      <c r="CX5" s="28">
        <f t="array" ref="CX5">SUMPRODUCT(B5:CW5*0.25)</f>
        <v>146687.27625000002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111.35</v>
      </c>
      <c r="C8" s="37">
        <v>105.65</v>
      </c>
      <c r="D8" s="37">
        <v>106.46</v>
      </c>
      <c r="E8" s="37">
        <v>105.71</v>
      </c>
      <c r="F8" s="37">
        <v>106</v>
      </c>
      <c r="G8" s="37">
        <v>106.51</v>
      </c>
      <c r="H8" s="37">
        <v>108.75</v>
      </c>
      <c r="I8" s="37">
        <v>107.64</v>
      </c>
      <c r="J8" s="37">
        <v>106.06</v>
      </c>
      <c r="K8" s="37">
        <v>105.85</v>
      </c>
      <c r="L8" s="37">
        <v>105.5</v>
      </c>
      <c r="M8" s="37">
        <v>105.23</v>
      </c>
      <c r="N8" s="37">
        <v>108.46</v>
      </c>
      <c r="O8" s="37">
        <v>108.13</v>
      </c>
      <c r="P8" s="37">
        <v>108.6</v>
      </c>
      <c r="Q8" s="37">
        <v>109.92</v>
      </c>
      <c r="R8" s="37">
        <v>104.53</v>
      </c>
      <c r="S8" s="37">
        <v>104.74</v>
      </c>
      <c r="T8" s="37">
        <v>104.5</v>
      </c>
      <c r="U8" s="37">
        <v>108.67</v>
      </c>
      <c r="V8" s="37">
        <v>106.81</v>
      </c>
      <c r="W8" s="37">
        <v>116.55</v>
      </c>
      <c r="X8" s="37">
        <v>122.23</v>
      </c>
      <c r="Y8" s="37">
        <v>137.05000000000001</v>
      </c>
      <c r="Z8" s="37">
        <v>179.47</v>
      </c>
      <c r="AA8" s="37">
        <v>178.47</v>
      </c>
      <c r="AB8" s="37">
        <v>164.52</v>
      </c>
      <c r="AC8" s="37">
        <v>144.84</v>
      </c>
      <c r="AD8" s="37">
        <v>155.82</v>
      </c>
      <c r="AE8" s="37">
        <v>143.44999999999999</v>
      </c>
      <c r="AF8" s="37">
        <v>138.80000000000001</v>
      </c>
      <c r="AG8" s="37">
        <v>121.94</v>
      </c>
      <c r="AH8" s="37">
        <v>120.93</v>
      </c>
      <c r="AI8" s="37">
        <v>104.32</v>
      </c>
      <c r="AJ8" s="37">
        <v>101.35</v>
      </c>
      <c r="AK8" s="37">
        <v>12.78</v>
      </c>
      <c r="AL8" s="37">
        <v>0.02</v>
      </c>
      <c r="AM8" s="37">
        <v>0.01</v>
      </c>
      <c r="AN8" s="37">
        <v>0</v>
      </c>
      <c r="AO8" s="37">
        <v>0</v>
      </c>
      <c r="AP8" s="37">
        <v>-0.01</v>
      </c>
      <c r="AQ8" s="37">
        <v>-0.1</v>
      </c>
      <c r="AR8" s="37">
        <v>-0.1</v>
      </c>
      <c r="AS8" s="37">
        <v>-0.01</v>
      </c>
      <c r="AT8" s="37">
        <v>0</v>
      </c>
      <c r="AU8" s="37">
        <v>0</v>
      </c>
      <c r="AV8" s="37">
        <v>0</v>
      </c>
      <c r="AW8" s="37">
        <v>-0.01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0.01</v>
      </c>
      <c r="BK8" s="37">
        <v>0.02</v>
      </c>
      <c r="BL8" s="37">
        <v>0.02</v>
      </c>
      <c r="BM8" s="37">
        <v>0.47</v>
      </c>
      <c r="BN8" s="37">
        <v>0.01</v>
      </c>
      <c r="BO8" s="37">
        <v>33.9</v>
      </c>
      <c r="BP8" s="37">
        <v>88.65</v>
      </c>
      <c r="BQ8" s="37">
        <v>108.62</v>
      </c>
      <c r="BR8" s="37">
        <v>83.56</v>
      </c>
      <c r="BS8" s="37">
        <v>101.76</v>
      </c>
      <c r="BT8" s="37">
        <v>114.37</v>
      </c>
      <c r="BU8" s="37">
        <v>134.59</v>
      </c>
      <c r="BV8" s="37">
        <v>123.32</v>
      </c>
      <c r="BW8" s="37">
        <v>133.46</v>
      </c>
      <c r="BX8" s="37">
        <v>133.52000000000001</v>
      </c>
      <c r="BY8" s="37">
        <v>133.59</v>
      </c>
      <c r="BZ8" s="37">
        <v>135.02000000000001</v>
      </c>
      <c r="CA8" s="37">
        <v>130.9</v>
      </c>
      <c r="CB8" s="37">
        <v>133.46</v>
      </c>
      <c r="CC8" s="37">
        <v>133.6</v>
      </c>
      <c r="CD8" s="37">
        <v>135.47</v>
      </c>
      <c r="CE8" s="37">
        <v>133.59</v>
      </c>
      <c r="CF8" s="37">
        <v>133.53</v>
      </c>
      <c r="CG8" s="37">
        <v>123.98</v>
      </c>
      <c r="CH8" s="37">
        <v>118.39</v>
      </c>
      <c r="CI8" s="37">
        <v>133.62</v>
      </c>
      <c r="CJ8" s="37">
        <v>172.6</v>
      </c>
      <c r="CK8" s="37">
        <v>134.99</v>
      </c>
      <c r="CL8" s="37">
        <v>133.55000000000001</v>
      </c>
      <c r="CM8" s="37">
        <v>133.44</v>
      </c>
      <c r="CN8" s="37">
        <v>123.16</v>
      </c>
      <c r="CO8" s="37">
        <v>122.28</v>
      </c>
      <c r="CP8" s="37">
        <v>129.41</v>
      </c>
      <c r="CQ8" s="37">
        <v>127.47</v>
      </c>
      <c r="CR8" s="37">
        <v>124.94</v>
      </c>
      <c r="CS8" s="37">
        <v>117.04</v>
      </c>
      <c r="CT8" s="38"/>
      <c r="CU8" s="38"/>
      <c r="CV8" s="38"/>
      <c r="CW8" s="39"/>
      <c r="CX8" s="40">
        <f>IF(SUM(B8:CW8)&lt;&gt;0,AVERAGEIF(B8:CW8,"&lt;&gt;"""),"")</f>
        <v>83.413541666666674</v>
      </c>
    </row>
    <row r="9" spans="1:102" ht="24.95" customHeight="1" thickBot="1" x14ac:dyDescent="0.25">
      <c r="A9" s="41" t="s">
        <v>6</v>
      </c>
      <c r="B9" s="42">
        <v>107.2925</v>
      </c>
      <c r="C9" s="43">
        <v>107.2925</v>
      </c>
      <c r="D9" s="43">
        <v>107.2925</v>
      </c>
      <c r="E9" s="43">
        <v>107.2925</v>
      </c>
      <c r="F9" s="43">
        <v>107.22499999999999</v>
      </c>
      <c r="G9" s="43">
        <v>107.22499999999999</v>
      </c>
      <c r="H9" s="43">
        <v>107.22499999999999</v>
      </c>
      <c r="I9" s="43">
        <v>107.22499999999999</v>
      </c>
      <c r="J9" s="43">
        <v>105.66</v>
      </c>
      <c r="K9" s="43">
        <v>105.66</v>
      </c>
      <c r="L9" s="43">
        <v>105.66</v>
      </c>
      <c r="M9" s="43">
        <v>105.66</v>
      </c>
      <c r="N9" s="43">
        <v>108.7775</v>
      </c>
      <c r="O9" s="43">
        <v>108.7775</v>
      </c>
      <c r="P9" s="43">
        <v>108.7775</v>
      </c>
      <c r="Q9" s="43">
        <v>108.7775</v>
      </c>
      <c r="R9" s="43">
        <v>105.61</v>
      </c>
      <c r="S9" s="43">
        <v>105.61</v>
      </c>
      <c r="T9" s="43">
        <v>105.61</v>
      </c>
      <c r="U9" s="43">
        <v>105.61</v>
      </c>
      <c r="V9" s="43">
        <v>120.66</v>
      </c>
      <c r="W9" s="43">
        <v>120.66</v>
      </c>
      <c r="X9" s="43">
        <v>120.66</v>
      </c>
      <c r="Y9" s="43">
        <v>120.66</v>
      </c>
      <c r="Z9" s="43">
        <v>166.82499999999999</v>
      </c>
      <c r="AA9" s="43">
        <v>166.82499999999999</v>
      </c>
      <c r="AB9" s="43">
        <v>166.82499999999999</v>
      </c>
      <c r="AC9" s="43">
        <v>166.82499999999999</v>
      </c>
      <c r="AD9" s="43">
        <v>140.0025</v>
      </c>
      <c r="AE9" s="43">
        <v>140.0025</v>
      </c>
      <c r="AF9" s="43">
        <v>140.0025</v>
      </c>
      <c r="AG9" s="43">
        <v>140.0025</v>
      </c>
      <c r="AH9" s="43">
        <v>84.844999999999999</v>
      </c>
      <c r="AI9" s="43">
        <v>84.844999999999999</v>
      </c>
      <c r="AJ9" s="43">
        <v>84.844999999999999</v>
      </c>
      <c r="AK9" s="43">
        <v>84.844999999999999</v>
      </c>
      <c r="AL9" s="43">
        <v>7.4999999999999997E-3</v>
      </c>
      <c r="AM9" s="43">
        <v>7.4999999999999997E-3</v>
      </c>
      <c r="AN9" s="43">
        <v>7.4999999999999997E-3</v>
      </c>
      <c r="AO9" s="43">
        <v>7.4999999999999997E-3</v>
      </c>
      <c r="AP9" s="43">
        <v>-5.5E-2</v>
      </c>
      <c r="AQ9" s="43">
        <v>-5.5E-2</v>
      </c>
      <c r="AR9" s="43">
        <v>-5.5E-2</v>
      </c>
      <c r="AS9" s="43">
        <v>-5.5E-2</v>
      </c>
      <c r="AT9" s="43">
        <v>-2.5000000000000001E-3</v>
      </c>
      <c r="AU9" s="43">
        <v>-2.5000000000000001E-3</v>
      </c>
      <c r="AV9" s="43">
        <v>-2.5000000000000001E-3</v>
      </c>
      <c r="AW9" s="43">
        <v>-2.5000000000000001E-3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0.13</v>
      </c>
      <c r="BK9" s="43">
        <v>0.13</v>
      </c>
      <c r="BL9" s="43">
        <v>0.13</v>
      </c>
      <c r="BM9" s="43">
        <v>0.13</v>
      </c>
      <c r="BN9" s="43">
        <v>57.795000000000002</v>
      </c>
      <c r="BO9" s="43">
        <v>57.795000000000002</v>
      </c>
      <c r="BP9" s="43">
        <v>57.795000000000002</v>
      </c>
      <c r="BQ9" s="43">
        <v>57.795000000000002</v>
      </c>
      <c r="BR9" s="43">
        <v>108.57</v>
      </c>
      <c r="BS9" s="43">
        <v>108.57</v>
      </c>
      <c r="BT9" s="43">
        <v>108.57</v>
      </c>
      <c r="BU9" s="43">
        <v>108.57</v>
      </c>
      <c r="BV9" s="43">
        <v>130.9725</v>
      </c>
      <c r="BW9" s="43">
        <v>130.9725</v>
      </c>
      <c r="BX9" s="43">
        <v>130.9725</v>
      </c>
      <c r="BY9" s="43">
        <v>130.9725</v>
      </c>
      <c r="BZ9" s="43">
        <v>133.245</v>
      </c>
      <c r="CA9" s="43">
        <v>133.245</v>
      </c>
      <c r="CB9" s="43">
        <v>133.245</v>
      </c>
      <c r="CC9" s="43">
        <v>133.245</v>
      </c>
      <c r="CD9" s="43">
        <v>131.64250000000001</v>
      </c>
      <c r="CE9" s="43">
        <v>131.64250000000001</v>
      </c>
      <c r="CF9" s="43">
        <v>131.64250000000001</v>
      </c>
      <c r="CG9" s="43">
        <v>131.64250000000001</v>
      </c>
      <c r="CH9" s="43">
        <v>139.9</v>
      </c>
      <c r="CI9" s="43">
        <v>139.9</v>
      </c>
      <c r="CJ9" s="43">
        <v>139.9</v>
      </c>
      <c r="CK9" s="43">
        <v>139.9</v>
      </c>
      <c r="CL9" s="43">
        <v>128.10749999999999</v>
      </c>
      <c r="CM9" s="43">
        <v>128.10749999999999</v>
      </c>
      <c r="CN9" s="43">
        <v>128.10749999999999</v>
      </c>
      <c r="CO9" s="43">
        <v>128.10749999999999</v>
      </c>
      <c r="CP9" s="43">
        <v>124.715</v>
      </c>
      <c r="CQ9" s="43">
        <v>124.715</v>
      </c>
      <c r="CR9" s="43">
        <v>124.715</v>
      </c>
      <c r="CS9" s="43">
        <v>124.715</v>
      </c>
      <c r="CT9" s="44"/>
      <c r="CU9" s="44"/>
      <c r="CV9" s="44"/>
      <c r="CW9" s="45"/>
      <c r="CX9" s="46">
        <f>IF(SUM(B9:CW9)&lt;&gt;0,AVERAGEIF(B9:CW9,"&lt;&gt;"""),"")</f>
        <v>83.413541666666617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183</v>
      </c>
      <c r="C11" s="53">
        <v>183</v>
      </c>
      <c r="D11" s="53">
        <v>183</v>
      </c>
      <c r="E11" s="53">
        <v>183</v>
      </c>
      <c r="F11" s="53">
        <v>183</v>
      </c>
      <c r="G11" s="53">
        <v>183</v>
      </c>
      <c r="H11" s="53">
        <v>183</v>
      </c>
      <c r="I11" s="53">
        <v>183</v>
      </c>
      <c r="J11" s="53">
        <v>183</v>
      </c>
      <c r="K11" s="53">
        <v>183</v>
      </c>
      <c r="L11" s="53">
        <v>183</v>
      </c>
      <c r="M11" s="53">
        <v>183</v>
      </c>
      <c r="N11" s="53">
        <v>183</v>
      </c>
      <c r="O11" s="53">
        <v>183</v>
      </c>
      <c r="P11" s="53">
        <v>183</v>
      </c>
      <c r="Q11" s="53">
        <v>183</v>
      </c>
      <c r="R11" s="53">
        <v>183</v>
      </c>
      <c r="S11" s="53">
        <v>183</v>
      </c>
      <c r="T11" s="53">
        <v>183</v>
      </c>
      <c r="U11" s="53">
        <v>183</v>
      </c>
      <c r="V11" s="53">
        <v>183</v>
      </c>
      <c r="W11" s="53">
        <v>183</v>
      </c>
      <c r="X11" s="53">
        <v>183</v>
      </c>
      <c r="Y11" s="53">
        <v>183</v>
      </c>
      <c r="Z11" s="53">
        <v>183</v>
      </c>
      <c r="AA11" s="53">
        <v>183</v>
      </c>
      <c r="AB11" s="53">
        <v>183</v>
      </c>
      <c r="AC11" s="53">
        <v>183</v>
      </c>
      <c r="AD11" s="53">
        <v>183</v>
      </c>
      <c r="AE11" s="53">
        <v>183</v>
      </c>
      <c r="AF11" s="53">
        <v>183</v>
      </c>
      <c r="AG11" s="53">
        <v>183</v>
      </c>
      <c r="AH11" s="53">
        <v>183</v>
      </c>
      <c r="AI11" s="53">
        <v>183</v>
      </c>
      <c r="AJ11" s="53">
        <v>183</v>
      </c>
      <c r="AK11" s="53">
        <v>183</v>
      </c>
      <c r="AL11" s="53">
        <v>183</v>
      </c>
      <c r="AM11" s="53">
        <v>183</v>
      </c>
      <c r="AN11" s="53">
        <v>183</v>
      </c>
      <c r="AO11" s="53">
        <v>183</v>
      </c>
      <c r="AP11" s="53">
        <v>183</v>
      </c>
      <c r="AQ11" s="53">
        <v>183</v>
      </c>
      <c r="AR11" s="53">
        <v>183</v>
      </c>
      <c r="AS11" s="53">
        <v>183</v>
      </c>
      <c r="AT11" s="53">
        <v>183</v>
      </c>
      <c r="AU11" s="53">
        <v>183</v>
      </c>
      <c r="AV11" s="53">
        <v>183</v>
      </c>
      <c r="AW11" s="53">
        <v>183</v>
      </c>
      <c r="AX11" s="53">
        <v>183</v>
      </c>
      <c r="AY11" s="53">
        <v>183</v>
      </c>
      <c r="AZ11" s="53">
        <v>183</v>
      </c>
      <c r="BA11" s="53">
        <v>183</v>
      </c>
      <c r="BB11" s="53">
        <v>183</v>
      </c>
      <c r="BC11" s="53">
        <v>183</v>
      </c>
      <c r="BD11" s="53">
        <v>183</v>
      </c>
      <c r="BE11" s="53">
        <v>183</v>
      </c>
      <c r="BF11" s="53">
        <v>183</v>
      </c>
      <c r="BG11" s="53">
        <v>183</v>
      </c>
      <c r="BH11" s="53">
        <v>183</v>
      </c>
      <c r="BI11" s="53">
        <v>183</v>
      </c>
      <c r="BJ11" s="53">
        <v>183</v>
      </c>
      <c r="BK11" s="53">
        <v>183</v>
      </c>
      <c r="BL11" s="53">
        <v>183</v>
      </c>
      <c r="BM11" s="53">
        <v>183</v>
      </c>
      <c r="BN11" s="53">
        <v>183</v>
      </c>
      <c r="BO11" s="53">
        <v>183</v>
      </c>
      <c r="BP11" s="53">
        <v>183</v>
      </c>
      <c r="BQ11" s="53">
        <v>183</v>
      </c>
      <c r="BR11" s="53">
        <v>183</v>
      </c>
      <c r="BS11" s="53">
        <v>183</v>
      </c>
      <c r="BT11" s="53">
        <v>183</v>
      </c>
      <c r="BU11" s="53">
        <v>183</v>
      </c>
      <c r="BV11" s="53">
        <v>183</v>
      </c>
      <c r="BW11" s="53">
        <v>183</v>
      </c>
      <c r="BX11" s="53">
        <v>183</v>
      </c>
      <c r="BY11" s="53">
        <v>183</v>
      </c>
      <c r="BZ11" s="53">
        <v>183</v>
      </c>
      <c r="CA11" s="53">
        <v>183</v>
      </c>
      <c r="CB11" s="53">
        <v>183</v>
      </c>
      <c r="CC11" s="53">
        <v>183</v>
      </c>
      <c r="CD11" s="53">
        <v>183</v>
      </c>
      <c r="CE11" s="53">
        <v>183</v>
      </c>
      <c r="CF11" s="53">
        <v>183</v>
      </c>
      <c r="CG11" s="53">
        <v>183</v>
      </c>
      <c r="CH11" s="53">
        <v>183</v>
      </c>
      <c r="CI11" s="53">
        <v>183</v>
      </c>
      <c r="CJ11" s="53">
        <v>183</v>
      </c>
      <c r="CK11" s="53">
        <v>183</v>
      </c>
      <c r="CL11" s="53">
        <v>183</v>
      </c>
      <c r="CM11" s="53">
        <v>183</v>
      </c>
      <c r="CN11" s="53">
        <v>183</v>
      </c>
      <c r="CO11" s="53">
        <v>183</v>
      </c>
      <c r="CP11" s="53">
        <v>183</v>
      </c>
      <c r="CQ11" s="53">
        <v>183</v>
      </c>
      <c r="CR11" s="53">
        <v>183</v>
      </c>
      <c r="CS11" s="53">
        <v>183</v>
      </c>
      <c r="CT11" s="54"/>
      <c r="CU11" s="54"/>
      <c r="CV11" s="54"/>
      <c r="CW11" s="55"/>
      <c r="CX11" s="56">
        <f t="array" ref="CX11">SUMPRODUCT(B11:CW11*0.25)</f>
        <v>4392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1924.5590000000002</v>
      </c>
      <c r="C13" s="65">
        <v>1572.5840000000001</v>
      </c>
      <c r="D13" s="65">
        <v>1524.038</v>
      </c>
      <c r="E13" s="65">
        <v>1484.848</v>
      </c>
      <c r="F13" s="65">
        <v>1500.7929999999999</v>
      </c>
      <c r="G13" s="65">
        <v>1447.69</v>
      </c>
      <c r="H13" s="65">
        <v>1415.692</v>
      </c>
      <c r="I13" s="65">
        <v>1393.5830000000001</v>
      </c>
      <c r="J13" s="65">
        <v>1345.203</v>
      </c>
      <c r="K13" s="65">
        <v>1333.963</v>
      </c>
      <c r="L13" s="65">
        <v>1315.7950000000001</v>
      </c>
      <c r="M13" s="65">
        <v>1301.9770000000001</v>
      </c>
      <c r="N13" s="65">
        <v>1412.9589999999998</v>
      </c>
      <c r="O13" s="65">
        <v>1406.367</v>
      </c>
      <c r="P13" s="65">
        <v>1415.626</v>
      </c>
      <c r="Q13" s="65">
        <v>1445.866</v>
      </c>
      <c r="R13" s="65">
        <v>1274.461</v>
      </c>
      <c r="S13" s="65">
        <v>1315.4829999999999</v>
      </c>
      <c r="T13" s="65">
        <v>1392.04</v>
      </c>
      <c r="U13" s="65">
        <v>1577.1220000000001</v>
      </c>
      <c r="V13" s="65">
        <v>1554.807</v>
      </c>
      <c r="W13" s="65">
        <v>1657.5920000000001</v>
      </c>
      <c r="X13" s="65">
        <v>2034.5120000000002</v>
      </c>
      <c r="Y13" s="65">
        <v>2048.924</v>
      </c>
      <c r="Z13" s="65">
        <v>2326.5280000000002</v>
      </c>
      <c r="AA13" s="65">
        <v>2326.4769999999999</v>
      </c>
      <c r="AB13" s="65">
        <v>2293.5140000000001</v>
      </c>
      <c r="AC13" s="65">
        <v>2139.9570000000003</v>
      </c>
      <c r="AD13" s="65">
        <v>2193.6530000000002</v>
      </c>
      <c r="AE13" s="65">
        <v>2121.779</v>
      </c>
      <c r="AF13" s="65">
        <v>2047.1200000000001</v>
      </c>
      <c r="AG13" s="65">
        <v>1845.3330000000001</v>
      </c>
      <c r="AH13" s="65">
        <v>1917.0430000000001</v>
      </c>
      <c r="AI13" s="65">
        <v>1394.8679999999999</v>
      </c>
      <c r="AJ13" s="65">
        <v>1157.55</v>
      </c>
      <c r="AK13" s="65">
        <v>1064.9000000000001</v>
      </c>
      <c r="AL13" s="65">
        <v>1064.9000000000001</v>
      </c>
      <c r="AM13" s="65">
        <v>1064.9000000000001</v>
      </c>
      <c r="AN13" s="65">
        <v>1064.9000000000001</v>
      </c>
      <c r="AO13" s="65">
        <v>1064.9000000000001</v>
      </c>
      <c r="AP13" s="65">
        <v>1064.9000000000001</v>
      </c>
      <c r="AQ13" s="65">
        <v>1063.9000000000001</v>
      </c>
      <c r="AR13" s="65">
        <v>966.23299999999995</v>
      </c>
      <c r="AS13" s="65">
        <v>714.56700000000001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127.9</v>
      </c>
      <c r="BJ13" s="65">
        <v>312.89999999999998</v>
      </c>
      <c r="BK13" s="65">
        <v>400.9</v>
      </c>
      <c r="BL13" s="65">
        <v>647.9</v>
      </c>
      <c r="BM13" s="65">
        <v>862.9</v>
      </c>
      <c r="BN13" s="65">
        <v>973.9</v>
      </c>
      <c r="BO13" s="65">
        <v>1023.9</v>
      </c>
      <c r="BP13" s="65">
        <v>1073.9000000000001</v>
      </c>
      <c r="BQ13" s="65">
        <v>1213.078</v>
      </c>
      <c r="BR13" s="65">
        <v>1261.9000000000001</v>
      </c>
      <c r="BS13" s="65">
        <v>1276.9000000000001</v>
      </c>
      <c r="BT13" s="65">
        <v>1841.9360000000001</v>
      </c>
      <c r="BU13" s="65">
        <v>2471.567</v>
      </c>
      <c r="BV13" s="65">
        <v>2640.8420000000001</v>
      </c>
      <c r="BW13" s="65">
        <v>2824.9920000000002</v>
      </c>
      <c r="BX13" s="65">
        <v>2856.4829999999997</v>
      </c>
      <c r="BY13" s="65">
        <v>2897.3969999999999</v>
      </c>
      <c r="BZ13" s="65">
        <v>2954.3620000000001</v>
      </c>
      <c r="CA13" s="65">
        <v>2755.1219999999998</v>
      </c>
      <c r="CB13" s="65">
        <v>2827.6790000000001</v>
      </c>
      <c r="CC13" s="65">
        <v>2905.8480000000004</v>
      </c>
      <c r="CD13" s="65">
        <v>2973.7539999999999</v>
      </c>
      <c r="CE13" s="65">
        <v>2906.6740000000004</v>
      </c>
      <c r="CF13" s="65">
        <v>2876.0230000000001</v>
      </c>
      <c r="CG13" s="65">
        <v>2682.3809999999999</v>
      </c>
      <c r="CH13" s="65">
        <v>2436.7109999999998</v>
      </c>
      <c r="CI13" s="65">
        <v>2931.0969999999998</v>
      </c>
      <c r="CJ13" s="65">
        <v>3003.2710000000002</v>
      </c>
      <c r="CK13" s="65">
        <v>2968.4340000000002</v>
      </c>
      <c r="CL13" s="65">
        <v>2897.1830000000004</v>
      </c>
      <c r="CM13" s="65">
        <v>2838.7960000000003</v>
      </c>
      <c r="CN13" s="65">
        <v>2782.2580000000003</v>
      </c>
      <c r="CO13" s="65">
        <v>2705.0709999999999</v>
      </c>
      <c r="CP13" s="65">
        <v>2813.0070000000001</v>
      </c>
      <c r="CQ13" s="65">
        <v>2812.9550000000004</v>
      </c>
      <c r="CR13" s="65">
        <v>2807.5390000000002</v>
      </c>
      <c r="CS13" s="65">
        <v>2469.0239999999999</v>
      </c>
      <c r="CT13" s="66"/>
      <c r="CU13" s="66"/>
      <c r="CV13" s="66"/>
      <c r="CW13" s="67"/>
      <c r="CX13" s="68">
        <f t="array" ref="CX13">SUMPRODUCT(B13:CW13*0.25)</f>
        <v>37492.347499999953</v>
      </c>
    </row>
    <row r="14" spans="1:102" ht="24.95" customHeight="1" x14ac:dyDescent="0.2">
      <c r="A14" s="63" t="s">
        <v>11</v>
      </c>
      <c r="B14" s="64">
        <v>110</v>
      </c>
      <c r="C14" s="65">
        <v>110</v>
      </c>
      <c r="D14" s="65">
        <v>84</v>
      </c>
      <c r="E14" s="65">
        <v>84</v>
      </c>
      <c r="F14" s="65">
        <v>84</v>
      </c>
      <c r="G14" s="65">
        <v>84</v>
      </c>
      <c r="H14" s="65">
        <v>84</v>
      </c>
      <c r="I14" s="65">
        <v>84</v>
      </c>
      <c r="J14" s="65">
        <v>84</v>
      </c>
      <c r="K14" s="65">
        <v>84</v>
      </c>
      <c r="L14" s="65">
        <v>84</v>
      </c>
      <c r="M14" s="65">
        <v>84</v>
      </c>
      <c r="N14" s="65">
        <v>84</v>
      </c>
      <c r="O14" s="65">
        <v>84</v>
      </c>
      <c r="P14" s="65">
        <v>84</v>
      </c>
      <c r="Q14" s="65">
        <v>84</v>
      </c>
      <c r="R14" s="65">
        <v>134</v>
      </c>
      <c r="S14" s="65">
        <v>134</v>
      </c>
      <c r="T14" s="65">
        <v>134</v>
      </c>
      <c r="U14" s="65">
        <v>134</v>
      </c>
      <c r="V14" s="65">
        <v>158</v>
      </c>
      <c r="W14" s="65">
        <v>158</v>
      </c>
      <c r="X14" s="65">
        <v>160</v>
      </c>
      <c r="Y14" s="65">
        <v>265</v>
      </c>
      <c r="Z14" s="65">
        <v>458.03100000000001</v>
      </c>
      <c r="AA14" s="65">
        <v>436.64100000000002</v>
      </c>
      <c r="AB14" s="65">
        <v>365</v>
      </c>
      <c r="AC14" s="65">
        <v>365</v>
      </c>
      <c r="AD14" s="65">
        <v>378</v>
      </c>
      <c r="AE14" s="65">
        <v>378</v>
      </c>
      <c r="AF14" s="65">
        <v>378</v>
      </c>
      <c r="AG14" s="65">
        <v>273</v>
      </c>
      <c r="AH14" s="65">
        <v>134</v>
      </c>
      <c r="AI14" s="65">
        <v>134</v>
      </c>
      <c r="AJ14" s="65">
        <v>110</v>
      </c>
      <c r="AK14" s="65">
        <v>110</v>
      </c>
      <c r="AL14" s="65">
        <v>109</v>
      </c>
      <c r="AM14" s="65">
        <v>109</v>
      </c>
      <c r="AN14" s="65">
        <v>109</v>
      </c>
      <c r="AO14" s="65">
        <v>109</v>
      </c>
      <c r="AP14" s="65">
        <v>109</v>
      </c>
      <c r="AQ14" s="65">
        <v>109</v>
      </c>
      <c r="AR14" s="65">
        <v>109</v>
      </c>
      <c r="AS14" s="65">
        <v>109</v>
      </c>
      <c r="AT14" s="65">
        <v>109</v>
      </c>
      <c r="AU14" s="65">
        <v>109</v>
      </c>
      <c r="AV14" s="65">
        <v>109</v>
      </c>
      <c r="AW14" s="65">
        <v>109</v>
      </c>
      <c r="AX14" s="65">
        <v>109</v>
      </c>
      <c r="AY14" s="65">
        <v>109</v>
      </c>
      <c r="AZ14" s="65">
        <v>109</v>
      </c>
      <c r="BA14" s="65">
        <v>109</v>
      </c>
      <c r="BB14" s="65">
        <v>83</v>
      </c>
      <c r="BC14" s="65">
        <v>83</v>
      </c>
      <c r="BD14" s="65">
        <v>83</v>
      </c>
      <c r="BE14" s="65">
        <v>83</v>
      </c>
      <c r="BF14" s="65">
        <v>83</v>
      </c>
      <c r="BG14" s="65">
        <v>83</v>
      </c>
      <c r="BH14" s="65">
        <v>83</v>
      </c>
      <c r="BI14" s="65">
        <v>83</v>
      </c>
      <c r="BJ14" s="65">
        <v>83</v>
      </c>
      <c r="BK14" s="65">
        <v>83</v>
      </c>
      <c r="BL14" s="65">
        <v>83</v>
      </c>
      <c r="BM14" s="65">
        <v>83</v>
      </c>
      <c r="BN14" s="65">
        <v>83</v>
      </c>
      <c r="BO14" s="65">
        <v>83</v>
      </c>
      <c r="BP14" s="65">
        <v>109</v>
      </c>
      <c r="BQ14" s="65">
        <v>84</v>
      </c>
      <c r="BR14" s="65">
        <v>97</v>
      </c>
      <c r="BS14" s="65">
        <v>97</v>
      </c>
      <c r="BT14" s="65">
        <v>123</v>
      </c>
      <c r="BU14" s="65">
        <v>123</v>
      </c>
      <c r="BV14" s="65">
        <v>570</v>
      </c>
      <c r="BW14" s="65">
        <v>1018</v>
      </c>
      <c r="BX14" s="65">
        <v>1231</v>
      </c>
      <c r="BY14" s="65">
        <v>1275</v>
      </c>
      <c r="BZ14" s="65">
        <v>1335</v>
      </c>
      <c r="CA14" s="65">
        <v>1519</v>
      </c>
      <c r="CB14" s="65">
        <v>1609</v>
      </c>
      <c r="CC14" s="65">
        <v>1619</v>
      </c>
      <c r="CD14" s="65">
        <v>1619</v>
      </c>
      <c r="CE14" s="65">
        <v>1619</v>
      </c>
      <c r="CF14" s="65">
        <v>1529</v>
      </c>
      <c r="CG14" s="65">
        <v>1519</v>
      </c>
      <c r="CH14" s="65">
        <v>1519</v>
      </c>
      <c r="CI14" s="65">
        <v>1335</v>
      </c>
      <c r="CJ14" s="65">
        <v>1335</v>
      </c>
      <c r="CK14" s="65">
        <v>1331</v>
      </c>
      <c r="CL14" s="65">
        <v>1271</v>
      </c>
      <c r="CM14" s="65">
        <v>1081</v>
      </c>
      <c r="CN14" s="65">
        <v>1051</v>
      </c>
      <c r="CO14" s="65">
        <v>845</v>
      </c>
      <c r="CP14" s="65">
        <v>595</v>
      </c>
      <c r="CQ14" s="65">
        <v>455</v>
      </c>
      <c r="CR14" s="65">
        <v>210</v>
      </c>
      <c r="CS14" s="65">
        <v>210</v>
      </c>
      <c r="CT14" s="66"/>
      <c r="CU14" s="66"/>
      <c r="CV14" s="66"/>
      <c r="CW14" s="67"/>
      <c r="CX14" s="68">
        <f t="array" ref="CX14">SUMPRODUCT(B14:CW14*0.25)</f>
        <v>9357.9179999999997</v>
      </c>
    </row>
    <row r="15" spans="1:102" ht="24.95" customHeight="1" x14ac:dyDescent="0.2">
      <c r="A15" s="69" t="s">
        <v>12</v>
      </c>
      <c r="B15" s="70">
        <v>1228.6419999999998</v>
      </c>
      <c r="C15" s="71">
        <v>1230.405</v>
      </c>
      <c r="D15" s="71">
        <v>1231.6879999999999</v>
      </c>
      <c r="E15" s="71">
        <v>1232.981</v>
      </c>
      <c r="F15" s="71">
        <v>1234.848</v>
      </c>
      <c r="G15" s="71">
        <v>1233.136</v>
      </c>
      <c r="H15" s="71">
        <v>1233.78</v>
      </c>
      <c r="I15" s="71">
        <v>1232.2449999999999</v>
      </c>
      <c r="J15" s="71">
        <v>1230.5919999999999</v>
      </c>
      <c r="K15" s="71">
        <v>1227.1109999999999</v>
      </c>
      <c r="L15" s="71">
        <v>1227.2569999999998</v>
      </c>
      <c r="M15" s="71">
        <v>1225.9650000000001</v>
      </c>
      <c r="N15" s="71">
        <v>1221.124</v>
      </c>
      <c r="O15" s="71">
        <v>1221.711</v>
      </c>
      <c r="P15" s="71">
        <v>1220.1400000000001</v>
      </c>
      <c r="Q15" s="71">
        <v>1217.682</v>
      </c>
      <c r="R15" s="71">
        <v>1219.5970000000002</v>
      </c>
      <c r="S15" s="71">
        <v>1216.6509999999998</v>
      </c>
      <c r="T15" s="71">
        <v>1211.3629999999998</v>
      </c>
      <c r="U15" s="71">
        <v>1204.172</v>
      </c>
      <c r="V15" s="71">
        <v>1196.973</v>
      </c>
      <c r="W15" s="71">
        <v>1190.046</v>
      </c>
      <c r="X15" s="71">
        <v>1195.5989999999999</v>
      </c>
      <c r="Y15" s="71">
        <v>1221.69</v>
      </c>
      <c r="Z15" s="71">
        <v>1301.248</v>
      </c>
      <c r="AA15" s="71">
        <v>1458.885</v>
      </c>
      <c r="AB15" s="71">
        <v>1689.8539999999998</v>
      </c>
      <c r="AC15" s="71">
        <v>1999.4580000000001</v>
      </c>
      <c r="AD15" s="71">
        <v>2394.799</v>
      </c>
      <c r="AE15" s="71">
        <v>2839.4839999999999</v>
      </c>
      <c r="AF15" s="71">
        <v>3281.866</v>
      </c>
      <c r="AG15" s="71">
        <v>3766.4340000000002</v>
      </c>
      <c r="AH15" s="71">
        <v>4227.152</v>
      </c>
      <c r="AI15" s="71">
        <v>4680.6670000000004</v>
      </c>
      <c r="AJ15" s="71">
        <v>5087.75</v>
      </c>
      <c r="AK15" s="71">
        <v>5464.6289999999999</v>
      </c>
      <c r="AL15" s="71">
        <v>5752.7830000000004</v>
      </c>
      <c r="AM15" s="71">
        <v>5748.6660000000002</v>
      </c>
      <c r="AN15" s="71">
        <v>5770.3239999999996</v>
      </c>
      <c r="AO15" s="71">
        <v>5762.0730000000003</v>
      </c>
      <c r="AP15" s="71">
        <v>5741.924</v>
      </c>
      <c r="AQ15" s="71">
        <v>5739.8139999999994</v>
      </c>
      <c r="AR15" s="71">
        <v>5849.99</v>
      </c>
      <c r="AS15" s="71">
        <v>6120.7819999999992</v>
      </c>
      <c r="AT15" s="71">
        <v>6429.7259999999997</v>
      </c>
      <c r="AU15" s="71">
        <v>6444.3149999999996</v>
      </c>
      <c r="AV15" s="71">
        <v>6455.067</v>
      </c>
      <c r="AW15" s="71">
        <v>6456.0790000000006</v>
      </c>
      <c r="AX15" s="71">
        <v>6531.0069999999996</v>
      </c>
      <c r="AY15" s="71">
        <v>6538.34</v>
      </c>
      <c r="AZ15" s="71">
        <v>6531.4349999999995</v>
      </c>
      <c r="BA15" s="71">
        <v>6501.0209999999997</v>
      </c>
      <c r="BB15" s="71">
        <v>6471.7919999999995</v>
      </c>
      <c r="BC15" s="71">
        <v>6431.3209999999999</v>
      </c>
      <c r="BD15" s="71">
        <v>6386.3860000000004</v>
      </c>
      <c r="BE15" s="71">
        <v>6351.6580000000004</v>
      </c>
      <c r="BF15" s="71">
        <v>6378.866</v>
      </c>
      <c r="BG15" s="71">
        <v>6324.1760000000004</v>
      </c>
      <c r="BH15" s="71">
        <v>6275.0129999999999</v>
      </c>
      <c r="BI15" s="71">
        <v>6247.2309999999998</v>
      </c>
      <c r="BJ15" s="71">
        <v>6482.652</v>
      </c>
      <c r="BK15" s="71">
        <v>6370.8739999999998</v>
      </c>
      <c r="BL15" s="71">
        <v>6114.3729999999996</v>
      </c>
      <c r="BM15" s="71">
        <v>5901.2510000000002</v>
      </c>
      <c r="BN15" s="71">
        <v>5357.8870000000006</v>
      </c>
      <c r="BO15" s="71">
        <v>5276.91</v>
      </c>
      <c r="BP15" s="71">
        <v>4935.567</v>
      </c>
      <c r="BQ15" s="71">
        <v>4578.7910000000002</v>
      </c>
      <c r="BR15" s="71">
        <v>4210.1230000000005</v>
      </c>
      <c r="BS15" s="71">
        <v>3855.4</v>
      </c>
      <c r="BT15" s="71">
        <v>3456.8969999999999</v>
      </c>
      <c r="BU15" s="71">
        <v>3085.681</v>
      </c>
      <c r="BV15" s="71">
        <v>2751.2780000000002</v>
      </c>
      <c r="BW15" s="71">
        <v>2482.3620000000001</v>
      </c>
      <c r="BX15" s="71">
        <v>2271.8250000000003</v>
      </c>
      <c r="BY15" s="71">
        <v>2122.884</v>
      </c>
      <c r="BZ15" s="71">
        <v>2076.0529999999999</v>
      </c>
      <c r="CA15" s="71">
        <v>2067.19</v>
      </c>
      <c r="CB15" s="71">
        <v>2072.1549999999997</v>
      </c>
      <c r="CC15" s="71">
        <v>2081.636</v>
      </c>
      <c r="CD15" s="71">
        <v>2072.067</v>
      </c>
      <c r="CE15" s="71">
        <v>2072.0679999999998</v>
      </c>
      <c r="CF15" s="71">
        <v>2065.4540000000002</v>
      </c>
      <c r="CG15" s="71">
        <v>2062.645</v>
      </c>
      <c r="CH15" s="71">
        <v>2048.85</v>
      </c>
      <c r="CI15" s="71">
        <v>2031.0429999999999</v>
      </c>
      <c r="CJ15" s="71">
        <v>2011.8140000000001</v>
      </c>
      <c r="CK15" s="71">
        <v>1990.3040000000001</v>
      </c>
      <c r="CL15" s="71">
        <v>1967.1210000000001</v>
      </c>
      <c r="CM15" s="71">
        <v>1940.1849999999999</v>
      </c>
      <c r="CN15" s="71">
        <v>1916.3620000000001</v>
      </c>
      <c r="CO15" s="71">
        <v>1889.808</v>
      </c>
      <c r="CP15" s="71">
        <v>1862.4219999999998</v>
      </c>
      <c r="CQ15" s="71">
        <v>1839.867</v>
      </c>
      <c r="CR15" s="71">
        <v>1816.8320000000001</v>
      </c>
      <c r="CS15" s="71">
        <v>1792.251</v>
      </c>
      <c r="CT15" s="72"/>
      <c r="CU15" s="72"/>
      <c r="CV15" s="72"/>
      <c r="CW15" s="73"/>
      <c r="CX15" s="74">
        <f t="array" ref="CX15">SUMPRODUCT(B15:CW15*0.25)</f>
        <v>81417.073750000054</v>
      </c>
    </row>
    <row r="16" spans="1:102" ht="24.95" customHeight="1" x14ac:dyDescent="0.2">
      <c r="A16" s="69" t="s">
        <v>13</v>
      </c>
      <c r="B16" s="70">
        <v>104</v>
      </c>
      <c r="C16" s="71">
        <v>104</v>
      </c>
      <c r="D16" s="71">
        <v>104</v>
      </c>
      <c r="E16" s="71">
        <v>104</v>
      </c>
      <c r="F16" s="71">
        <v>102</v>
      </c>
      <c r="G16" s="71">
        <v>102</v>
      </c>
      <c r="H16" s="71">
        <v>102</v>
      </c>
      <c r="I16" s="71">
        <v>102</v>
      </c>
      <c r="J16" s="71">
        <v>102</v>
      </c>
      <c r="K16" s="71">
        <v>102</v>
      </c>
      <c r="L16" s="71">
        <v>102</v>
      </c>
      <c r="M16" s="71">
        <v>102</v>
      </c>
      <c r="N16" s="71">
        <v>102</v>
      </c>
      <c r="O16" s="71">
        <v>102</v>
      </c>
      <c r="P16" s="71">
        <v>102</v>
      </c>
      <c r="Q16" s="71">
        <v>102</v>
      </c>
      <c r="R16" s="71">
        <v>99</v>
      </c>
      <c r="S16" s="71">
        <v>99</v>
      </c>
      <c r="T16" s="71">
        <v>99</v>
      </c>
      <c r="U16" s="71">
        <v>99</v>
      </c>
      <c r="V16" s="71">
        <v>94</v>
      </c>
      <c r="W16" s="71">
        <v>94</v>
      </c>
      <c r="X16" s="71">
        <v>94</v>
      </c>
      <c r="Y16" s="71">
        <v>94</v>
      </c>
      <c r="Z16" s="71">
        <v>91</v>
      </c>
      <c r="AA16" s="71">
        <v>91</v>
      </c>
      <c r="AB16" s="71">
        <v>91</v>
      </c>
      <c r="AC16" s="71">
        <v>91</v>
      </c>
      <c r="AD16" s="71">
        <v>97</v>
      </c>
      <c r="AE16" s="71">
        <v>97</v>
      </c>
      <c r="AF16" s="71">
        <v>97</v>
      </c>
      <c r="AG16" s="71">
        <v>97</v>
      </c>
      <c r="AH16" s="71">
        <v>109</v>
      </c>
      <c r="AI16" s="71">
        <v>109</v>
      </c>
      <c r="AJ16" s="71">
        <v>109</v>
      </c>
      <c r="AK16" s="71">
        <v>109</v>
      </c>
      <c r="AL16" s="71">
        <v>118</v>
      </c>
      <c r="AM16" s="71">
        <v>118</v>
      </c>
      <c r="AN16" s="71">
        <v>118</v>
      </c>
      <c r="AO16" s="71">
        <v>118</v>
      </c>
      <c r="AP16" s="71">
        <v>123</v>
      </c>
      <c r="AQ16" s="71">
        <v>123</v>
      </c>
      <c r="AR16" s="71">
        <v>123</v>
      </c>
      <c r="AS16" s="71">
        <v>123</v>
      </c>
      <c r="AT16" s="71">
        <v>123</v>
      </c>
      <c r="AU16" s="71">
        <v>123</v>
      </c>
      <c r="AV16" s="71">
        <v>123</v>
      </c>
      <c r="AW16" s="71">
        <v>123</v>
      </c>
      <c r="AX16" s="71">
        <v>117</v>
      </c>
      <c r="AY16" s="71">
        <v>117</v>
      </c>
      <c r="AZ16" s="71">
        <v>117</v>
      </c>
      <c r="BA16" s="71">
        <v>117</v>
      </c>
      <c r="BB16" s="71">
        <v>106</v>
      </c>
      <c r="BC16" s="71">
        <v>106</v>
      </c>
      <c r="BD16" s="71">
        <v>106</v>
      </c>
      <c r="BE16" s="71">
        <v>106</v>
      </c>
      <c r="BF16" s="71">
        <v>92</v>
      </c>
      <c r="BG16" s="71">
        <v>92</v>
      </c>
      <c r="BH16" s="71">
        <v>92</v>
      </c>
      <c r="BI16" s="71">
        <v>92</v>
      </c>
      <c r="BJ16" s="71">
        <v>76</v>
      </c>
      <c r="BK16" s="71">
        <v>76</v>
      </c>
      <c r="BL16" s="71">
        <v>76</v>
      </c>
      <c r="BM16" s="71">
        <v>76</v>
      </c>
      <c r="BN16" s="71">
        <v>58</v>
      </c>
      <c r="BO16" s="71">
        <v>58</v>
      </c>
      <c r="BP16" s="71">
        <v>58</v>
      </c>
      <c r="BQ16" s="71">
        <v>58</v>
      </c>
      <c r="BR16" s="71">
        <v>42</v>
      </c>
      <c r="BS16" s="71">
        <v>42</v>
      </c>
      <c r="BT16" s="71">
        <v>42</v>
      </c>
      <c r="BU16" s="71">
        <v>42</v>
      </c>
      <c r="BV16" s="71">
        <v>32</v>
      </c>
      <c r="BW16" s="71">
        <v>32</v>
      </c>
      <c r="BX16" s="71">
        <v>32</v>
      </c>
      <c r="BY16" s="71">
        <v>32</v>
      </c>
      <c r="BZ16" s="71">
        <v>31</v>
      </c>
      <c r="CA16" s="71">
        <v>31</v>
      </c>
      <c r="CB16" s="71">
        <v>31</v>
      </c>
      <c r="CC16" s="71">
        <v>31</v>
      </c>
      <c r="CD16" s="71">
        <v>32</v>
      </c>
      <c r="CE16" s="71">
        <v>32</v>
      </c>
      <c r="CF16" s="71">
        <v>32</v>
      </c>
      <c r="CG16" s="71">
        <v>32</v>
      </c>
      <c r="CH16" s="71">
        <v>31</v>
      </c>
      <c r="CI16" s="71">
        <v>31</v>
      </c>
      <c r="CJ16" s="71">
        <v>31</v>
      </c>
      <c r="CK16" s="71">
        <v>31</v>
      </c>
      <c r="CL16" s="71">
        <v>29</v>
      </c>
      <c r="CM16" s="71">
        <v>29</v>
      </c>
      <c r="CN16" s="71">
        <v>29</v>
      </c>
      <c r="CO16" s="71">
        <v>29</v>
      </c>
      <c r="CP16" s="71">
        <v>26</v>
      </c>
      <c r="CQ16" s="71">
        <v>26</v>
      </c>
      <c r="CR16" s="71">
        <v>26</v>
      </c>
      <c r="CS16" s="71">
        <v>26</v>
      </c>
      <c r="CT16" s="72"/>
      <c r="CU16" s="72"/>
      <c r="CV16" s="72"/>
      <c r="CW16" s="73"/>
      <c r="CX16" s="74">
        <f t="array" ref="CX16">SUMPRODUCT(B16:CW16*0.25)</f>
        <v>1936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>
        <v>3</v>
      </c>
      <c r="Z17" s="71">
        <v>5.2</v>
      </c>
      <c r="AA17" s="71">
        <v>8</v>
      </c>
      <c r="AB17" s="71">
        <v>15.3</v>
      </c>
      <c r="AC17" s="71">
        <v>18.2</v>
      </c>
      <c r="AD17" s="71">
        <v>18.2</v>
      </c>
      <c r="AE17" s="71">
        <v>13</v>
      </c>
      <c r="AF17" s="71">
        <v>8.4</v>
      </c>
      <c r="AG17" s="71">
        <v>5.7</v>
      </c>
      <c r="AH17" s="71">
        <v>2</v>
      </c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>
        <v>7.5679999999999996</v>
      </c>
      <c r="BO17" s="71">
        <v>8.3919999999999995</v>
      </c>
      <c r="BP17" s="71">
        <v>10.52</v>
      </c>
      <c r="BQ17" s="71">
        <v>10.167999999999999</v>
      </c>
      <c r="BR17" s="71">
        <v>4.8479999999999999</v>
      </c>
      <c r="BS17" s="71">
        <v>4.0199999999999996</v>
      </c>
      <c r="BT17" s="71">
        <v>2.9319999999999999</v>
      </c>
      <c r="BU17" s="71">
        <v>4</v>
      </c>
      <c r="BV17" s="71"/>
      <c r="BW17" s="71"/>
      <c r="BX17" s="71">
        <v>15.6</v>
      </c>
      <c r="BY17" s="71">
        <v>23.9</v>
      </c>
      <c r="BZ17" s="71">
        <v>23.9</v>
      </c>
      <c r="CA17" s="71">
        <v>23.9</v>
      </c>
      <c r="CB17" s="71">
        <v>23.9</v>
      </c>
      <c r="CC17" s="71">
        <v>32.200000000000003</v>
      </c>
      <c r="CD17" s="71">
        <v>32.200000000000003</v>
      </c>
      <c r="CE17" s="71">
        <v>32.200000000000003</v>
      </c>
      <c r="CF17" s="71">
        <v>32.200000000000003</v>
      </c>
      <c r="CG17" s="71">
        <v>32.200000000000003</v>
      </c>
      <c r="CH17" s="71">
        <v>32.200000000000003</v>
      </c>
      <c r="CI17" s="71">
        <v>32.200000000000003</v>
      </c>
      <c r="CJ17" s="71">
        <v>21.9</v>
      </c>
      <c r="CK17" s="71">
        <v>14.1</v>
      </c>
      <c r="CL17" s="71">
        <v>11.3</v>
      </c>
      <c r="CM17" s="71">
        <v>3.3</v>
      </c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134.16199999999995</v>
      </c>
    </row>
    <row r="18" spans="1:102" ht="30" customHeight="1" thickBot="1" x14ac:dyDescent="0.25">
      <c r="A18" s="75" t="s">
        <v>15</v>
      </c>
      <c r="B18" s="76">
        <f>SUM(B11:B17)</f>
        <v>3550.201</v>
      </c>
      <c r="C18" s="77">
        <f t="shared" ref="C18:BN18" si="0">SUM(C11:C17)</f>
        <v>3199.989</v>
      </c>
      <c r="D18" s="77">
        <f t="shared" si="0"/>
        <v>3126.7259999999997</v>
      </c>
      <c r="E18" s="77">
        <f t="shared" si="0"/>
        <v>3088.8289999999997</v>
      </c>
      <c r="F18" s="77">
        <f t="shared" si="0"/>
        <v>3104.6409999999996</v>
      </c>
      <c r="G18" s="77">
        <f t="shared" si="0"/>
        <v>3049.826</v>
      </c>
      <c r="H18" s="77">
        <f t="shared" si="0"/>
        <v>3018.4719999999998</v>
      </c>
      <c r="I18" s="77">
        <f t="shared" si="0"/>
        <v>2994.828</v>
      </c>
      <c r="J18" s="77">
        <f t="shared" si="0"/>
        <v>2944.7950000000001</v>
      </c>
      <c r="K18" s="77">
        <f t="shared" si="0"/>
        <v>2930.0739999999996</v>
      </c>
      <c r="L18" s="77">
        <f t="shared" si="0"/>
        <v>2912.0519999999997</v>
      </c>
      <c r="M18" s="77">
        <f t="shared" si="0"/>
        <v>2896.942</v>
      </c>
      <c r="N18" s="77">
        <f t="shared" si="0"/>
        <v>3003.0829999999996</v>
      </c>
      <c r="O18" s="77">
        <f t="shared" si="0"/>
        <v>2997.078</v>
      </c>
      <c r="P18" s="77">
        <f t="shared" si="0"/>
        <v>3004.7660000000001</v>
      </c>
      <c r="Q18" s="77">
        <f t="shared" si="0"/>
        <v>3032.5479999999998</v>
      </c>
      <c r="R18" s="77">
        <f t="shared" si="0"/>
        <v>2910.058</v>
      </c>
      <c r="S18" s="77">
        <f t="shared" si="0"/>
        <v>2948.134</v>
      </c>
      <c r="T18" s="77">
        <f t="shared" si="0"/>
        <v>3019.4029999999998</v>
      </c>
      <c r="U18" s="77">
        <f t="shared" si="0"/>
        <v>3197.2939999999999</v>
      </c>
      <c r="V18" s="77">
        <f t="shared" si="0"/>
        <v>3186.7799999999997</v>
      </c>
      <c r="W18" s="77">
        <f t="shared" si="0"/>
        <v>3282.6379999999999</v>
      </c>
      <c r="X18" s="77">
        <f t="shared" si="0"/>
        <v>3667.1109999999999</v>
      </c>
      <c r="Y18" s="77">
        <f t="shared" si="0"/>
        <v>3815.614</v>
      </c>
      <c r="Z18" s="77">
        <f t="shared" si="0"/>
        <v>4365.0070000000005</v>
      </c>
      <c r="AA18" s="77">
        <f t="shared" si="0"/>
        <v>4504.0029999999997</v>
      </c>
      <c r="AB18" s="77">
        <f t="shared" si="0"/>
        <v>4637.6680000000006</v>
      </c>
      <c r="AC18" s="77">
        <f t="shared" si="0"/>
        <v>4796.6150000000007</v>
      </c>
      <c r="AD18" s="77">
        <f t="shared" si="0"/>
        <v>5264.652</v>
      </c>
      <c r="AE18" s="77">
        <f t="shared" si="0"/>
        <v>5632.2629999999999</v>
      </c>
      <c r="AF18" s="77">
        <f t="shared" si="0"/>
        <v>5995.3859999999995</v>
      </c>
      <c r="AG18" s="77">
        <f t="shared" si="0"/>
        <v>6170.4669999999996</v>
      </c>
      <c r="AH18" s="77">
        <f t="shared" si="0"/>
        <v>6572.1949999999997</v>
      </c>
      <c r="AI18" s="77">
        <f t="shared" si="0"/>
        <v>6501.5349999999999</v>
      </c>
      <c r="AJ18" s="77">
        <f t="shared" si="0"/>
        <v>6647.3</v>
      </c>
      <c r="AK18" s="77">
        <f t="shared" si="0"/>
        <v>6931.5290000000005</v>
      </c>
      <c r="AL18" s="77">
        <f t="shared" si="0"/>
        <v>7227.6830000000009</v>
      </c>
      <c r="AM18" s="77">
        <f t="shared" si="0"/>
        <v>7223.5660000000007</v>
      </c>
      <c r="AN18" s="77">
        <f t="shared" si="0"/>
        <v>7245.2240000000002</v>
      </c>
      <c r="AO18" s="77">
        <f t="shared" si="0"/>
        <v>7236.973</v>
      </c>
      <c r="AP18" s="77">
        <f t="shared" si="0"/>
        <v>7221.8240000000005</v>
      </c>
      <c r="AQ18" s="77">
        <f t="shared" si="0"/>
        <v>7218.7139999999999</v>
      </c>
      <c r="AR18" s="77">
        <f t="shared" si="0"/>
        <v>7231.223</v>
      </c>
      <c r="AS18" s="77">
        <f t="shared" si="0"/>
        <v>7250.3489999999993</v>
      </c>
      <c r="AT18" s="77">
        <f t="shared" si="0"/>
        <v>6972.6259999999993</v>
      </c>
      <c r="AU18" s="77">
        <f t="shared" si="0"/>
        <v>6987.2149999999992</v>
      </c>
      <c r="AV18" s="77">
        <f t="shared" si="0"/>
        <v>6997.9669999999996</v>
      </c>
      <c r="AW18" s="77">
        <f t="shared" si="0"/>
        <v>6998.9790000000003</v>
      </c>
      <c r="AX18" s="77">
        <f t="shared" si="0"/>
        <v>7067.9069999999992</v>
      </c>
      <c r="AY18" s="77">
        <f t="shared" si="0"/>
        <v>7075.24</v>
      </c>
      <c r="AZ18" s="77">
        <f t="shared" si="0"/>
        <v>7068.3349999999991</v>
      </c>
      <c r="BA18" s="77">
        <f t="shared" si="0"/>
        <v>7037.9209999999994</v>
      </c>
      <c r="BB18" s="77">
        <f t="shared" si="0"/>
        <v>6971.6919999999991</v>
      </c>
      <c r="BC18" s="77">
        <f t="shared" si="0"/>
        <v>6931.2209999999995</v>
      </c>
      <c r="BD18" s="77">
        <f t="shared" si="0"/>
        <v>6886.2860000000001</v>
      </c>
      <c r="BE18" s="77">
        <f t="shared" si="0"/>
        <v>6851.558</v>
      </c>
      <c r="BF18" s="77">
        <f t="shared" si="0"/>
        <v>6864.7659999999996</v>
      </c>
      <c r="BG18" s="77">
        <f t="shared" si="0"/>
        <v>6810.076</v>
      </c>
      <c r="BH18" s="77">
        <f t="shared" si="0"/>
        <v>6760.9129999999996</v>
      </c>
      <c r="BI18" s="77">
        <f t="shared" si="0"/>
        <v>6733.1309999999994</v>
      </c>
      <c r="BJ18" s="77">
        <f t="shared" si="0"/>
        <v>7137.5519999999997</v>
      </c>
      <c r="BK18" s="77">
        <f t="shared" si="0"/>
        <v>7113.7739999999994</v>
      </c>
      <c r="BL18" s="77">
        <f t="shared" si="0"/>
        <v>7104.2729999999992</v>
      </c>
      <c r="BM18" s="77">
        <f t="shared" si="0"/>
        <v>7106.1509999999998</v>
      </c>
      <c r="BN18" s="77">
        <f t="shared" si="0"/>
        <v>6663.3550000000005</v>
      </c>
      <c r="BO18" s="77">
        <f t="shared" ref="BO18:CW18" si="1">SUM(BO11:BO17)</f>
        <v>6633.2019999999993</v>
      </c>
      <c r="BP18" s="77">
        <f t="shared" si="1"/>
        <v>6369.987000000001</v>
      </c>
      <c r="BQ18" s="77">
        <f t="shared" si="1"/>
        <v>6127.0370000000003</v>
      </c>
      <c r="BR18" s="77">
        <f t="shared" si="1"/>
        <v>5798.871000000001</v>
      </c>
      <c r="BS18" s="77">
        <f t="shared" si="1"/>
        <v>5458.3200000000006</v>
      </c>
      <c r="BT18" s="77">
        <f t="shared" si="1"/>
        <v>5649.7650000000003</v>
      </c>
      <c r="BU18" s="77">
        <f t="shared" si="1"/>
        <v>5909.2479999999996</v>
      </c>
      <c r="BV18" s="77">
        <f t="shared" si="1"/>
        <v>6177.1200000000008</v>
      </c>
      <c r="BW18" s="77">
        <f t="shared" si="1"/>
        <v>6540.3540000000003</v>
      </c>
      <c r="BX18" s="77">
        <f t="shared" si="1"/>
        <v>6589.9080000000013</v>
      </c>
      <c r="BY18" s="77">
        <f t="shared" si="1"/>
        <v>6534.1809999999996</v>
      </c>
      <c r="BZ18" s="77">
        <f t="shared" si="1"/>
        <v>6603.3149999999996</v>
      </c>
      <c r="CA18" s="77">
        <f t="shared" si="1"/>
        <v>6579.2119999999995</v>
      </c>
      <c r="CB18" s="77">
        <f t="shared" si="1"/>
        <v>6746.7339999999995</v>
      </c>
      <c r="CC18" s="77">
        <f t="shared" si="1"/>
        <v>6852.6840000000002</v>
      </c>
      <c r="CD18" s="77">
        <f t="shared" si="1"/>
        <v>6912.0209999999997</v>
      </c>
      <c r="CE18" s="77">
        <f t="shared" si="1"/>
        <v>6844.942</v>
      </c>
      <c r="CF18" s="77">
        <f t="shared" si="1"/>
        <v>6717.6770000000006</v>
      </c>
      <c r="CG18" s="77">
        <f t="shared" si="1"/>
        <v>6511.2259999999997</v>
      </c>
      <c r="CH18" s="77">
        <f t="shared" si="1"/>
        <v>6250.7609999999995</v>
      </c>
      <c r="CI18" s="77">
        <f t="shared" si="1"/>
        <v>6543.3399999999992</v>
      </c>
      <c r="CJ18" s="77">
        <f t="shared" si="1"/>
        <v>6585.9850000000006</v>
      </c>
      <c r="CK18" s="77">
        <f t="shared" si="1"/>
        <v>6517.8380000000006</v>
      </c>
      <c r="CL18" s="77">
        <f t="shared" si="1"/>
        <v>6358.6040000000012</v>
      </c>
      <c r="CM18" s="77">
        <f t="shared" si="1"/>
        <v>6075.2809999999999</v>
      </c>
      <c r="CN18" s="77">
        <f t="shared" si="1"/>
        <v>5961.6200000000008</v>
      </c>
      <c r="CO18" s="77">
        <f t="shared" si="1"/>
        <v>5651.8789999999999</v>
      </c>
      <c r="CP18" s="77">
        <f t="shared" si="1"/>
        <v>5479.4290000000001</v>
      </c>
      <c r="CQ18" s="77">
        <f t="shared" si="1"/>
        <v>5316.8220000000001</v>
      </c>
      <c r="CR18" s="77">
        <f t="shared" si="1"/>
        <v>5043.3710000000001</v>
      </c>
      <c r="CS18" s="77">
        <f t="shared" si="1"/>
        <v>4680.2749999999996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134729.50125000003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1247.9000000000001</v>
      </c>
      <c r="C31" s="88">
        <v>1248.9000000000001</v>
      </c>
      <c r="D31" s="88">
        <v>1223.9000000000001</v>
      </c>
      <c r="E31" s="88">
        <v>1225.9000000000001</v>
      </c>
      <c r="F31" s="88">
        <v>1226.9000000000001</v>
      </c>
      <c r="G31" s="88">
        <v>1228.9000000000001</v>
      </c>
      <c r="H31" s="88">
        <v>1229.9000000000001</v>
      </c>
      <c r="I31" s="88">
        <v>1230.9000000000001</v>
      </c>
      <c r="J31" s="88">
        <v>1229.9000000000001</v>
      </c>
      <c r="K31" s="88">
        <v>1229.9000000000001</v>
      </c>
      <c r="L31" s="88">
        <v>1229.9000000000001</v>
      </c>
      <c r="M31" s="88">
        <v>1229.9000000000001</v>
      </c>
      <c r="N31" s="88">
        <v>1228.9000000000001</v>
      </c>
      <c r="O31" s="88">
        <v>1228.9000000000001</v>
      </c>
      <c r="P31" s="88">
        <v>1227.9000000000001</v>
      </c>
      <c r="Q31" s="88">
        <v>1225.9000000000001</v>
      </c>
      <c r="R31" s="88">
        <v>1272.9000000000001</v>
      </c>
      <c r="S31" s="88">
        <v>1269.9000000000001</v>
      </c>
      <c r="T31" s="88">
        <v>1266.9000000000001</v>
      </c>
      <c r="U31" s="88">
        <v>1261.9000000000001</v>
      </c>
      <c r="V31" s="88">
        <v>1274.9000000000001</v>
      </c>
      <c r="W31" s="88">
        <v>1274.9000000000001</v>
      </c>
      <c r="X31" s="88">
        <v>1281.9000000000001</v>
      </c>
      <c r="Y31" s="88">
        <v>1294.9000000000001</v>
      </c>
      <c r="Z31" s="88">
        <v>1409.65</v>
      </c>
      <c r="AA31" s="88">
        <v>1449.45</v>
      </c>
      <c r="AB31" s="88">
        <v>1513.75</v>
      </c>
      <c r="AC31" s="88">
        <v>1595.65</v>
      </c>
      <c r="AD31" s="88">
        <v>1716.43</v>
      </c>
      <c r="AE31" s="88">
        <v>1821.23</v>
      </c>
      <c r="AF31" s="88">
        <v>1933.63</v>
      </c>
      <c r="AG31" s="88">
        <v>2058.9300000000003</v>
      </c>
      <c r="AH31" s="88">
        <v>2073.58</v>
      </c>
      <c r="AI31" s="88">
        <v>2199.58</v>
      </c>
      <c r="AJ31" s="88">
        <v>2297.58</v>
      </c>
      <c r="AK31" s="88">
        <v>2412.58</v>
      </c>
      <c r="AL31" s="88">
        <v>2531.62</v>
      </c>
      <c r="AM31" s="88">
        <v>2631.62</v>
      </c>
      <c r="AN31" s="88">
        <v>2722.62</v>
      </c>
      <c r="AO31" s="88">
        <v>2803.62</v>
      </c>
      <c r="AP31" s="88">
        <v>2882.14</v>
      </c>
      <c r="AQ31" s="88">
        <v>2949.14</v>
      </c>
      <c r="AR31" s="88">
        <v>3013.14</v>
      </c>
      <c r="AS31" s="88">
        <v>3072.14</v>
      </c>
      <c r="AT31" s="88">
        <v>3107.01</v>
      </c>
      <c r="AU31" s="88">
        <v>3153.01</v>
      </c>
      <c r="AV31" s="88">
        <v>3189.01</v>
      </c>
      <c r="AW31" s="88">
        <v>3215.01</v>
      </c>
      <c r="AX31" s="88">
        <v>3225.08</v>
      </c>
      <c r="AY31" s="88">
        <v>3235.08</v>
      </c>
      <c r="AZ31" s="88">
        <v>3237.08</v>
      </c>
      <c r="BA31" s="88">
        <v>3232.08</v>
      </c>
      <c r="BB31" s="88">
        <v>3176.47</v>
      </c>
      <c r="BC31" s="88">
        <v>3160.47</v>
      </c>
      <c r="BD31" s="88">
        <v>3140.47</v>
      </c>
      <c r="BE31" s="88">
        <v>3116.47</v>
      </c>
      <c r="BF31" s="88">
        <v>3078.47</v>
      </c>
      <c r="BG31" s="88">
        <v>3038.47</v>
      </c>
      <c r="BH31" s="88">
        <v>2986.47</v>
      </c>
      <c r="BI31" s="88">
        <v>2923.47</v>
      </c>
      <c r="BJ31" s="88">
        <v>2802.84</v>
      </c>
      <c r="BK31" s="88">
        <v>2722.84</v>
      </c>
      <c r="BL31" s="88">
        <v>2637.84</v>
      </c>
      <c r="BM31" s="88">
        <v>2546.84</v>
      </c>
      <c r="BN31" s="88">
        <v>2459.2979999999998</v>
      </c>
      <c r="BO31" s="88">
        <v>2361.1219999999998</v>
      </c>
      <c r="BP31" s="88">
        <v>2287.25</v>
      </c>
      <c r="BQ31" s="88">
        <v>2180.8980000000001</v>
      </c>
      <c r="BR31" s="88">
        <v>2052.498</v>
      </c>
      <c r="BS31" s="88">
        <v>1943.67</v>
      </c>
      <c r="BT31" s="88">
        <v>1860.5820000000001</v>
      </c>
      <c r="BU31" s="88">
        <v>1753.65</v>
      </c>
      <c r="BV31" s="88">
        <v>1888.28</v>
      </c>
      <c r="BW31" s="88">
        <v>2191.2800000000002</v>
      </c>
      <c r="BX31" s="88">
        <v>2141.88</v>
      </c>
      <c r="BY31" s="88">
        <v>2105.1799999999998</v>
      </c>
      <c r="BZ31" s="88">
        <v>2122.8000000000002</v>
      </c>
      <c r="CA31" s="88">
        <v>2398.8000000000002</v>
      </c>
      <c r="CB31" s="88">
        <v>2418.8000000000002</v>
      </c>
      <c r="CC31" s="88">
        <v>2574.1</v>
      </c>
      <c r="CD31" s="88">
        <v>2575.1</v>
      </c>
      <c r="CE31" s="88">
        <v>2575.1</v>
      </c>
      <c r="CF31" s="88">
        <v>2575.1</v>
      </c>
      <c r="CG31" s="88">
        <v>2428.1</v>
      </c>
      <c r="CH31" s="88">
        <v>2366.1</v>
      </c>
      <c r="CI31" s="88">
        <v>2080.1</v>
      </c>
      <c r="CJ31" s="88">
        <v>2063.8000000000002</v>
      </c>
      <c r="CK31" s="88">
        <v>2050</v>
      </c>
      <c r="CL31" s="88">
        <v>2039.2</v>
      </c>
      <c r="CM31" s="88">
        <v>1874.2</v>
      </c>
      <c r="CN31" s="88">
        <v>1834.9</v>
      </c>
      <c r="CO31" s="88">
        <v>1747.9</v>
      </c>
      <c r="CP31" s="88">
        <v>1569.9</v>
      </c>
      <c r="CQ31" s="88">
        <v>1421.9</v>
      </c>
      <c r="CR31" s="88">
        <v>1414.9</v>
      </c>
      <c r="CS31" s="88">
        <v>1408.9</v>
      </c>
      <c r="CT31" s="89"/>
      <c r="CU31" s="89"/>
      <c r="CV31" s="89"/>
      <c r="CW31" s="90"/>
      <c r="CX31" s="91">
        <f t="array" ref="CX31">SUMPRODUCT(B31:CW31*0.25)</f>
        <v>50667.612000000001</v>
      </c>
    </row>
    <row r="32" spans="1:102" ht="24.95" customHeight="1" x14ac:dyDescent="0.2">
      <c r="A32" s="92" t="s">
        <v>27</v>
      </c>
      <c r="B32" s="93">
        <v>1318.3009999999999</v>
      </c>
      <c r="C32" s="94">
        <v>1058.0889999999999</v>
      </c>
      <c r="D32" s="94">
        <v>1100.826</v>
      </c>
      <c r="E32" s="94">
        <v>1060.9290000000001</v>
      </c>
      <c r="F32" s="94">
        <v>1075.741</v>
      </c>
      <c r="G32" s="94">
        <v>1098.9259999999999</v>
      </c>
      <c r="H32" s="94">
        <v>1146.5720000000001</v>
      </c>
      <c r="I32" s="94">
        <v>1121.9279999999999</v>
      </c>
      <c r="J32" s="94">
        <v>1079.895</v>
      </c>
      <c r="K32" s="94">
        <v>1065.174</v>
      </c>
      <c r="L32" s="94">
        <v>1047.152</v>
      </c>
      <c r="M32" s="94">
        <v>1032.0419999999999</v>
      </c>
      <c r="N32" s="94">
        <v>1139.183</v>
      </c>
      <c r="O32" s="94">
        <v>1133.1779999999999</v>
      </c>
      <c r="P32" s="94">
        <v>1141.866</v>
      </c>
      <c r="Q32" s="94">
        <v>1171.6480000000001</v>
      </c>
      <c r="R32" s="94">
        <v>961.15800000000002</v>
      </c>
      <c r="S32" s="94">
        <v>982.23400000000004</v>
      </c>
      <c r="T32" s="94">
        <v>956.50300000000004</v>
      </c>
      <c r="U32" s="94">
        <v>1129.394</v>
      </c>
      <c r="V32" s="94">
        <v>1061.8800000000001</v>
      </c>
      <c r="W32" s="94">
        <v>1157.7380000000001</v>
      </c>
      <c r="X32" s="94">
        <v>1535.211</v>
      </c>
      <c r="Y32" s="94">
        <v>1670.7139999999999</v>
      </c>
      <c r="Z32" s="94">
        <v>2040.357</v>
      </c>
      <c r="AA32" s="94">
        <v>2139.5529999999999</v>
      </c>
      <c r="AB32" s="94">
        <v>2208.9180000000001</v>
      </c>
      <c r="AC32" s="94">
        <v>2285.9650000000001</v>
      </c>
      <c r="AD32" s="94">
        <v>2597.2220000000002</v>
      </c>
      <c r="AE32" s="94">
        <v>2860.0329999999999</v>
      </c>
      <c r="AF32" s="94">
        <v>3110.7559999999999</v>
      </c>
      <c r="AG32" s="94">
        <v>3160.5369999999998</v>
      </c>
      <c r="AH32" s="94">
        <v>3543.6149999999998</v>
      </c>
      <c r="AI32" s="94">
        <v>3346.9549999999999</v>
      </c>
      <c r="AJ32" s="94">
        <v>3463.72</v>
      </c>
      <c r="AK32" s="94">
        <v>3661.9490000000001</v>
      </c>
      <c r="AL32" s="94">
        <v>3804.0630000000001</v>
      </c>
      <c r="AM32" s="94">
        <v>3699.9459999999999</v>
      </c>
      <c r="AN32" s="94">
        <v>3630.6039999999998</v>
      </c>
      <c r="AO32" s="94">
        <v>3541.3530000000001</v>
      </c>
      <c r="AP32" s="94">
        <v>3427.6840000000002</v>
      </c>
      <c r="AQ32" s="94">
        <v>3358.5740000000001</v>
      </c>
      <c r="AR32" s="94">
        <v>3404.75</v>
      </c>
      <c r="AS32" s="94">
        <v>3616.5419999999999</v>
      </c>
      <c r="AT32" s="94">
        <v>3869.616</v>
      </c>
      <c r="AU32" s="94">
        <v>3838.2049999999999</v>
      </c>
      <c r="AV32" s="94">
        <v>3812.9569999999999</v>
      </c>
      <c r="AW32" s="94">
        <v>3787.9690000000001</v>
      </c>
      <c r="AX32" s="94">
        <v>3846.8270000000002</v>
      </c>
      <c r="AY32" s="94">
        <v>3844.16</v>
      </c>
      <c r="AZ32" s="94">
        <v>3835.2550000000001</v>
      </c>
      <c r="BA32" s="94">
        <v>3809.8409999999999</v>
      </c>
      <c r="BB32" s="94">
        <v>3799.2220000000002</v>
      </c>
      <c r="BC32" s="94">
        <v>3774.7510000000002</v>
      </c>
      <c r="BD32" s="94">
        <v>3749.8159999999998</v>
      </c>
      <c r="BE32" s="94">
        <v>3739.0880000000002</v>
      </c>
      <c r="BF32" s="94">
        <v>3795.2959999999998</v>
      </c>
      <c r="BG32" s="94">
        <v>3780.6060000000002</v>
      </c>
      <c r="BH32" s="94">
        <v>3783.4430000000002</v>
      </c>
      <c r="BI32" s="94">
        <v>3818.6610000000001</v>
      </c>
      <c r="BJ32" s="94">
        <v>4154.7120000000004</v>
      </c>
      <c r="BK32" s="94">
        <v>4122.9340000000002</v>
      </c>
      <c r="BL32" s="94">
        <v>3951.433</v>
      </c>
      <c r="BM32" s="94">
        <v>3829.3110000000001</v>
      </c>
      <c r="BN32" s="94">
        <v>3416.0569999999998</v>
      </c>
      <c r="BO32" s="94">
        <v>3434.08</v>
      </c>
      <c r="BP32" s="94">
        <v>3194.7370000000001</v>
      </c>
      <c r="BQ32" s="94">
        <v>3033.1390000000001</v>
      </c>
      <c r="BR32" s="94">
        <v>2706.373</v>
      </c>
      <c r="BS32" s="94">
        <v>2459.65</v>
      </c>
      <c r="BT32" s="94">
        <v>2585.183</v>
      </c>
      <c r="BU32" s="94">
        <v>2931.598</v>
      </c>
      <c r="BV32" s="94">
        <v>2963.84</v>
      </c>
      <c r="BW32" s="94">
        <v>3024.0740000000001</v>
      </c>
      <c r="BX32" s="94">
        <v>3123.0279999999998</v>
      </c>
      <c r="BY32" s="94">
        <v>3104.0010000000002</v>
      </c>
      <c r="BZ32" s="94">
        <v>3130.5149999999999</v>
      </c>
      <c r="CA32" s="94">
        <v>2830.4119999999998</v>
      </c>
      <c r="CB32" s="94">
        <v>2977.9340000000002</v>
      </c>
      <c r="CC32" s="94">
        <v>2928.5839999999998</v>
      </c>
      <c r="CD32" s="94">
        <v>2986.9209999999998</v>
      </c>
      <c r="CE32" s="94">
        <v>2919.8420000000001</v>
      </c>
      <c r="CF32" s="94">
        <v>2792.5770000000002</v>
      </c>
      <c r="CG32" s="94">
        <v>2733.1260000000002</v>
      </c>
      <c r="CH32" s="94">
        <v>2534.6610000000001</v>
      </c>
      <c r="CI32" s="94">
        <v>3113.24</v>
      </c>
      <c r="CJ32" s="94">
        <v>3172.1849999999999</v>
      </c>
      <c r="CK32" s="94">
        <v>3117.8380000000002</v>
      </c>
      <c r="CL32" s="94">
        <v>2966.404</v>
      </c>
      <c r="CM32" s="94">
        <v>2848.0810000000001</v>
      </c>
      <c r="CN32" s="94">
        <v>2773.72</v>
      </c>
      <c r="CO32" s="94">
        <v>2578.9789999999998</v>
      </c>
      <c r="CP32" s="94">
        <v>2638.529</v>
      </c>
      <c r="CQ32" s="94">
        <v>2623.922</v>
      </c>
      <c r="CR32" s="94">
        <v>2357.471</v>
      </c>
      <c r="CS32" s="94">
        <v>2000.375</v>
      </c>
      <c r="CT32" s="95"/>
      <c r="CU32" s="95"/>
      <c r="CV32" s="95"/>
      <c r="CW32" s="96"/>
      <c r="CX32" s="97">
        <f t="array" ref="CX32">SUMPRODUCT(B32:CW32*0.25)</f>
        <v>64773.639249999971</v>
      </c>
    </row>
    <row r="33" spans="1:102" ht="24.95" customHeight="1" x14ac:dyDescent="0.2">
      <c r="A33" s="101" t="s">
        <v>28</v>
      </c>
      <c r="B33" s="98">
        <v>1177</v>
      </c>
      <c r="C33" s="99">
        <v>1086</v>
      </c>
      <c r="D33" s="99">
        <v>995</v>
      </c>
      <c r="E33" s="99">
        <v>995</v>
      </c>
      <c r="F33" s="99">
        <v>995</v>
      </c>
      <c r="G33" s="99">
        <v>915</v>
      </c>
      <c r="H33" s="99">
        <v>835</v>
      </c>
      <c r="I33" s="99">
        <v>835</v>
      </c>
      <c r="J33" s="99">
        <v>835</v>
      </c>
      <c r="K33" s="99">
        <v>835</v>
      </c>
      <c r="L33" s="99">
        <v>835</v>
      </c>
      <c r="M33" s="99">
        <v>835</v>
      </c>
      <c r="N33" s="99">
        <v>835</v>
      </c>
      <c r="O33" s="99">
        <v>835</v>
      </c>
      <c r="P33" s="99">
        <v>835</v>
      </c>
      <c r="Q33" s="99">
        <v>835</v>
      </c>
      <c r="R33" s="99">
        <v>865</v>
      </c>
      <c r="S33" s="99">
        <v>885</v>
      </c>
      <c r="T33" s="99">
        <v>985</v>
      </c>
      <c r="U33" s="99">
        <v>995</v>
      </c>
      <c r="V33" s="99">
        <v>1010</v>
      </c>
      <c r="W33" s="99">
        <v>1010</v>
      </c>
      <c r="X33" s="99">
        <v>1010</v>
      </c>
      <c r="Y33" s="99">
        <v>1010</v>
      </c>
      <c r="Z33" s="99">
        <v>1010</v>
      </c>
      <c r="AA33" s="99">
        <v>1010</v>
      </c>
      <c r="AB33" s="99">
        <v>1010</v>
      </c>
      <c r="AC33" s="99">
        <v>1010</v>
      </c>
      <c r="AD33" s="99">
        <v>1010</v>
      </c>
      <c r="AE33" s="99">
        <v>1010</v>
      </c>
      <c r="AF33" s="99">
        <v>1010</v>
      </c>
      <c r="AG33" s="99">
        <v>1010</v>
      </c>
      <c r="AH33" s="99">
        <v>1010</v>
      </c>
      <c r="AI33" s="99">
        <v>1010</v>
      </c>
      <c r="AJ33" s="99">
        <v>941</v>
      </c>
      <c r="AK33" s="99">
        <v>912</v>
      </c>
      <c r="AL33" s="99">
        <v>937</v>
      </c>
      <c r="AM33" s="99">
        <v>937</v>
      </c>
      <c r="AN33" s="99">
        <v>937</v>
      </c>
      <c r="AO33" s="99">
        <v>937</v>
      </c>
      <c r="AP33" s="99">
        <v>937</v>
      </c>
      <c r="AQ33" s="99">
        <v>936</v>
      </c>
      <c r="AR33" s="99">
        <v>838.33299999999997</v>
      </c>
      <c r="AS33" s="99">
        <v>586.66700000000003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185</v>
      </c>
      <c r="BK33" s="99">
        <v>273</v>
      </c>
      <c r="BL33" s="99">
        <v>520</v>
      </c>
      <c r="BM33" s="99">
        <v>735</v>
      </c>
      <c r="BN33" s="99">
        <v>846</v>
      </c>
      <c r="BO33" s="99">
        <v>896</v>
      </c>
      <c r="BP33" s="99">
        <v>946</v>
      </c>
      <c r="BQ33" s="99">
        <v>971</v>
      </c>
      <c r="BR33" s="99">
        <v>1109</v>
      </c>
      <c r="BS33" s="99">
        <v>1124</v>
      </c>
      <c r="BT33" s="99">
        <v>1273</v>
      </c>
      <c r="BU33" s="99">
        <v>1293</v>
      </c>
      <c r="BV33" s="99">
        <v>1422</v>
      </c>
      <c r="BW33" s="99">
        <v>1422</v>
      </c>
      <c r="BX33" s="99">
        <v>1422</v>
      </c>
      <c r="BY33" s="99">
        <v>1422</v>
      </c>
      <c r="BZ33" s="99">
        <v>1450</v>
      </c>
      <c r="CA33" s="99">
        <v>1450</v>
      </c>
      <c r="CB33" s="99">
        <v>1450</v>
      </c>
      <c r="CC33" s="99">
        <v>1450</v>
      </c>
      <c r="CD33" s="99">
        <v>1450</v>
      </c>
      <c r="CE33" s="99">
        <v>1450</v>
      </c>
      <c r="CF33" s="99">
        <v>1450</v>
      </c>
      <c r="CG33" s="99">
        <v>1450</v>
      </c>
      <c r="CH33" s="99">
        <v>1450</v>
      </c>
      <c r="CI33" s="99">
        <v>1450</v>
      </c>
      <c r="CJ33" s="99">
        <v>1450</v>
      </c>
      <c r="CK33" s="99">
        <v>1450</v>
      </c>
      <c r="CL33" s="99">
        <v>1450</v>
      </c>
      <c r="CM33" s="99">
        <v>1450</v>
      </c>
      <c r="CN33" s="99">
        <v>1450</v>
      </c>
      <c r="CO33" s="99">
        <v>1422</v>
      </c>
      <c r="CP33" s="99">
        <v>1422</v>
      </c>
      <c r="CQ33" s="99">
        <v>1422</v>
      </c>
      <c r="CR33" s="99">
        <v>1422</v>
      </c>
      <c r="CS33" s="99">
        <v>1422</v>
      </c>
      <c r="CT33" s="100"/>
      <c r="CU33" s="100"/>
      <c r="CV33" s="100"/>
      <c r="CW33" s="102"/>
      <c r="CX33" s="103">
        <f t="array" ref="CX33">SUMPRODUCT(B33:CW33*0.25)</f>
        <v>21500.25</v>
      </c>
    </row>
    <row r="34" spans="1:102" ht="30" customHeight="1" thickBot="1" x14ac:dyDescent="0.25">
      <c r="A34" s="75" t="s">
        <v>29</v>
      </c>
      <c r="B34" s="76">
        <f>SUM(B31:B33)</f>
        <v>3743.201</v>
      </c>
      <c r="C34" s="77">
        <f t="shared" ref="C34:BN34" si="5">SUM(C31:C33)</f>
        <v>3392.989</v>
      </c>
      <c r="D34" s="77">
        <f t="shared" si="5"/>
        <v>3319.7260000000001</v>
      </c>
      <c r="E34" s="77">
        <f t="shared" si="5"/>
        <v>3281.8290000000002</v>
      </c>
      <c r="F34" s="77">
        <f t="shared" si="5"/>
        <v>3297.6410000000001</v>
      </c>
      <c r="G34" s="77">
        <f t="shared" si="5"/>
        <v>3242.826</v>
      </c>
      <c r="H34" s="77">
        <f t="shared" si="5"/>
        <v>3211.4720000000002</v>
      </c>
      <c r="I34" s="77">
        <f t="shared" si="5"/>
        <v>3187.828</v>
      </c>
      <c r="J34" s="77">
        <f t="shared" si="5"/>
        <v>3144.7950000000001</v>
      </c>
      <c r="K34" s="77">
        <f t="shared" si="5"/>
        <v>3130.0740000000001</v>
      </c>
      <c r="L34" s="77">
        <f t="shared" si="5"/>
        <v>3112.0520000000001</v>
      </c>
      <c r="M34" s="77">
        <f t="shared" si="5"/>
        <v>3096.942</v>
      </c>
      <c r="N34" s="77">
        <f t="shared" si="5"/>
        <v>3203.0830000000001</v>
      </c>
      <c r="O34" s="77">
        <f t="shared" si="5"/>
        <v>3197.078</v>
      </c>
      <c r="P34" s="77">
        <f t="shared" si="5"/>
        <v>3204.7660000000001</v>
      </c>
      <c r="Q34" s="77">
        <f t="shared" si="5"/>
        <v>3232.5480000000002</v>
      </c>
      <c r="R34" s="77">
        <f t="shared" si="5"/>
        <v>3099.058</v>
      </c>
      <c r="S34" s="77">
        <f t="shared" si="5"/>
        <v>3137.134</v>
      </c>
      <c r="T34" s="77">
        <f t="shared" si="5"/>
        <v>3208.4030000000002</v>
      </c>
      <c r="U34" s="77">
        <f t="shared" si="5"/>
        <v>3386.2939999999999</v>
      </c>
      <c r="V34" s="77">
        <f t="shared" si="5"/>
        <v>3346.78</v>
      </c>
      <c r="W34" s="77">
        <f t="shared" si="5"/>
        <v>3442.6379999999999</v>
      </c>
      <c r="X34" s="77">
        <f t="shared" si="5"/>
        <v>3827.1109999999999</v>
      </c>
      <c r="Y34" s="77">
        <f t="shared" si="5"/>
        <v>3975.614</v>
      </c>
      <c r="Z34" s="77">
        <f t="shared" si="5"/>
        <v>4460.0069999999996</v>
      </c>
      <c r="AA34" s="77">
        <f t="shared" si="5"/>
        <v>4599.0029999999997</v>
      </c>
      <c r="AB34" s="77">
        <f t="shared" si="5"/>
        <v>4732.6679999999997</v>
      </c>
      <c r="AC34" s="77">
        <f t="shared" si="5"/>
        <v>4891.6149999999998</v>
      </c>
      <c r="AD34" s="77">
        <f t="shared" si="5"/>
        <v>5323.652</v>
      </c>
      <c r="AE34" s="77">
        <f t="shared" si="5"/>
        <v>5691.2629999999999</v>
      </c>
      <c r="AF34" s="77">
        <f t="shared" si="5"/>
        <v>6054.3860000000004</v>
      </c>
      <c r="AG34" s="77">
        <f t="shared" si="5"/>
        <v>6229.4670000000006</v>
      </c>
      <c r="AH34" s="77">
        <f t="shared" si="5"/>
        <v>6627.1949999999997</v>
      </c>
      <c r="AI34" s="77">
        <f t="shared" si="5"/>
        <v>6556.5349999999999</v>
      </c>
      <c r="AJ34" s="77">
        <f t="shared" si="5"/>
        <v>6702.2999999999993</v>
      </c>
      <c r="AK34" s="77">
        <f t="shared" si="5"/>
        <v>6986.5290000000005</v>
      </c>
      <c r="AL34" s="77">
        <f t="shared" si="5"/>
        <v>7272.683</v>
      </c>
      <c r="AM34" s="77">
        <f t="shared" si="5"/>
        <v>7268.5659999999998</v>
      </c>
      <c r="AN34" s="77">
        <f t="shared" si="5"/>
        <v>7290.2240000000002</v>
      </c>
      <c r="AO34" s="77">
        <f t="shared" si="5"/>
        <v>7281.973</v>
      </c>
      <c r="AP34" s="77">
        <f t="shared" si="5"/>
        <v>7246.8240000000005</v>
      </c>
      <c r="AQ34" s="77">
        <f t="shared" si="5"/>
        <v>7243.7139999999999</v>
      </c>
      <c r="AR34" s="77">
        <f t="shared" si="5"/>
        <v>7256.222999999999</v>
      </c>
      <c r="AS34" s="77">
        <f t="shared" si="5"/>
        <v>7275.3490000000002</v>
      </c>
      <c r="AT34" s="77">
        <f t="shared" si="5"/>
        <v>6976.6260000000002</v>
      </c>
      <c r="AU34" s="77">
        <f t="shared" si="5"/>
        <v>6991.2150000000001</v>
      </c>
      <c r="AV34" s="77">
        <f t="shared" si="5"/>
        <v>7001.9670000000006</v>
      </c>
      <c r="AW34" s="77">
        <f t="shared" si="5"/>
        <v>7002.9790000000003</v>
      </c>
      <c r="AX34" s="77">
        <f t="shared" si="5"/>
        <v>7071.9070000000002</v>
      </c>
      <c r="AY34" s="77">
        <f t="shared" si="5"/>
        <v>7079.24</v>
      </c>
      <c r="AZ34" s="77">
        <f t="shared" si="5"/>
        <v>7072.335</v>
      </c>
      <c r="BA34" s="77">
        <f t="shared" si="5"/>
        <v>7041.9210000000003</v>
      </c>
      <c r="BB34" s="77">
        <f t="shared" si="5"/>
        <v>6975.692</v>
      </c>
      <c r="BC34" s="77">
        <f t="shared" si="5"/>
        <v>6935.2209999999995</v>
      </c>
      <c r="BD34" s="77">
        <f t="shared" si="5"/>
        <v>6890.2860000000001</v>
      </c>
      <c r="BE34" s="77">
        <f t="shared" si="5"/>
        <v>6855.558</v>
      </c>
      <c r="BF34" s="77">
        <f t="shared" si="5"/>
        <v>6873.7659999999996</v>
      </c>
      <c r="BG34" s="77">
        <f t="shared" si="5"/>
        <v>6819.076</v>
      </c>
      <c r="BH34" s="77">
        <f t="shared" si="5"/>
        <v>6769.9130000000005</v>
      </c>
      <c r="BI34" s="77">
        <f t="shared" si="5"/>
        <v>6742.1309999999994</v>
      </c>
      <c r="BJ34" s="77">
        <f t="shared" si="5"/>
        <v>7142.5520000000006</v>
      </c>
      <c r="BK34" s="77">
        <f t="shared" si="5"/>
        <v>7118.7740000000003</v>
      </c>
      <c r="BL34" s="77">
        <f t="shared" si="5"/>
        <v>7109.2730000000001</v>
      </c>
      <c r="BM34" s="77">
        <f t="shared" si="5"/>
        <v>7111.1509999999998</v>
      </c>
      <c r="BN34" s="77">
        <f t="shared" si="5"/>
        <v>6721.3549999999996</v>
      </c>
      <c r="BO34" s="77">
        <f t="shared" ref="BO34:CW34" si="6">SUM(BO31:BO33)</f>
        <v>6691.2019999999993</v>
      </c>
      <c r="BP34" s="77">
        <f t="shared" si="6"/>
        <v>6427.9870000000001</v>
      </c>
      <c r="BQ34" s="77">
        <f t="shared" si="6"/>
        <v>6185.0370000000003</v>
      </c>
      <c r="BR34" s="77">
        <f t="shared" si="6"/>
        <v>5867.8710000000001</v>
      </c>
      <c r="BS34" s="77">
        <f t="shared" si="6"/>
        <v>5527.32</v>
      </c>
      <c r="BT34" s="77">
        <f t="shared" si="6"/>
        <v>5718.7650000000003</v>
      </c>
      <c r="BU34" s="77">
        <f t="shared" si="6"/>
        <v>5978.2479999999996</v>
      </c>
      <c r="BV34" s="77">
        <f t="shared" si="6"/>
        <v>6274.12</v>
      </c>
      <c r="BW34" s="77">
        <f t="shared" si="6"/>
        <v>6637.3540000000003</v>
      </c>
      <c r="BX34" s="77">
        <f t="shared" si="6"/>
        <v>6686.9079999999994</v>
      </c>
      <c r="BY34" s="77">
        <f t="shared" si="6"/>
        <v>6631.1810000000005</v>
      </c>
      <c r="BZ34" s="77">
        <f t="shared" si="6"/>
        <v>6703.3150000000005</v>
      </c>
      <c r="CA34" s="77">
        <f t="shared" si="6"/>
        <v>6679.2119999999995</v>
      </c>
      <c r="CB34" s="77">
        <f t="shared" si="6"/>
        <v>6846.7340000000004</v>
      </c>
      <c r="CC34" s="77">
        <f t="shared" si="6"/>
        <v>6952.6839999999993</v>
      </c>
      <c r="CD34" s="77">
        <f t="shared" si="6"/>
        <v>7012.0209999999997</v>
      </c>
      <c r="CE34" s="77">
        <f t="shared" si="6"/>
        <v>6944.942</v>
      </c>
      <c r="CF34" s="77">
        <f t="shared" si="6"/>
        <v>6817.6769999999997</v>
      </c>
      <c r="CG34" s="77">
        <f t="shared" si="6"/>
        <v>6611.2260000000006</v>
      </c>
      <c r="CH34" s="77">
        <f t="shared" si="6"/>
        <v>6350.7610000000004</v>
      </c>
      <c r="CI34" s="77">
        <f t="shared" si="6"/>
        <v>6643.34</v>
      </c>
      <c r="CJ34" s="77">
        <f t="shared" si="6"/>
        <v>6685.9850000000006</v>
      </c>
      <c r="CK34" s="77">
        <f t="shared" si="6"/>
        <v>6617.8379999999997</v>
      </c>
      <c r="CL34" s="77">
        <f t="shared" si="6"/>
        <v>6455.6040000000003</v>
      </c>
      <c r="CM34" s="77">
        <f t="shared" si="6"/>
        <v>6172.2809999999999</v>
      </c>
      <c r="CN34" s="77">
        <f t="shared" si="6"/>
        <v>6058.62</v>
      </c>
      <c r="CO34" s="77">
        <f t="shared" si="6"/>
        <v>5748.8789999999999</v>
      </c>
      <c r="CP34" s="77">
        <f t="shared" si="6"/>
        <v>5630.4290000000001</v>
      </c>
      <c r="CQ34" s="77">
        <f t="shared" si="6"/>
        <v>5467.8220000000001</v>
      </c>
      <c r="CR34" s="77">
        <f t="shared" si="6"/>
        <v>5194.3710000000001</v>
      </c>
      <c r="CS34" s="77">
        <f t="shared" si="6"/>
        <v>4831.2749999999996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136941.50124999997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43</v>
      </c>
      <c r="C37" s="115">
        <v>43</v>
      </c>
      <c r="D37" s="115">
        <v>43</v>
      </c>
      <c r="E37" s="115">
        <v>43</v>
      </c>
      <c r="F37" s="115">
        <v>43</v>
      </c>
      <c r="G37" s="115">
        <v>43</v>
      </c>
      <c r="H37" s="115">
        <v>43</v>
      </c>
      <c r="I37" s="115">
        <v>43</v>
      </c>
      <c r="J37" s="115">
        <v>50</v>
      </c>
      <c r="K37" s="115">
        <v>50</v>
      </c>
      <c r="L37" s="115">
        <v>50</v>
      </c>
      <c r="M37" s="115">
        <v>50</v>
      </c>
      <c r="N37" s="115">
        <v>50</v>
      </c>
      <c r="O37" s="115">
        <v>50</v>
      </c>
      <c r="P37" s="115">
        <v>50</v>
      </c>
      <c r="Q37" s="115">
        <v>50</v>
      </c>
      <c r="R37" s="115">
        <v>50</v>
      </c>
      <c r="S37" s="115">
        <v>50</v>
      </c>
      <c r="T37" s="115">
        <v>50</v>
      </c>
      <c r="U37" s="115">
        <v>50</v>
      </c>
      <c r="V37" s="115">
        <v>50</v>
      </c>
      <c r="W37" s="115">
        <v>50</v>
      </c>
      <c r="X37" s="115">
        <v>50</v>
      </c>
      <c r="Y37" s="115">
        <v>50</v>
      </c>
      <c r="Z37" s="115">
        <v>45</v>
      </c>
      <c r="AA37" s="115">
        <v>45</v>
      </c>
      <c r="AB37" s="115">
        <v>45</v>
      </c>
      <c r="AC37" s="115">
        <v>45</v>
      </c>
      <c r="AD37" s="115">
        <v>9</v>
      </c>
      <c r="AE37" s="115">
        <v>9</v>
      </c>
      <c r="AF37" s="115">
        <v>9</v>
      </c>
      <c r="AG37" s="115">
        <v>9</v>
      </c>
      <c r="AH37" s="115">
        <v>5</v>
      </c>
      <c r="AI37" s="115">
        <v>5</v>
      </c>
      <c r="AJ37" s="115">
        <v>5</v>
      </c>
      <c r="AK37" s="115">
        <v>5</v>
      </c>
      <c r="AL37" s="115"/>
      <c r="AM37" s="115"/>
      <c r="AN37" s="115"/>
      <c r="AO37" s="115"/>
      <c r="AP37" s="115"/>
      <c r="AQ37" s="115"/>
      <c r="AR37" s="115"/>
      <c r="AS37" s="115"/>
      <c r="AT37" s="115">
        <v>4</v>
      </c>
      <c r="AU37" s="115">
        <v>4</v>
      </c>
      <c r="AV37" s="115">
        <v>4</v>
      </c>
      <c r="AW37" s="115">
        <v>4</v>
      </c>
      <c r="AX37" s="115">
        <v>4</v>
      </c>
      <c r="AY37" s="115">
        <v>4</v>
      </c>
      <c r="AZ37" s="115">
        <v>4</v>
      </c>
      <c r="BA37" s="115">
        <v>4</v>
      </c>
      <c r="BB37" s="115">
        <v>4</v>
      </c>
      <c r="BC37" s="115">
        <v>4</v>
      </c>
      <c r="BD37" s="115">
        <v>4</v>
      </c>
      <c r="BE37" s="115">
        <v>4</v>
      </c>
      <c r="BF37" s="115">
        <v>4</v>
      </c>
      <c r="BG37" s="115">
        <v>4</v>
      </c>
      <c r="BH37" s="115">
        <v>4</v>
      </c>
      <c r="BI37" s="115">
        <v>4</v>
      </c>
      <c r="BJ37" s="115"/>
      <c r="BK37" s="115"/>
      <c r="BL37" s="115"/>
      <c r="BM37" s="115"/>
      <c r="BN37" s="115">
        <v>10</v>
      </c>
      <c r="BO37" s="115">
        <v>10</v>
      </c>
      <c r="BP37" s="115">
        <v>10</v>
      </c>
      <c r="BQ37" s="115">
        <v>10</v>
      </c>
      <c r="BR37" s="115">
        <v>19</v>
      </c>
      <c r="BS37" s="115">
        <v>19</v>
      </c>
      <c r="BT37" s="115">
        <v>19</v>
      </c>
      <c r="BU37" s="115">
        <v>19</v>
      </c>
      <c r="BV37" s="115">
        <v>47</v>
      </c>
      <c r="BW37" s="115">
        <v>47</v>
      </c>
      <c r="BX37" s="115">
        <v>47</v>
      </c>
      <c r="BY37" s="115">
        <v>47</v>
      </c>
      <c r="BZ37" s="115">
        <v>50</v>
      </c>
      <c r="CA37" s="115">
        <v>50</v>
      </c>
      <c r="CB37" s="115">
        <v>50</v>
      </c>
      <c r="CC37" s="115">
        <v>50</v>
      </c>
      <c r="CD37" s="115">
        <v>50</v>
      </c>
      <c r="CE37" s="115">
        <v>50</v>
      </c>
      <c r="CF37" s="115">
        <v>50</v>
      </c>
      <c r="CG37" s="115">
        <v>50</v>
      </c>
      <c r="CH37" s="115">
        <v>50</v>
      </c>
      <c r="CI37" s="115">
        <v>50</v>
      </c>
      <c r="CJ37" s="115">
        <v>50</v>
      </c>
      <c r="CK37" s="115">
        <v>50</v>
      </c>
      <c r="CL37" s="115">
        <v>47</v>
      </c>
      <c r="CM37" s="115">
        <v>47</v>
      </c>
      <c r="CN37" s="115">
        <v>47</v>
      </c>
      <c r="CO37" s="115">
        <v>47</v>
      </c>
      <c r="CP37" s="115">
        <v>39</v>
      </c>
      <c r="CQ37" s="115">
        <v>39</v>
      </c>
      <c r="CR37" s="115">
        <v>39</v>
      </c>
      <c r="CS37" s="115">
        <v>39</v>
      </c>
      <c r="CT37" s="116"/>
      <c r="CU37" s="116"/>
      <c r="CV37" s="116"/>
      <c r="CW37" s="117"/>
      <c r="CX37" s="91">
        <f t="array" ref="CX37">SUMPRODUCT(B37:CW37*0.25)</f>
        <v>673</v>
      </c>
    </row>
    <row r="38" spans="1:102" ht="24.95" customHeight="1" x14ac:dyDescent="0.2">
      <c r="A38" s="118" t="s">
        <v>32</v>
      </c>
      <c r="B38" s="119">
        <v>100</v>
      </c>
      <c r="C38" s="120">
        <v>100</v>
      </c>
      <c r="D38" s="120">
        <v>100</v>
      </c>
      <c r="E38" s="120">
        <v>100</v>
      </c>
      <c r="F38" s="120">
        <v>100</v>
      </c>
      <c r="G38" s="120">
        <v>100</v>
      </c>
      <c r="H38" s="120">
        <v>100</v>
      </c>
      <c r="I38" s="120">
        <v>100</v>
      </c>
      <c r="J38" s="120">
        <v>100</v>
      </c>
      <c r="K38" s="120">
        <v>100</v>
      </c>
      <c r="L38" s="120">
        <v>100</v>
      </c>
      <c r="M38" s="120">
        <v>100</v>
      </c>
      <c r="N38" s="120">
        <v>100</v>
      </c>
      <c r="O38" s="120">
        <v>100</v>
      </c>
      <c r="P38" s="120">
        <v>100</v>
      </c>
      <c r="Q38" s="120">
        <v>100</v>
      </c>
      <c r="R38" s="120">
        <v>89</v>
      </c>
      <c r="S38" s="120">
        <v>89</v>
      </c>
      <c r="T38" s="120">
        <v>89</v>
      </c>
      <c r="U38" s="120">
        <v>89</v>
      </c>
      <c r="V38" s="120">
        <v>60</v>
      </c>
      <c r="W38" s="120">
        <v>60</v>
      </c>
      <c r="X38" s="120">
        <v>60</v>
      </c>
      <c r="Y38" s="120">
        <v>60</v>
      </c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>
        <v>62</v>
      </c>
      <c r="CQ38" s="120">
        <v>62</v>
      </c>
      <c r="CR38" s="120">
        <v>62</v>
      </c>
      <c r="CS38" s="120">
        <v>62</v>
      </c>
      <c r="CT38" s="120"/>
      <c r="CU38" s="120"/>
      <c r="CV38" s="120"/>
      <c r="CW38" s="121"/>
      <c r="CX38" s="97">
        <f t="array" ref="CX38">SUMPRODUCT(B38:CW38*0.25)</f>
        <v>611</v>
      </c>
    </row>
    <row r="39" spans="1:102" ht="24.95" customHeight="1" x14ac:dyDescent="0.2">
      <c r="A39" s="118" t="s">
        <v>33</v>
      </c>
      <c r="B39" s="119">
        <v>851.2</v>
      </c>
      <c r="C39" s="120">
        <v>1170.5</v>
      </c>
      <c r="D39" s="120">
        <v>1181</v>
      </c>
      <c r="E39" s="120">
        <v>1181</v>
      </c>
      <c r="F39" s="120">
        <v>1169.8</v>
      </c>
      <c r="G39" s="120">
        <v>1176</v>
      </c>
      <c r="H39" s="120">
        <v>1176</v>
      </c>
      <c r="I39" s="120">
        <v>1176</v>
      </c>
      <c r="J39" s="120">
        <v>1163</v>
      </c>
      <c r="K39" s="120">
        <v>1163</v>
      </c>
      <c r="L39" s="120">
        <v>1163</v>
      </c>
      <c r="M39" s="120">
        <v>1163</v>
      </c>
      <c r="N39" s="120">
        <v>1162</v>
      </c>
      <c r="O39" s="120">
        <v>1162</v>
      </c>
      <c r="P39" s="120">
        <v>1162</v>
      </c>
      <c r="Q39" s="120">
        <v>1162</v>
      </c>
      <c r="R39" s="120">
        <v>1145</v>
      </c>
      <c r="S39" s="120">
        <v>1145</v>
      </c>
      <c r="T39" s="120">
        <v>1145</v>
      </c>
      <c r="U39" s="120">
        <v>1027.5</v>
      </c>
      <c r="V39" s="120">
        <v>1176</v>
      </c>
      <c r="W39" s="120">
        <v>1176</v>
      </c>
      <c r="X39" s="120">
        <v>897</v>
      </c>
      <c r="Y39" s="120">
        <v>867.4</v>
      </c>
      <c r="Z39" s="120">
        <v>500</v>
      </c>
      <c r="AA39" s="120">
        <v>500</v>
      </c>
      <c r="AB39" s="120">
        <v>500</v>
      </c>
      <c r="AC39" s="120">
        <v>500</v>
      </c>
      <c r="AD39" s="120">
        <v>500</v>
      </c>
      <c r="AE39" s="120">
        <v>247.7</v>
      </c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256.60000000000002</v>
      </c>
      <c r="BS39" s="120">
        <v>634.70000000000005</v>
      </c>
      <c r="BT39" s="120">
        <v>495.5</v>
      </c>
      <c r="BU39" s="120">
        <v>262</v>
      </c>
      <c r="BV39" s="120"/>
      <c r="BW39" s="120"/>
      <c r="BX39" s="120"/>
      <c r="BY39" s="120"/>
      <c r="BZ39" s="120">
        <v>120.7</v>
      </c>
      <c r="CA39" s="120">
        <v>256.10000000000002</v>
      </c>
      <c r="CB39" s="120">
        <v>150.80000000000001</v>
      </c>
      <c r="CC39" s="120">
        <v>80.599999999999994</v>
      </c>
      <c r="CD39" s="120"/>
      <c r="CE39" s="120"/>
      <c r="CF39" s="120">
        <v>15.1</v>
      </c>
      <c r="CG39" s="120">
        <v>117.3</v>
      </c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8024.3749999999991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45</v>
      </c>
      <c r="AM40" s="120">
        <v>45</v>
      </c>
      <c r="AN40" s="120">
        <v>45</v>
      </c>
      <c r="AO40" s="120">
        <v>45</v>
      </c>
      <c r="AP40" s="120">
        <v>25</v>
      </c>
      <c r="AQ40" s="120">
        <v>25</v>
      </c>
      <c r="AR40" s="120">
        <v>25</v>
      </c>
      <c r="AS40" s="120">
        <v>25</v>
      </c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5</v>
      </c>
      <c r="BG40" s="120">
        <v>5</v>
      </c>
      <c r="BH40" s="120">
        <v>5</v>
      </c>
      <c r="BI40" s="120">
        <v>5</v>
      </c>
      <c r="BJ40" s="120">
        <v>5</v>
      </c>
      <c r="BK40" s="120">
        <v>5</v>
      </c>
      <c r="BL40" s="120">
        <v>5</v>
      </c>
      <c r="BM40" s="120">
        <v>5</v>
      </c>
      <c r="BN40" s="120">
        <v>48</v>
      </c>
      <c r="BO40" s="120">
        <v>48</v>
      </c>
      <c r="BP40" s="120">
        <v>48</v>
      </c>
      <c r="BQ40" s="120">
        <v>48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928</v>
      </c>
    </row>
    <row r="41" spans="1:102" ht="24.95" customHeight="1" x14ac:dyDescent="0.2">
      <c r="A41" s="118" t="s">
        <v>35</v>
      </c>
      <c r="B41" s="119">
        <v>75</v>
      </c>
      <c r="C41" s="120">
        <v>75</v>
      </c>
      <c r="D41" s="120">
        <v>75</v>
      </c>
      <c r="E41" s="120">
        <v>75</v>
      </c>
      <c r="F41" s="120">
        <v>8</v>
      </c>
      <c r="G41" s="120">
        <v>8</v>
      </c>
      <c r="H41" s="120">
        <v>8</v>
      </c>
      <c r="I41" s="120">
        <v>8</v>
      </c>
      <c r="J41" s="120">
        <v>35</v>
      </c>
      <c r="K41" s="120">
        <v>35</v>
      </c>
      <c r="L41" s="120">
        <v>35</v>
      </c>
      <c r="M41" s="120">
        <v>35</v>
      </c>
      <c r="N41" s="120"/>
      <c r="O41" s="120"/>
      <c r="P41" s="120"/>
      <c r="Q41" s="120"/>
      <c r="R41" s="120">
        <v>151</v>
      </c>
      <c r="S41" s="120">
        <v>151</v>
      </c>
      <c r="T41" s="120">
        <v>151</v>
      </c>
      <c r="U41" s="120">
        <v>151</v>
      </c>
      <c r="V41" s="120">
        <v>224.8</v>
      </c>
      <c r="W41" s="120">
        <v>224.8</v>
      </c>
      <c r="X41" s="120">
        <v>224.8</v>
      </c>
      <c r="Y41" s="120">
        <v>224.8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95.9</v>
      </c>
      <c r="AE41" s="120">
        <v>95.9</v>
      </c>
      <c r="AF41" s="120">
        <v>95.9</v>
      </c>
      <c r="AG41" s="120">
        <v>95.9</v>
      </c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>
        <v>131.69999999999999</v>
      </c>
      <c r="BO41" s="120">
        <v>131.69999999999999</v>
      </c>
      <c r="BP41" s="120">
        <v>131.69999999999999</v>
      </c>
      <c r="BQ41" s="120">
        <v>131.69999999999999</v>
      </c>
      <c r="BR41" s="120"/>
      <c r="BS41" s="120"/>
      <c r="BT41" s="120"/>
      <c r="BU41" s="120"/>
      <c r="BV41" s="120">
        <v>250</v>
      </c>
      <c r="BW41" s="120">
        <v>250</v>
      </c>
      <c r="BX41" s="120">
        <v>250</v>
      </c>
      <c r="BY41" s="120">
        <v>250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>
        <v>250</v>
      </c>
      <c r="CM41" s="120">
        <v>250</v>
      </c>
      <c r="CN41" s="120">
        <v>250</v>
      </c>
      <c r="CO41" s="120">
        <v>250</v>
      </c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1721.3999999999999</v>
      </c>
    </row>
    <row r="42" spans="1:102" ht="30" customHeight="1" thickBot="1" x14ac:dyDescent="0.25">
      <c r="A42" s="105" t="s">
        <v>36</v>
      </c>
      <c r="B42" s="106">
        <f>SUM(B37:B41)</f>
        <v>1119.2</v>
      </c>
      <c r="C42" s="107">
        <f t="shared" ref="C42:BN42" si="7">SUM(C37:C41)</f>
        <v>1438.5</v>
      </c>
      <c r="D42" s="107">
        <f t="shared" si="7"/>
        <v>1449</v>
      </c>
      <c r="E42" s="107">
        <f t="shared" si="7"/>
        <v>1449</v>
      </c>
      <c r="F42" s="107">
        <f t="shared" si="7"/>
        <v>1370.8</v>
      </c>
      <c r="G42" s="107">
        <f t="shared" si="7"/>
        <v>1377</v>
      </c>
      <c r="H42" s="107">
        <f t="shared" si="7"/>
        <v>1377</v>
      </c>
      <c r="I42" s="107">
        <f t="shared" si="7"/>
        <v>1377</v>
      </c>
      <c r="J42" s="107">
        <f t="shared" si="7"/>
        <v>1398</v>
      </c>
      <c r="K42" s="107">
        <f t="shared" si="7"/>
        <v>1398</v>
      </c>
      <c r="L42" s="107">
        <f t="shared" si="7"/>
        <v>1398</v>
      </c>
      <c r="M42" s="107">
        <f t="shared" si="7"/>
        <v>1398</v>
      </c>
      <c r="N42" s="107">
        <f t="shared" si="7"/>
        <v>1362</v>
      </c>
      <c r="O42" s="107">
        <f t="shared" si="7"/>
        <v>1362</v>
      </c>
      <c r="P42" s="107">
        <f t="shared" si="7"/>
        <v>1362</v>
      </c>
      <c r="Q42" s="107">
        <f t="shared" si="7"/>
        <v>1362</v>
      </c>
      <c r="R42" s="107">
        <f t="shared" si="7"/>
        <v>1485</v>
      </c>
      <c r="S42" s="107">
        <f t="shared" si="7"/>
        <v>1485</v>
      </c>
      <c r="T42" s="107">
        <f t="shared" si="7"/>
        <v>1485</v>
      </c>
      <c r="U42" s="107">
        <f t="shared" si="7"/>
        <v>1367.5</v>
      </c>
      <c r="V42" s="107">
        <f t="shared" si="7"/>
        <v>1560.8</v>
      </c>
      <c r="W42" s="107">
        <f t="shared" si="7"/>
        <v>1560.8</v>
      </c>
      <c r="X42" s="107">
        <f t="shared" si="7"/>
        <v>1281.8</v>
      </c>
      <c r="Y42" s="107">
        <f t="shared" si="7"/>
        <v>1252.2</v>
      </c>
      <c r="Z42" s="107">
        <f t="shared" si="7"/>
        <v>845</v>
      </c>
      <c r="AA42" s="107">
        <f t="shared" si="7"/>
        <v>845</v>
      </c>
      <c r="AB42" s="107">
        <f t="shared" si="7"/>
        <v>845</v>
      </c>
      <c r="AC42" s="107">
        <f t="shared" si="7"/>
        <v>845</v>
      </c>
      <c r="AD42" s="107">
        <f t="shared" si="7"/>
        <v>654.9</v>
      </c>
      <c r="AE42" s="107">
        <f t="shared" si="7"/>
        <v>402.6</v>
      </c>
      <c r="AF42" s="107">
        <f t="shared" si="7"/>
        <v>154.9</v>
      </c>
      <c r="AG42" s="107">
        <f t="shared" si="7"/>
        <v>154.9</v>
      </c>
      <c r="AH42" s="107">
        <f t="shared" si="7"/>
        <v>55</v>
      </c>
      <c r="AI42" s="107">
        <f t="shared" si="7"/>
        <v>55</v>
      </c>
      <c r="AJ42" s="107">
        <f t="shared" si="7"/>
        <v>55</v>
      </c>
      <c r="AK42" s="107">
        <f t="shared" si="7"/>
        <v>55</v>
      </c>
      <c r="AL42" s="107">
        <f t="shared" si="7"/>
        <v>45</v>
      </c>
      <c r="AM42" s="107">
        <f t="shared" si="7"/>
        <v>45</v>
      </c>
      <c r="AN42" s="107">
        <f t="shared" si="7"/>
        <v>45</v>
      </c>
      <c r="AO42" s="107">
        <f t="shared" si="7"/>
        <v>45</v>
      </c>
      <c r="AP42" s="107">
        <f t="shared" si="7"/>
        <v>25</v>
      </c>
      <c r="AQ42" s="107">
        <f t="shared" si="7"/>
        <v>25</v>
      </c>
      <c r="AR42" s="107">
        <f t="shared" si="7"/>
        <v>25</v>
      </c>
      <c r="AS42" s="107">
        <f t="shared" si="7"/>
        <v>25</v>
      </c>
      <c r="AT42" s="107">
        <f t="shared" si="7"/>
        <v>4</v>
      </c>
      <c r="AU42" s="107">
        <f t="shared" si="7"/>
        <v>4</v>
      </c>
      <c r="AV42" s="107">
        <f t="shared" si="7"/>
        <v>4</v>
      </c>
      <c r="AW42" s="107">
        <f t="shared" si="7"/>
        <v>4</v>
      </c>
      <c r="AX42" s="107">
        <f t="shared" si="7"/>
        <v>4</v>
      </c>
      <c r="AY42" s="107">
        <f t="shared" si="7"/>
        <v>4</v>
      </c>
      <c r="AZ42" s="107">
        <f t="shared" si="7"/>
        <v>4</v>
      </c>
      <c r="BA42" s="107">
        <f t="shared" si="7"/>
        <v>4</v>
      </c>
      <c r="BB42" s="107">
        <f t="shared" si="7"/>
        <v>4</v>
      </c>
      <c r="BC42" s="107">
        <f t="shared" si="7"/>
        <v>4</v>
      </c>
      <c r="BD42" s="107">
        <f t="shared" si="7"/>
        <v>4</v>
      </c>
      <c r="BE42" s="107">
        <f t="shared" si="7"/>
        <v>4</v>
      </c>
      <c r="BF42" s="107">
        <f t="shared" si="7"/>
        <v>9</v>
      </c>
      <c r="BG42" s="107">
        <f t="shared" si="7"/>
        <v>9</v>
      </c>
      <c r="BH42" s="107">
        <f t="shared" si="7"/>
        <v>9</v>
      </c>
      <c r="BI42" s="107">
        <f t="shared" si="7"/>
        <v>9</v>
      </c>
      <c r="BJ42" s="107">
        <f t="shared" si="7"/>
        <v>5</v>
      </c>
      <c r="BK42" s="107">
        <f t="shared" si="7"/>
        <v>5</v>
      </c>
      <c r="BL42" s="107">
        <f t="shared" si="7"/>
        <v>5</v>
      </c>
      <c r="BM42" s="107">
        <f t="shared" si="7"/>
        <v>5</v>
      </c>
      <c r="BN42" s="107">
        <f t="shared" si="7"/>
        <v>189.7</v>
      </c>
      <c r="BO42" s="107">
        <f t="shared" ref="BO42:CW42" si="8">SUM(BO37:BO41)</f>
        <v>189.7</v>
      </c>
      <c r="BP42" s="107">
        <f t="shared" si="8"/>
        <v>189.7</v>
      </c>
      <c r="BQ42" s="107">
        <f t="shared" si="8"/>
        <v>189.7</v>
      </c>
      <c r="BR42" s="107">
        <f t="shared" si="8"/>
        <v>325.60000000000002</v>
      </c>
      <c r="BS42" s="107">
        <f t="shared" si="8"/>
        <v>703.7</v>
      </c>
      <c r="BT42" s="107">
        <f t="shared" si="8"/>
        <v>564.5</v>
      </c>
      <c r="BU42" s="107">
        <f t="shared" si="8"/>
        <v>331</v>
      </c>
      <c r="BV42" s="107">
        <f t="shared" si="8"/>
        <v>347</v>
      </c>
      <c r="BW42" s="107">
        <f t="shared" si="8"/>
        <v>347</v>
      </c>
      <c r="BX42" s="107">
        <f t="shared" si="8"/>
        <v>347</v>
      </c>
      <c r="BY42" s="107">
        <f t="shared" si="8"/>
        <v>347</v>
      </c>
      <c r="BZ42" s="107">
        <f t="shared" si="8"/>
        <v>220.7</v>
      </c>
      <c r="CA42" s="107">
        <f t="shared" si="8"/>
        <v>356.1</v>
      </c>
      <c r="CB42" s="107">
        <f t="shared" si="8"/>
        <v>250.8</v>
      </c>
      <c r="CC42" s="107">
        <f t="shared" si="8"/>
        <v>180.6</v>
      </c>
      <c r="CD42" s="107">
        <f t="shared" si="8"/>
        <v>100</v>
      </c>
      <c r="CE42" s="107">
        <f t="shared" si="8"/>
        <v>100</v>
      </c>
      <c r="CF42" s="107">
        <f t="shared" si="8"/>
        <v>115.1</v>
      </c>
      <c r="CG42" s="107">
        <f t="shared" si="8"/>
        <v>217.3</v>
      </c>
      <c r="CH42" s="107">
        <f t="shared" si="8"/>
        <v>100</v>
      </c>
      <c r="CI42" s="107">
        <f t="shared" si="8"/>
        <v>100</v>
      </c>
      <c r="CJ42" s="107">
        <f t="shared" si="8"/>
        <v>100</v>
      </c>
      <c r="CK42" s="107">
        <f t="shared" si="8"/>
        <v>100</v>
      </c>
      <c r="CL42" s="107">
        <f t="shared" si="8"/>
        <v>347</v>
      </c>
      <c r="CM42" s="107">
        <f t="shared" si="8"/>
        <v>347</v>
      </c>
      <c r="CN42" s="107">
        <f t="shared" si="8"/>
        <v>347</v>
      </c>
      <c r="CO42" s="107">
        <f t="shared" si="8"/>
        <v>347</v>
      </c>
      <c r="CP42" s="107">
        <f t="shared" si="8"/>
        <v>401</v>
      </c>
      <c r="CQ42" s="107">
        <f t="shared" si="8"/>
        <v>401</v>
      </c>
      <c r="CR42" s="107">
        <f t="shared" si="8"/>
        <v>401</v>
      </c>
      <c r="CS42" s="107">
        <f t="shared" si="8"/>
        <v>401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11957.775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851.2</v>
      </c>
      <c r="C47" s="120">
        <v>1170.5</v>
      </c>
      <c r="D47" s="120">
        <v>1181</v>
      </c>
      <c r="E47" s="120">
        <v>1181</v>
      </c>
      <c r="F47" s="120">
        <v>1169.8</v>
      </c>
      <c r="G47" s="120">
        <v>1176</v>
      </c>
      <c r="H47" s="120">
        <v>1176</v>
      </c>
      <c r="I47" s="120">
        <v>1176</v>
      </c>
      <c r="J47" s="120">
        <v>1163</v>
      </c>
      <c r="K47" s="120">
        <v>1163</v>
      </c>
      <c r="L47" s="120">
        <v>1163</v>
      </c>
      <c r="M47" s="120">
        <v>1163</v>
      </c>
      <c r="N47" s="120">
        <v>1162</v>
      </c>
      <c r="O47" s="120">
        <v>1162</v>
      </c>
      <c r="P47" s="120">
        <v>1162</v>
      </c>
      <c r="Q47" s="120">
        <v>1162</v>
      </c>
      <c r="R47" s="120">
        <v>1145</v>
      </c>
      <c r="S47" s="120">
        <v>1145</v>
      </c>
      <c r="T47" s="120">
        <v>1145</v>
      </c>
      <c r="U47" s="120">
        <v>1027.5</v>
      </c>
      <c r="V47" s="120">
        <v>1176</v>
      </c>
      <c r="W47" s="120">
        <v>1176</v>
      </c>
      <c r="X47" s="120">
        <v>897</v>
      </c>
      <c r="Y47" s="120">
        <v>867.4</v>
      </c>
      <c r="Z47" s="120">
        <v>500</v>
      </c>
      <c r="AA47" s="120">
        <v>500</v>
      </c>
      <c r="AB47" s="120">
        <v>500</v>
      </c>
      <c r="AC47" s="120">
        <v>500</v>
      </c>
      <c r="AD47" s="120">
        <v>500</v>
      </c>
      <c r="AE47" s="120">
        <v>247.7</v>
      </c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256.60000000000002</v>
      </c>
      <c r="BS47" s="120">
        <v>634.70000000000005</v>
      </c>
      <c r="BT47" s="120">
        <v>495.5</v>
      </c>
      <c r="BU47" s="120">
        <v>262</v>
      </c>
      <c r="BV47" s="120"/>
      <c r="BW47" s="120"/>
      <c r="BX47" s="120"/>
      <c r="BY47" s="120"/>
      <c r="BZ47" s="120">
        <v>120.7</v>
      </c>
      <c r="CA47" s="120">
        <v>256.10000000000002</v>
      </c>
      <c r="CB47" s="120">
        <v>150.80000000000001</v>
      </c>
      <c r="CC47" s="120">
        <v>80.599999999999994</v>
      </c>
      <c r="CD47" s="120"/>
      <c r="CE47" s="120"/>
      <c r="CF47" s="120">
        <v>15.1</v>
      </c>
      <c r="CG47" s="120">
        <v>117.3</v>
      </c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8024.3749999999991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>
        <v>75</v>
      </c>
      <c r="C49" s="120">
        <v>75</v>
      </c>
      <c r="D49" s="120">
        <v>75</v>
      </c>
      <c r="E49" s="120">
        <v>75</v>
      </c>
      <c r="F49" s="120">
        <v>8</v>
      </c>
      <c r="G49" s="120">
        <v>8</v>
      </c>
      <c r="H49" s="120">
        <v>8</v>
      </c>
      <c r="I49" s="120">
        <v>8</v>
      </c>
      <c r="J49" s="120">
        <v>35</v>
      </c>
      <c r="K49" s="120">
        <v>35</v>
      </c>
      <c r="L49" s="120">
        <v>35</v>
      </c>
      <c r="M49" s="120">
        <v>35</v>
      </c>
      <c r="N49" s="120"/>
      <c r="O49" s="120"/>
      <c r="P49" s="120"/>
      <c r="Q49" s="120"/>
      <c r="R49" s="120">
        <v>151</v>
      </c>
      <c r="S49" s="120">
        <v>151</v>
      </c>
      <c r="T49" s="120">
        <v>151</v>
      </c>
      <c r="U49" s="120">
        <v>151</v>
      </c>
      <c r="V49" s="120">
        <v>224.8</v>
      </c>
      <c r="W49" s="120">
        <v>224.8</v>
      </c>
      <c r="X49" s="120">
        <v>224.8</v>
      </c>
      <c r="Y49" s="120">
        <v>224.8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95.9</v>
      </c>
      <c r="AE49" s="120">
        <v>95.9</v>
      </c>
      <c r="AF49" s="120">
        <v>95.9</v>
      </c>
      <c r="AG49" s="120">
        <v>95.9</v>
      </c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>
        <v>131.69999999999999</v>
      </c>
      <c r="BO49" s="120">
        <v>131.69999999999999</v>
      </c>
      <c r="BP49" s="120">
        <v>131.69999999999999</v>
      </c>
      <c r="BQ49" s="120">
        <v>131.69999999999999</v>
      </c>
      <c r="BR49" s="120"/>
      <c r="BS49" s="120"/>
      <c r="BT49" s="120"/>
      <c r="BU49" s="120"/>
      <c r="BV49" s="120">
        <v>250</v>
      </c>
      <c r="BW49" s="120">
        <v>250</v>
      </c>
      <c r="BX49" s="120">
        <v>250</v>
      </c>
      <c r="BY49" s="120">
        <v>250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>
        <v>250</v>
      </c>
      <c r="CM49" s="120">
        <v>250</v>
      </c>
      <c r="CN49" s="120">
        <v>250</v>
      </c>
      <c r="CO49" s="120">
        <v>250</v>
      </c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1721.3999999999999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926.2</v>
      </c>
      <c r="C51" s="107">
        <f t="shared" ref="C51:BN51" si="9">SUM(C45:C50)</f>
        <v>1245.5</v>
      </c>
      <c r="D51" s="107">
        <f t="shared" si="9"/>
        <v>1256</v>
      </c>
      <c r="E51" s="107">
        <f t="shared" si="9"/>
        <v>1256</v>
      </c>
      <c r="F51" s="107">
        <f t="shared" si="9"/>
        <v>1177.8</v>
      </c>
      <c r="G51" s="107">
        <f t="shared" si="9"/>
        <v>1184</v>
      </c>
      <c r="H51" s="107">
        <f t="shared" si="9"/>
        <v>1184</v>
      </c>
      <c r="I51" s="107">
        <f t="shared" si="9"/>
        <v>1184</v>
      </c>
      <c r="J51" s="107">
        <f t="shared" si="9"/>
        <v>1198</v>
      </c>
      <c r="K51" s="107">
        <f t="shared" si="9"/>
        <v>1198</v>
      </c>
      <c r="L51" s="107">
        <f t="shared" si="9"/>
        <v>1198</v>
      </c>
      <c r="M51" s="107">
        <f t="shared" si="9"/>
        <v>1198</v>
      </c>
      <c r="N51" s="107">
        <f t="shared" si="9"/>
        <v>1162</v>
      </c>
      <c r="O51" s="107">
        <f t="shared" si="9"/>
        <v>1162</v>
      </c>
      <c r="P51" s="107">
        <f t="shared" si="9"/>
        <v>1162</v>
      </c>
      <c r="Q51" s="107">
        <f t="shared" si="9"/>
        <v>1162</v>
      </c>
      <c r="R51" s="107">
        <f t="shared" si="9"/>
        <v>1296</v>
      </c>
      <c r="S51" s="107">
        <f t="shared" si="9"/>
        <v>1296</v>
      </c>
      <c r="T51" s="107">
        <f t="shared" si="9"/>
        <v>1296</v>
      </c>
      <c r="U51" s="107">
        <f t="shared" si="9"/>
        <v>1178.5</v>
      </c>
      <c r="V51" s="107">
        <f t="shared" si="9"/>
        <v>1400.8</v>
      </c>
      <c r="W51" s="107">
        <f t="shared" si="9"/>
        <v>1400.8</v>
      </c>
      <c r="X51" s="107">
        <f t="shared" si="9"/>
        <v>1121.8</v>
      </c>
      <c r="Y51" s="107">
        <f t="shared" si="9"/>
        <v>1092.2</v>
      </c>
      <c r="Z51" s="107">
        <f t="shared" si="9"/>
        <v>750</v>
      </c>
      <c r="AA51" s="107">
        <f t="shared" si="9"/>
        <v>750</v>
      </c>
      <c r="AB51" s="107">
        <f t="shared" si="9"/>
        <v>750</v>
      </c>
      <c r="AC51" s="107">
        <f t="shared" si="9"/>
        <v>750</v>
      </c>
      <c r="AD51" s="107">
        <f t="shared" si="9"/>
        <v>595.9</v>
      </c>
      <c r="AE51" s="107">
        <f t="shared" si="9"/>
        <v>343.6</v>
      </c>
      <c r="AF51" s="107">
        <f t="shared" si="9"/>
        <v>95.9</v>
      </c>
      <c r="AG51" s="107">
        <f t="shared" si="9"/>
        <v>95.9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131.69999999999999</v>
      </c>
      <c r="BO51" s="107">
        <f t="shared" ref="BO51:CW51" si="10">SUM(BO45:BO50)</f>
        <v>131.69999999999999</v>
      </c>
      <c r="BP51" s="107">
        <f t="shared" si="10"/>
        <v>131.69999999999999</v>
      </c>
      <c r="BQ51" s="107">
        <f t="shared" si="10"/>
        <v>131.69999999999999</v>
      </c>
      <c r="BR51" s="107">
        <f t="shared" si="10"/>
        <v>256.60000000000002</v>
      </c>
      <c r="BS51" s="107">
        <f t="shared" si="10"/>
        <v>634.70000000000005</v>
      </c>
      <c r="BT51" s="107">
        <f t="shared" si="10"/>
        <v>495.5</v>
      </c>
      <c r="BU51" s="107">
        <f t="shared" si="10"/>
        <v>262</v>
      </c>
      <c r="BV51" s="107">
        <f t="shared" si="10"/>
        <v>250</v>
      </c>
      <c r="BW51" s="107">
        <f t="shared" si="10"/>
        <v>250</v>
      </c>
      <c r="BX51" s="107">
        <f t="shared" si="10"/>
        <v>250</v>
      </c>
      <c r="BY51" s="107">
        <f t="shared" si="10"/>
        <v>250</v>
      </c>
      <c r="BZ51" s="107">
        <f t="shared" si="10"/>
        <v>120.7</v>
      </c>
      <c r="CA51" s="107">
        <f t="shared" si="10"/>
        <v>256.10000000000002</v>
      </c>
      <c r="CB51" s="107">
        <f t="shared" si="10"/>
        <v>150.80000000000001</v>
      </c>
      <c r="CC51" s="107">
        <f t="shared" si="10"/>
        <v>80.599999999999994</v>
      </c>
      <c r="CD51" s="107">
        <f t="shared" si="10"/>
        <v>0</v>
      </c>
      <c r="CE51" s="107">
        <f t="shared" si="10"/>
        <v>0</v>
      </c>
      <c r="CF51" s="107">
        <f t="shared" si="10"/>
        <v>15.1</v>
      </c>
      <c r="CG51" s="107">
        <f t="shared" si="10"/>
        <v>117.3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250</v>
      </c>
      <c r="CM51" s="107">
        <f t="shared" si="10"/>
        <v>250</v>
      </c>
      <c r="CN51" s="107">
        <f t="shared" si="10"/>
        <v>250</v>
      </c>
      <c r="CO51" s="107">
        <f t="shared" si="10"/>
        <v>250</v>
      </c>
      <c r="CP51" s="107">
        <f t="shared" si="10"/>
        <v>250</v>
      </c>
      <c r="CQ51" s="107">
        <f t="shared" si="10"/>
        <v>250</v>
      </c>
      <c r="CR51" s="107">
        <f t="shared" si="10"/>
        <v>250</v>
      </c>
      <c r="CS51" s="107">
        <f t="shared" si="10"/>
        <v>250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9745.7749999999996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4669.4009999999998</v>
      </c>
      <c r="C54" s="107">
        <f t="shared" ref="C54:BN54" si="13">C18+C28+C42</f>
        <v>4638.4889999999996</v>
      </c>
      <c r="D54" s="107">
        <f t="shared" si="13"/>
        <v>4575.7259999999997</v>
      </c>
      <c r="E54" s="107">
        <f t="shared" si="13"/>
        <v>4537.8289999999997</v>
      </c>
      <c r="F54" s="107">
        <f t="shared" si="13"/>
        <v>4475.4409999999998</v>
      </c>
      <c r="G54" s="107">
        <f t="shared" si="13"/>
        <v>4426.826</v>
      </c>
      <c r="H54" s="107">
        <f t="shared" si="13"/>
        <v>4395.4719999999998</v>
      </c>
      <c r="I54" s="107">
        <f t="shared" si="13"/>
        <v>4371.8279999999995</v>
      </c>
      <c r="J54" s="107">
        <f t="shared" si="13"/>
        <v>4342.7950000000001</v>
      </c>
      <c r="K54" s="107">
        <f t="shared" si="13"/>
        <v>4328.0739999999996</v>
      </c>
      <c r="L54" s="107">
        <f t="shared" si="13"/>
        <v>4310.0519999999997</v>
      </c>
      <c r="M54" s="107">
        <f t="shared" si="13"/>
        <v>4294.942</v>
      </c>
      <c r="N54" s="107">
        <f t="shared" si="13"/>
        <v>4365.0829999999996</v>
      </c>
      <c r="O54" s="107">
        <f t="shared" si="13"/>
        <v>4359.0779999999995</v>
      </c>
      <c r="P54" s="107">
        <f t="shared" si="13"/>
        <v>4366.7659999999996</v>
      </c>
      <c r="Q54" s="107">
        <f t="shared" si="13"/>
        <v>4394.5479999999998</v>
      </c>
      <c r="R54" s="107">
        <f t="shared" si="13"/>
        <v>4395.058</v>
      </c>
      <c r="S54" s="107">
        <f t="shared" si="13"/>
        <v>4433.134</v>
      </c>
      <c r="T54" s="107">
        <f t="shared" si="13"/>
        <v>4504.4030000000002</v>
      </c>
      <c r="U54" s="107">
        <f t="shared" si="13"/>
        <v>4564.7939999999999</v>
      </c>
      <c r="V54" s="107">
        <f t="shared" si="13"/>
        <v>4747.58</v>
      </c>
      <c r="W54" s="107">
        <f t="shared" si="13"/>
        <v>4843.4380000000001</v>
      </c>
      <c r="X54" s="107">
        <f t="shared" si="13"/>
        <v>4948.9110000000001</v>
      </c>
      <c r="Y54" s="107">
        <f t="shared" si="13"/>
        <v>5067.8140000000003</v>
      </c>
      <c r="Z54" s="107">
        <f t="shared" si="13"/>
        <v>5210.0070000000005</v>
      </c>
      <c r="AA54" s="107">
        <f t="shared" si="13"/>
        <v>5349.0029999999997</v>
      </c>
      <c r="AB54" s="107">
        <f t="shared" si="13"/>
        <v>5482.6680000000006</v>
      </c>
      <c r="AC54" s="107">
        <f t="shared" si="13"/>
        <v>5641.6150000000007</v>
      </c>
      <c r="AD54" s="107">
        <f t="shared" si="13"/>
        <v>5919.5519999999997</v>
      </c>
      <c r="AE54" s="107">
        <f t="shared" si="13"/>
        <v>6034.8630000000003</v>
      </c>
      <c r="AF54" s="107">
        <f t="shared" si="13"/>
        <v>6150.2859999999991</v>
      </c>
      <c r="AG54" s="107">
        <f t="shared" si="13"/>
        <v>6325.3669999999993</v>
      </c>
      <c r="AH54" s="107">
        <f t="shared" si="13"/>
        <v>6627.1949999999997</v>
      </c>
      <c r="AI54" s="107">
        <f t="shared" si="13"/>
        <v>6556.5349999999999</v>
      </c>
      <c r="AJ54" s="107">
        <f t="shared" si="13"/>
        <v>6702.3</v>
      </c>
      <c r="AK54" s="107">
        <f t="shared" si="13"/>
        <v>6986.5290000000005</v>
      </c>
      <c r="AL54" s="107">
        <f t="shared" si="13"/>
        <v>7272.6830000000009</v>
      </c>
      <c r="AM54" s="107">
        <f t="shared" si="13"/>
        <v>7268.5660000000007</v>
      </c>
      <c r="AN54" s="107">
        <f t="shared" si="13"/>
        <v>7290.2240000000002</v>
      </c>
      <c r="AO54" s="107">
        <f t="shared" si="13"/>
        <v>7281.973</v>
      </c>
      <c r="AP54" s="107">
        <f t="shared" si="13"/>
        <v>7246.8240000000005</v>
      </c>
      <c r="AQ54" s="107">
        <f t="shared" si="13"/>
        <v>7243.7139999999999</v>
      </c>
      <c r="AR54" s="107">
        <f t="shared" si="13"/>
        <v>7256.223</v>
      </c>
      <c r="AS54" s="107">
        <f t="shared" si="13"/>
        <v>7275.3489999999993</v>
      </c>
      <c r="AT54" s="107">
        <f t="shared" si="13"/>
        <v>6976.6259999999993</v>
      </c>
      <c r="AU54" s="107">
        <f t="shared" si="13"/>
        <v>6991.2149999999992</v>
      </c>
      <c r="AV54" s="107">
        <f t="shared" si="13"/>
        <v>7001.9669999999996</v>
      </c>
      <c r="AW54" s="107">
        <f t="shared" si="13"/>
        <v>7002.9790000000003</v>
      </c>
      <c r="AX54" s="107">
        <f t="shared" si="13"/>
        <v>7071.9069999999992</v>
      </c>
      <c r="AY54" s="107">
        <f t="shared" si="13"/>
        <v>7079.24</v>
      </c>
      <c r="AZ54" s="107">
        <f t="shared" si="13"/>
        <v>7072.3349999999991</v>
      </c>
      <c r="BA54" s="107">
        <f t="shared" si="13"/>
        <v>7041.9209999999994</v>
      </c>
      <c r="BB54" s="107">
        <f t="shared" si="13"/>
        <v>6975.6919999999991</v>
      </c>
      <c r="BC54" s="107">
        <f t="shared" si="13"/>
        <v>6935.2209999999995</v>
      </c>
      <c r="BD54" s="107">
        <f t="shared" si="13"/>
        <v>6890.2860000000001</v>
      </c>
      <c r="BE54" s="107">
        <f t="shared" si="13"/>
        <v>6855.558</v>
      </c>
      <c r="BF54" s="107">
        <f t="shared" si="13"/>
        <v>6873.7659999999996</v>
      </c>
      <c r="BG54" s="107">
        <f t="shared" si="13"/>
        <v>6819.076</v>
      </c>
      <c r="BH54" s="107">
        <f t="shared" si="13"/>
        <v>6769.9129999999996</v>
      </c>
      <c r="BI54" s="107">
        <f t="shared" si="13"/>
        <v>6742.1309999999994</v>
      </c>
      <c r="BJ54" s="107">
        <f t="shared" si="13"/>
        <v>7142.5519999999997</v>
      </c>
      <c r="BK54" s="107">
        <f t="shared" si="13"/>
        <v>7118.7739999999994</v>
      </c>
      <c r="BL54" s="107">
        <f t="shared" si="13"/>
        <v>7109.2729999999992</v>
      </c>
      <c r="BM54" s="107">
        <f t="shared" si="13"/>
        <v>7111.1509999999998</v>
      </c>
      <c r="BN54" s="107">
        <f t="shared" si="13"/>
        <v>6853.0550000000003</v>
      </c>
      <c r="BO54" s="107">
        <f t="shared" ref="BO54:CX54" si="14">BO18+BO28+BO42</f>
        <v>6822.9019999999991</v>
      </c>
      <c r="BP54" s="107">
        <f t="shared" si="14"/>
        <v>6559.6870000000008</v>
      </c>
      <c r="BQ54" s="107">
        <f t="shared" si="14"/>
        <v>6316.7370000000001</v>
      </c>
      <c r="BR54" s="107">
        <f t="shared" si="14"/>
        <v>6124.4710000000014</v>
      </c>
      <c r="BS54" s="107">
        <f t="shared" si="14"/>
        <v>6162.02</v>
      </c>
      <c r="BT54" s="107">
        <f t="shared" si="14"/>
        <v>6214.2650000000003</v>
      </c>
      <c r="BU54" s="107">
        <f t="shared" si="14"/>
        <v>6240.2479999999996</v>
      </c>
      <c r="BV54" s="107">
        <f t="shared" si="14"/>
        <v>6524.1200000000008</v>
      </c>
      <c r="BW54" s="107">
        <f t="shared" si="14"/>
        <v>6887.3540000000003</v>
      </c>
      <c r="BX54" s="107">
        <f t="shared" si="14"/>
        <v>6936.9080000000013</v>
      </c>
      <c r="BY54" s="107">
        <f t="shared" si="14"/>
        <v>6881.1809999999996</v>
      </c>
      <c r="BZ54" s="107">
        <f t="shared" si="14"/>
        <v>6824.0149999999994</v>
      </c>
      <c r="CA54" s="107">
        <f t="shared" si="14"/>
        <v>6935.3119999999999</v>
      </c>
      <c r="CB54" s="107">
        <f t="shared" si="14"/>
        <v>6997.5339999999997</v>
      </c>
      <c r="CC54" s="107">
        <f t="shared" si="14"/>
        <v>7033.2840000000006</v>
      </c>
      <c r="CD54" s="107">
        <f t="shared" si="14"/>
        <v>7012.0209999999997</v>
      </c>
      <c r="CE54" s="107">
        <f t="shared" si="14"/>
        <v>6944.942</v>
      </c>
      <c r="CF54" s="107">
        <f t="shared" si="14"/>
        <v>6832.777000000001</v>
      </c>
      <c r="CG54" s="107">
        <f t="shared" si="14"/>
        <v>6728.5259999999998</v>
      </c>
      <c r="CH54" s="107">
        <f t="shared" si="14"/>
        <v>6350.7609999999995</v>
      </c>
      <c r="CI54" s="107">
        <f t="shared" si="14"/>
        <v>6643.3399999999992</v>
      </c>
      <c r="CJ54" s="107">
        <f t="shared" si="14"/>
        <v>6685.9850000000006</v>
      </c>
      <c r="CK54" s="107">
        <f t="shared" si="14"/>
        <v>6617.8380000000006</v>
      </c>
      <c r="CL54" s="107">
        <f t="shared" si="14"/>
        <v>6705.6040000000012</v>
      </c>
      <c r="CM54" s="107">
        <f t="shared" si="14"/>
        <v>6422.2809999999999</v>
      </c>
      <c r="CN54" s="107">
        <f t="shared" si="14"/>
        <v>6308.6200000000008</v>
      </c>
      <c r="CO54" s="107">
        <f t="shared" si="14"/>
        <v>5998.8789999999999</v>
      </c>
      <c r="CP54" s="107">
        <f t="shared" si="14"/>
        <v>5880.4290000000001</v>
      </c>
      <c r="CQ54" s="107">
        <f t="shared" si="14"/>
        <v>5717.8220000000001</v>
      </c>
      <c r="CR54" s="107">
        <f t="shared" si="14"/>
        <v>5444.3710000000001</v>
      </c>
      <c r="CS54" s="107">
        <f t="shared" si="14"/>
        <v>5081.2749999999996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146687.27625000002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46132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4669.3670000000002</v>
      </c>
      <c r="C5" s="25">
        <v>4638.4520000000002</v>
      </c>
      <c r="D5" s="25">
        <v>4575.7259999999997</v>
      </c>
      <c r="E5" s="25">
        <v>4537.8289999999997</v>
      </c>
      <c r="F5" s="25">
        <v>4475.4399999999996</v>
      </c>
      <c r="G5" s="25">
        <v>4426.7950000000001</v>
      </c>
      <c r="H5" s="25">
        <v>4395.4409999999998</v>
      </c>
      <c r="I5" s="25">
        <v>4371.7970000000005</v>
      </c>
      <c r="J5" s="25">
        <v>4342.7489999999998</v>
      </c>
      <c r="K5" s="25">
        <v>4328.0280000000002</v>
      </c>
      <c r="L5" s="25">
        <v>4310.0059999999994</v>
      </c>
      <c r="M5" s="25">
        <v>4294.8960000000006</v>
      </c>
      <c r="N5" s="25">
        <v>4365.1319999999996</v>
      </c>
      <c r="O5" s="25">
        <v>4359.1270000000004</v>
      </c>
      <c r="P5" s="25">
        <v>4366.8150000000005</v>
      </c>
      <c r="Q5" s="25">
        <v>4394.5969999999998</v>
      </c>
      <c r="R5" s="25">
        <v>4395.067</v>
      </c>
      <c r="S5" s="25">
        <v>4433.143</v>
      </c>
      <c r="T5" s="25">
        <v>4504.4120000000003</v>
      </c>
      <c r="U5" s="25">
        <v>4564.777</v>
      </c>
      <c r="V5" s="25">
        <v>4747.5839999999998</v>
      </c>
      <c r="W5" s="25">
        <v>4843.442</v>
      </c>
      <c r="X5" s="25">
        <v>4948.9210000000003</v>
      </c>
      <c r="Y5" s="25">
        <v>5067.8100000000004</v>
      </c>
      <c r="Z5" s="25">
        <v>5210.0069999999996</v>
      </c>
      <c r="AA5" s="25">
        <v>5349.0029999999997</v>
      </c>
      <c r="AB5" s="25">
        <v>5482.6679999999997</v>
      </c>
      <c r="AC5" s="25">
        <v>5641.6149999999998</v>
      </c>
      <c r="AD5" s="25">
        <v>5919.5060000000003</v>
      </c>
      <c r="AE5" s="25">
        <v>6034.8490000000002</v>
      </c>
      <c r="AF5" s="25">
        <v>6150.1959999999999</v>
      </c>
      <c r="AG5" s="25">
        <v>6325.3069999999998</v>
      </c>
      <c r="AH5" s="25">
        <v>6627.1930000000002</v>
      </c>
      <c r="AI5" s="25">
        <v>6556.567</v>
      </c>
      <c r="AJ5" s="25">
        <v>6702.3320000000003</v>
      </c>
      <c r="AK5" s="25">
        <v>6986.4949999999999</v>
      </c>
      <c r="AL5" s="25">
        <v>7272.683</v>
      </c>
      <c r="AM5" s="25">
        <v>7268.5659999999998</v>
      </c>
      <c r="AN5" s="25">
        <v>7290.2240000000002</v>
      </c>
      <c r="AO5" s="25">
        <v>7281.973</v>
      </c>
      <c r="AP5" s="25">
        <v>7246.8239999999996</v>
      </c>
      <c r="AQ5" s="25">
        <v>7243.7139999999999</v>
      </c>
      <c r="AR5" s="25">
        <v>7256.223</v>
      </c>
      <c r="AS5" s="25">
        <v>7275.3490000000002</v>
      </c>
      <c r="AT5" s="25">
        <v>6976.6260000000002</v>
      </c>
      <c r="AU5" s="25">
        <v>6991.2150000000001</v>
      </c>
      <c r="AV5" s="25">
        <v>7001.9669999999996</v>
      </c>
      <c r="AW5" s="25">
        <v>7002.9790000000003</v>
      </c>
      <c r="AX5" s="25">
        <v>7071.9070000000002</v>
      </c>
      <c r="AY5" s="25">
        <v>7079.24</v>
      </c>
      <c r="AZ5" s="25">
        <v>7072.335</v>
      </c>
      <c r="BA5" s="25">
        <v>7041.9210000000003</v>
      </c>
      <c r="BB5" s="25">
        <v>6975.692</v>
      </c>
      <c r="BC5" s="25">
        <v>6935.2209999999995</v>
      </c>
      <c r="BD5" s="25">
        <v>6890.2860000000001</v>
      </c>
      <c r="BE5" s="25">
        <v>6855.558</v>
      </c>
      <c r="BF5" s="25">
        <v>6873.7659999999996</v>
      </c>
      <c r="BG5" s="25">
        <v>6819.076</v>
      </c>
      <c r="BH5" s="25">
        <v>6769.9129999999996</v>
      </c>
      <c r="BI5" s="25">
        <v>6742.1310000000003</v>
      </c>
      <c r="BJ5" s="25">
        <v>7142.5190000000002</v>
      </c>
      <c r="BK5" s="25">
        <v>7118.741</v>
      </c>
      <c r="BL5" s="25">
        <v>7109.24</v>
      </c>
      <c r="BM5" s="25">
        <v>7111.1180000000004</v>
      </c>
      <c r="BN5" s="25">
        <v>6853.0550000000003</v>
      </c>
      <c r="BO5" s="25">
        <v>6822.902</v>
      </c>
      <c r="BP5" s="25">
        <v>6559.6540000000005</v>
      </c>
      <c r="BQ5" s="25">
        <v>6316.7439999999997</v>
      </c>
      <c r="BR5" s="25">
        <v>6124.5150000000003</v>
      </c>
      <c r="BS5" s="25">
        <v>6162.0330000000004</v>
      </c>
      <c r="BT5" s="25">
        <v>6214.2749999999996</v>
      </c>
      <c r="BU5" s="25">
        <v>6240.2640000000001</v>
      </c>
      <c r="BV5" s="25">
        <v>6524.0730000000003</v>
      </c>
      <c r="BW5" s="25">
        <v>6887.366</v>
      </c>
      <c r="BX5" s="25">
        <v>6936.9160000000002</v>
      </c>
      <c r="BY5" s="25">
        <v>6881.1379999999999</v>
      </c>
      <c r="BZ5" s="25">
        <v>6823.9759999999997</v>
      </c>
      <c r="CA5" s="25">
        <v>6935.3620000000001</v>
      </c>
      <c r="CB5" s="25">
        <v>6997.5349999999999</v>
      </c>
      <c r="CC5" s="25">
        <v>7033.317</v>
      </c>
      <c r="CD5" s="25">
        <v>7012.0259999999998</v>
      </c>
      <c r="CE5" s="25">
        <v>6944.9769999999999</v>
      </c>
      <c r="CF5" s="25">
        <v>6832.7460000000001</v>
      </c>
      <c r="CG5" s="25">
        <v>6728.5439999999999</v>
      </c>
      <c r="CH5" s="25">
        <v>6350.7560000000003</v>
      </c>
      <c r="CI5" s="25">
        <v>6643.3649999999998</v>
      </c>
      <c r="CJ5" s="25">
        <v>6685.9930000000004</v>
      </c>
      <c r="CK5" s="25">
        <v>6617.8869999999997</v>
      </c>
      <c r="CL5" s="25">
        <v>6705.6040000000003</v>
      </c>
      <c r="CM5" s="25">
        <v>6422.2950000000001</v>
      </c>
      <c r="CN5" s="25">
        <v>6308.6360000000004</v>
      </c>
      <c r="CO5" s="25">
        <v>5998.9120000000003</v>
      </c>
      <c r="CP5" s="25">
        <v>5880.4189999999999</v>
      </c>
      <c r="CQ5" s="25">
        <v>5717.8230000000003</v>
      </c>
      <c r="CR5" s="25">
        <v>5444.3760000000002</v>
      </c>
      <c r="CS5" s="25">
        <v>5081.2700000000004</v>
      </c>
      <c r="CT5" s="26"/>
      <c r="CU5" s="26"/>
      <c r="CV5" s="26"/>
      <c r="CW5" s="27"/>
      <c r="CX5" s="28">
        <f t="array" ref="CX5">SUMPRODUCT(B5:CW5*0.25)</f>
        <v>146687.21300000005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111.35</v>
      </c>
      <c r="C8" s="37">
        <v>105.65</v>
      </c>
      <c r="D8" s="37">
        <v>106.46</v>
      </c>
      <c r="E8" s="37">
        <v>105.71</v>
      </c>
      <c r="F8" s="37">
        <v>106</v>
      </c>
      <c r="G8" s="37">
        <v>106.51</v>
      </c>
      <c r="H8" s="37">
        <v>108.75</v>
      </c>
      <c r="I8" s="37">
        <v>107.64</v>
      </c>
      <c r="J8" s="37">
        <v>106.06</v>
      </c>
      <c r="K8" s="37">
        <v>105.85</v>
      </c>
      <c r="L8" s="37">
        <v>105.5</v>
      </c>
      <c r="M8" s="37">
        <v>105.23</v>
      </c>
      <c r="N8" s="37">
        <v>108.46</v>
      </c>
      <c r="O8" s="37">
        <v>108.13</v>
      </c>
      <c r="P8" s="37">
        <v>108.6</v>
      </c>
      <c r="Q8" s="37">
        <v>109.92</v>
      </c>
      <c r="R8" s="37">
        <v>104.53</v>
      </c>
      <c r="S8" s="37">
        <v>104.74</v>
      </c>
      <c r="T8" s="37">
        <v>104.5</v>
      </c>
      <c r="U8" s="37">
        <v>108.67</v>
      </c>
      <c r="V8" s="37">
        <v>106.81</v>
      </c>
      <c r="W8" s="37">
        <v>116.55</v>
      </c>
      <c r="X8" s="37">
        <v>122.23</v>
      </c>
      <c r="Y8" s="37">
        <v>137.05000000000001</v>
      </c>
      <c r="Z8" s="37">
        <v>179.47</v>
      </c>
      <c r="AA8" s="37">
        <v>178.47</v>
      </c>
      <c r="AB8" s="37">
        <v>164.52</v>
      </c>
      <c r="AC8" s="37">
        <v>144.84</v>
      </c>
      <c r="AD8" s="37">
        <v>155.82</v>
      </c>
      <c r="AE8" s="37">
        <v>143.44999999999999</v>
      </c>
      <c r="AF8" s="37">
        <v>138.80000000000001</v>
      </c>
      <c r="AG8" s="37">
        <v>121.94</v>
      </c>
      <c r="AH8" s="37">
        <v>120.93</v>
      </c>
      <c r="AI8" s="37">
        <v>104.32</v>
      </c>
      <c r="AJ8" s="37">
        <v>101.35</v>
      </c>
      <c r="AK8" s="37">
        <v>12.78</v>
      </c>
      <c r="AL8" s="37">
        <v>0.02</v>
      </c>
      <c r="AM8" s="37">
        <v>0.01</v>
      </c>
      <c r="AN8" s="37">
        <v>0</v>
      </c>
      <c r="AO8" s="37">
        <v>0</v>
      </c>
      <c r="AP8" s="37">
        <v>-0.01</v>
      </c>
      <c r="AQ8" s="37">
        <v>-0.1</v>
      </c>
      <c r="AR8" s="37">
        <v>-0.1</v>
      </c>
      <c r="AS8" s="37">
        <v>-0.01</v>
      </c>
      <c r="AT8" s="37">
        <v>0</v>
      </c>
      <c r="AU8" s="37">
        <v>0</v>
      </c>
      <c r="AV8" s="37">
        <v>0</v>
      </c>
      <c r="AW8" s="37">
        <v>-0.01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0.01</v>
      </c>
      <c r="BK8" s="37">
        <v>0.02</v>
      </c>
      <c r="BL8" s="37">
        <v>0.02</v>
      </c>
      <c r="BM8" s="37">
        <v>0.47</v>
      </c>
      <c r="BN8" s="37">
        <v>0.01</v>
      </c>
      <c r="BO8" s="37">
        <v>33.9</v>
      </c>
      <c r="BP8" s="37">
        <v>88.65</v>
      </c>
      <c r="BQ8" s="37">
        <v>108.62</v>
      </c>
      <c r="BR8" s="37">
        <v>83.56</v>
      </c>
      <c r="BS8" s="37">
        <v>101.76</v>
      </c>
      <c r="BT8" s="37">
        <v>114.37</v>
      </c>
      <c r="BU8" s="37">
        <v>134.59</v>
      </c>
      <c r="BV8" s="37">
        <v>123.32</v>
      </c>
      <c r="BW8" s="37">
        <v>133.46</v>
      </c>
      <c r="BX8" s="37">
        <v>133.52000000000001</v>
      </c>
      <c r="BY8" s="37">
        <v>133.59</v>
      </c>
      <c r="BZ8" s="37">
        <v>135.02000000000001</v>
      </c>
      <c r="CA8" s="37">
        <v>130.9</v>
      </c>
      <c r="CB8" s="37">
        <v>133.46</v>
      </c>
      <c r="CC8" s="37">
        <v>133.6</v>
      </c>
      <c r="CD8" s="37">
        <v>135.47</v>
      </c>
      <c r="CE8" s="37">
        <v>133.59</v>
      </c>
      <c r="CF8" s="37">
        <v>133.53</v>
      </c>
      <c r="CG8" s="37">
        <v>123.98</v>
      </c>
      <c r="CH8" s="37">
        <v>118.39</v>
      </c>
      <c r="CI8" s="37">
        <v>133.62</v>
      </c>
      <c r="CJ8" s="37">
        <v>172.6</v>
      </c>
      <c r="CK8" s="37">
        <v>134.99</v>
      </c>
      <c r="CL8" s="37">
        <v>133.55000000000001</v>
      </c>
      <c r="CM8" s="37">
        <v>133.44</v>
      </c>
      <c r="CN8" s="37">
        <v>123.16</v>
      </c>
      <c r="CO8" s="37">
        <v>122.28</v>
      </c>
      <c r="CP8" s="37">
        <v>129.41</v>
      </c>
      <c r="CQ8" s="37">
        <v>127.47</v>
      </c>
      <c r="CR8" s="37">
        <v>124.94</v>
      </c>
      <c r="CS8" s="37">
        <v>117.04</v>
      </c>
      <c r="CT8" s="38"/>
      <c r="CU8" s="38"/>
      <c r="CV8" s="38"/>
      <c r="CW8" s="39"/>
      <c r="CX8" s="40">
        <f>IF(SUM(B8:CW8)&lt;&gt;0,AVERAGEIF(B8:CW8,"&lt;&gt;"""),"")</f>
        <v>83.413541666666674</v>
      </c>
    </row>
    <row r="9" spans="1:102" ht="24.95" customHeight="1" thickBot="1" x14ac:dyDescent="0.25">
      <c r="A9" s="41" t="s">
        <v>6</v>
      </c>
      <c r="B9" s="42">
        <v>107.2925</v>
      </c>
      <c r="C9" s="43">
        <v>107.2925</v>
      </c>
      <c r="D9" s="43">
        <v>107.2925</v>
      </c>
      <c r="E9" s="43">
        <v>107.2925</v>
      </c>
      <c r="F9" s="43">
        <v>107.22499999999999</v>
      </c>
      <c r="G9" s="43">
        <v>107.22499999999999</v>
      </c>
      <c r="H9" s="43">
        <v>107.22499999999999</v>
      </c>
      <c r="I9" s="43">
        <v>107.22499999999999</v>
      </c>
      <c r="J9" s="43">
        <v>105.66</v>
      </c>
      <c r="K9" s="43">
        <v>105.66</v>
      </c>
      <c r="L9" s="43">
        <v>105.66</v>
      </c>
      <c r="M9" s="43">
        <v>105.66</v>
      </c>
      <c r="N9" s="43">
        <v>108.7775</v>
      </c>
      <c r="O9" s="43">
        <v>108.7775</v>
      </c>
      <c r="P9" s="43">
        <v>108.7775</v>
      </c>
      <c r="Q9" s="43">
        <v>108.7775</v>
      </c>
      <c r="R9" s="43">
        <v>105.61</v>
      </c>
      <c r="S9" s="43">
        <v>105.61</v>
      </c>
      <c r="T9" s="43">
        <v>105.61</v>
      </c>
      <c r="U9" s="43">
        <v>105.61</v>
      </c>
      <c r="V9" s="43">
        <v>120.66</v>
      </c>
      <c r="W9" s="43">
        <v>120.66</v>
      </c>
      <c r="X9" s="43">
        <v>120.66</v>
      </c>
      <c r="Y9" s="43">
        <v>120.66</v>
      </c>
      <c r="Z9" s="43">
        <v>166.82499999999999</v>
      </c>
      <c r="AA9" s="43">
        <v>166.82499999999999</v>
      </c>
      <c r="AB9" s="43">
        <v>166.82499999999999</v>
      </c>
      <c r="AC9" s="43">
        <v>166.82499999999999</v>
      </c>
      <c r="AD9" s="43">
        <v>140.0025</v>
      </c>
      <c r="AE9" s="43">
        <v>140.0025</v>
      </c>
      <c r="AF9" s="43">
        <v>140.0025</v>
      </c>
      <c r="AG9" s="43">
        <v>140.0025</v>
      </c>
      <c r="AH9" s="43">
        <v>84.844999999999999</v>
      </c>
      <c r="AI9" s="43">
        <v>84.844999999999999</v>
      </c>
      <c r="AJ9" s="43">
        <v>84.844999999999999</v>
      </c>
      <c r="AK9" s="43">
        <v>84.844999999999999</v>
      </c>
      <c r="AL9" s="43">
        <v>7.4999999999999997E-3</v>
      </c>
      <c r="AM9" s="43">
        <v>7.4999999999999997E-3</v>
      </c>
      <c r="AN9" s="43">
        <v>7.4999999999999997E-3</v>
      </c>
      <c r="AO9" s="43">
        <v>7.4999999999999997E-3</v>
      </c>
      <c r="AP9" s="43">
        <v>-5.5E-2</v>
      </c>
      <c r="AQ9" s="43">
        <v>-5.5E-2</v>
      </c>
      <c r="AR9" s="43">
        <v>-5.5E-2</v>
      </c>
      <c r="AS9" s="43">
        <v>-5.5E-2</v>
      </c>
      <c r="AT9" s="43">
        <v>-2.5000000000000001E-3</v>
      </c>
      <c r="AU9" s="43">
        <v>-2.5000000000000001E-3</v>
      </c>
      <c r="AV9" s="43">
        <v>-2.5000000000000001E-3</v>
      </c>
      <c r="AW9" s="43">
        <v>-2.5000000000000001E-3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0.13</v>
      </c>
      <c r="BK9" s="43">
        <v>0.13</v>
      </c>
      <c r="BL9" s="43">
        <v>0.13</v>
      </c>
      <c r="BM9" s="43">
        <v>0.13</v>
      </c>
      <c r="BN9" s="43">
        <v>57.795000000000002</v>
      </c>
      <c r="BO9" s="43">
        <v>57.795000000000002</v>
      </c>
      <c r="BP9" s="43">
        <v>57.795000000000002</v>
      </c>
      <c r="BQ9" s="43">
        <v>57.795000000000002</v>
      </c>
      <c r="BR9" s="43">
        <v>108.57</v>
      </c>
      <c r="BS9" s="43">
        <v>108.57</v>
      </c>
      <c r="BT9" s="43">
        <v>108.57</v>
      </c>
      <c r="BU9" s="43">
        <v>108.57</v>
      </c>
      <c r="BV9" s="43">
        <v>130.9725</v>
      </c>
      <c r="BW9" s="43">
        <v>130.9725</v>
      </c>
      <c r="BX9" s="43">
        <v>130.9725</v>
      </c>
      <c r="BY9" s="43">
        <v>130.9725</v>
      </c>
      <c r="BZ9" s="43">
        <v>133.245</v>
      </c>
      <c r="CA9" s="43">
        <v>133.245</v>
      </c>
      <c r="CB9" s="43">
        <v>133.245</v>
      </c>
      <c r="CC9" s="43">
        <v>133.245</v>
      </c>
      <c r="CD9" s="43">
        <v>131.64250000000001</v>
      </c>
      <c r="CE9" s="43">
        <v>131.64250000000001</v>
      </c>
      <c r="CF9" s="43">
        <v>131.64250000000001</v>
      </c>
      <c r="CG9" s="43">
        <v>131.64250000000001</v>
      </c>
      <c r="CH9" s="43">
        <v>139.9</v>
      </c>
      <c r="CI9" s="43">
        <v>139.9</v>
      </c>
      <c r="CJ9" s="43">
        <v>139.9</v>
      </c>
      <c r="CK9" s="43">
        <v>139.9</v>
      </c>
      <c r="CL9" s="43">
        <v>128.10749999999999</v>
      </c>
      <c r="CM9" s="43">
        <v>128.10749999999999</v>
      </c>
      <c r="CN9" s="43">
        <v>128.10749999999999</v>
      </c>
      <c r="CO9" s="43">
        <v>128.10749999999999</v>
      </c>
      <c r="CP9" s="43">
        <v>124.715</v>
      </c>
      <c r="CQ9" s="43">
        <v>124.715</v>
      </c>
      <c r="CR9" s="43">
        <v>124.715</v>
      </c>
      <c r="CS9" s="43">
        <v>124.715</v>
      </c>
      <c r="CT9" s="44"/>
      <c r="CU9" s="44"/>
      <c r="CV9" s="44"/>
      <c r="CW9" s="45"/>
      <c r="CX9" s="46">
        <f>IF(SUM(B9:CW9)&lt;&gt;0,AVERAGEIF(B9:CW9,"&lt;&gt;"""),"")</f>
        <v>83.413541666666617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53.616</v>
      </c>
      <c r="Y15" s="71">
        <v>52.664000000000001</v>
      </c>
      <c r="Z15" s="71">
        <v>50.98</v>
      </c>
      <c r="AA15" s="71">
        <v>48.804000000000002</v>
      </c>
      <c r="AB15" s="71">
        <v>45.944000000000003</v>
      </c>
      <c r="AC15" s="71">
        <v>41.896000000000001</v>
      </c>
      <c r="AD15" s="71">
        <v>36.835999999999999</v>
      </c>
      <c r="AE15" s="71">
        <v>31.96</v>
      </c>
      <c r="AF15" s="71">
        <v>27.283999999999999</v>
      </c>
      <c r="AG15" s="71">
        <v>22.004000000000001</v>
      </c>
      <c r="AH15" s="71">
        <v>15.98</v>
      </c>
      <c r="AI15" s="71">
        <v>10.488</v>
      </c>
      <c r="AJ15" s="71">
        <v>6.2640000000000002</v>
      </c>
      <c r="AK15" s="71">
        <v>3.2919999999999998</v>
      </c>
      <c r="AL15" s="71">
        <v>0.96</v>
      </c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>
        <v>0.436</v>
      </c>
      <c r="BC15" s="71">
        <v>1.784</v>
      </c>
      <c r="BD15" s="71">
        <v>3.12</v>
      </c>
      <c r="BE15" s="71">
        <v>4.8239999999999998</v>
      </c>
      <c r="BF15" s="71">
        <v>12.444000000000001</v>
      </c>
      <c r="BG15" s="71">
        <v>14.215999999999999</v>
      </c>
      <c r="BH15" s="71">
        <v>15.94</v>
      </c>
      <c r="BI15" s="71">
        <v>17.88</v>
      </c>
      <c r="BJ15" s="71">
        <v>20.100000000000001</v>
      </c>
      <c r="BK15" s="71">
        <v>22.263999999999999</v>
      </c>
      <c r="BL15" s="71">
        <v>24.26</v>
      </c>
      <c r="BM15" s="71">
        <v>26.196000000000002</v>
      </c>
      <c r="BN15" s="71">
        <v>28.192</v>
      </c>
      <c r="BO15" s="71">
        <v>30.303999999999998</v>
      </c>
      <c r="BP15" s="71">
        <v>32.676000000000002</v>
      </c>
      <c r="BQ15" s="71">
        <v>35.36</v>
      </c>
      <c r="BR15" s="71">
        <v>38.200000000000003</v>
      </c>
      <c r="BS15" s="71">
        <v>40.816000000000003</v>
      </c>
      <c r="BT15" s="71">
        <v>43.247999999999998</v>
      </c>
      <c r="BU15" s="71">
        <v>45.744</v>
      </c>
      <c r="BV15" s="71">
        <v>48.252000000000002</v>
      </c>
      <c r="BW15" s="71">
        <v>50.316000000000003</v>
      </c>
      <c r="BX15" s="71">
        <v>51.84</v>
      </c>
      <c r="BY15" s="71">
        <v>52.92</v>
      </c>
      <c r="BZ15" s="71">
        <v>53.616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844.4799999999999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>
        <v>4</v>
      </c>
      <c r="J17" s="71">
        <v>8.4</v>
      </c>
      <c r="K17" s="71">
        <v>13.1</v>
      </c>
      <c r="L17" s="71">
        <v>16.2</v>
      </c>
      <c r="M17" s="71">
        <v>18</v>
      </c>
      <c r="N17" s="71">
        <v>18</v>
      </c>
      <c r="O17" s="71">
        <v>13</v>
      </c>
      <c r="P17" s="71">
        <v>7</v>
      </c>
      <c r="Q17" s="71">
        <v>5.5</v>
      </c>
      <c r="R17" s="71">
        <v>4.5999999999999996</v>
      </c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>
        <v>9</v>
      </c>
      <c r="AT17" s="71">
        <v>9</v>
      </c>
      <c r="AU17" s="71">
        <v>18</v>
      </c>
      <c r="AV17" s="71">
        <v>20.8</v>
      </c>
      <c r="AW17" s="71">
        <v>26</v>
      </c>
      <c r="AX17" s="71">
        <v>28.5</v>
      </c>
      <c r="AY17" s="71">
        <v>38.5</v>
      </c>
      <c r="AZ17" s="71">
        <v>46.292000000000002</v>
      </c>
      <c r="BA17" s="71">
        <v>47.148000000000003</v>
      </c>
      <c r="BB17" s="71">
        <v>49.34</v>
      </c>
      <c r="BC17" s="71">
        <v>48.972000000000001</v>
      </c>
      <c r="BD17" s="71">
        <v>43.491999999999997</v>
      </c>
      <c r="BE17" s="71">
        <v>32.64</v>
      </c>
      <c r="BF17" s="71">
        <v>19</v>
      </c>
      <c r="BG17" s="71">
        <v>19</v>
      </c>
      <c r="BH17" s="71">
        <v>18.399999999999999</v>
      </c>
      <c r="BI17" s="71">
        <v>16.7</v>
      </c>
      <c r="BJ17" s="71">
        <v>10</v>
      </c>
      <c r="BK17" s="71">
        <v>5.7</v>
      </c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153.57100000000005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58</v>
      </c>
      <c r="J18" s="77">
        <f t="shared" si="0"/>
        <v>62.4</v>
      </c>
      <c r="K18" s="77">
        <f t="shared" si="0"/>
        <v>67.099999999999994</v>
      </c>
      <c r="L18" s="77">
        <f t="shared" si="0"/>
        <v>70.2</v>
      </c>
      <c r="M18" s="77">
        <f t="shared" si="0"/>
        <v>72</v>
      </c>
      <c r="N18" s="77">
        <f t="shared" si="0"/>
        <v>72</v>
      </c>
      <c r="O18" s="77">
        <f t="shared" si="0"/>
        <v>67</v>
      </c>
      <c r="P18" s="77">
        <f t="shared" si="0"/>
        <v>61</v>
      </c>
      <c r="Q18" s="77">
        <f t="shared" si="0"/>
        <v>59.5</v>
      </c>
      <c r="R18" s="77">
        <f t="shared" si="0"/>
        <v>58.6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53.616</v>
      </c>
      <c r="Y18" s="77">
        <f t="shared" si="0"/>
        <v>52.664000000000001</v>
      </c>
      <c r="Z18" s="77">
        <f t="shared" si="0"/>
        <v>50.98</v>
      </c>
      <c r="AA18" s="77">
        <f t="shared" si="0"/>
        <v>48.804000000000002</v>
      </c>
      <c r="AB18" s="77">
        <f t="shared" si="0"/>
        <v>45.944000000000003</v>
      </c>
      <c r="AC18" s="77">
        <f t="shared" si="0"/>
        <v>41.896000000000001</v>
      </c>
      <c r="AD18" s="77">
        <f t="shared" si="0"/>
        <v>36.835999999999999</v>
      </c>
      <c r="AE18" s="77">
        <f t="shared" si="0"/>
        <v>31.96</v>
      </c>
      <c r="AF18" s="77">
        <f t="shared" si="0"/>
        <v>27.283999999999999</v>
      </c>
      <c r="AG18" s="77">
        <f t="shared" si="0"/>
        <v>22.004000000000001</v>
      </c>
      <c r="AH18" s="77">
        <f t="shared" si="0"/>
        <v>15.98</v>
      </c>
      <c r="AI18" s="77">
        <f t="shared" si="0"/>
        <v>10.488</v>
      </c>
      <c r="AJ18" s="77">
        <f t="shared" si="0"/>
        <v>6.2640000000000002</v>
      </c>
      <c r="AK18" s="77">
        <f t="shared" si="0"/>
        <v>3.2919999999999998</v>
      </c>
      <c r="AL18" s="77">
        <f t="shared" si="0"/>
        <v>0.96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9</v>
      </c>
      <c r="AT18" s="77">
        <f t="shared" si="0"/>
        <v>9</v>
      </c>
      <c r="AU18" s="77">
        <f t="shared" si="0"/>
        <v>18</v>
      </c>
      <c r="AV18" s="77">
        <f t="shared" si="0"/>
        <v>20.8</v>
      </c>
      <c r="AW18" s="77">
        <f t="shared" si="0"/>
        <v>26</v>
      </c>
      <c r="AX18" s="77">
        <f t="shared" si="0"/>
        <v>28.5</v>
      </c>
      <c r="AY18" s="77">
        <f t="shared" si="0"/>
        <v>38.5</v>
      </c>
      <c r="AZ18" s="77">
        <f t="shared" si="0"/>
        <v>46.292000000000002</v>
      </c>
      <c r="BA18" s="77">
        <f t="shared" si="0"/>
        <v>47.148000000000003</v>
      </c>
      <c r="BB18" s="77">
        <f t="shared" si="0"/>
        <v>49.776000000000003</v>
      </c>
      <c r="BC18" s="77">
        <f t="shared" si="0"/>
        <v>50.756</v>
      </c>
      <c r="BD18" s="77">
        <f t="shared" si="0"/>
        <v>46.611999999999995</v>
      </c>
      <c r="BE18" s="77">
        <f t="shared" si="0"/>
        <v>37.463999999999999</v>
      </c>
      <c r="BF18" s="77">
        <f t="shared" si="0"/>
        <v>31.444000000000003</v>
      </c>
      <c r="BG18" s="77">
        <f t="shared" si="0"/>
        <v>33.216000000000001</v>
      </c>
      <c r="BH18" s="77">
        <f t="shared" si="0"/>
        <v>34.339999999999996</v>
      </c>
      <c r="BI18" s="77">
        <f t="shared" si="0"/>
        <v>34.58</v>
      </c>
      <c r="BJ18" s="77">
        <f t="shared" si="0"/>
        <v>30.1</v>
      </c>
      <c r="BK18" s="77">
        <f t="shared" si="0"/>
        <v>27.963999999999999</v>
      </c>
      <c r="BL18" s="77">
        <f t="shared" si="0"/>
        <v>24.26</v>
      </c>
      <c r="BM18" s="77">
        <f t="shared" si="0"/>
        <v>26.196000000000002</v>
      </c>
      <c r="BN18" s="77">
        <f t="shared" si="0"/>
        <v>28.192</v>
      </c>
      <c r="BO18" s="77">
        <f t="shared" ref="BO18:CW18" si="1">SUM(BO11:BO17)</f>
        <v>30.303999999999998</v>
      </c>
      <c r="BP18" s="77">
        <f t="shared" si="1"/>
        <v>32.676000000000002</v>
      </c>
      <c r="BQ18" s="77">
        <f t="shared" si="1"/>
        <v>35.36</v>
      </c>
      <c r="BR18" s="77">
        <f t="shared" si="1"/>
        <v>38.200000000000003</v>
      </c>
      <c r="BS18" s="77">
        <f t="shared" si="1"/>
        <v>40.816000000000003</v>
      </c>
      <c r="BT18" s="77">
        <f t="shared" si="1"/>
        <v>43.247999999999998</v>
      </c>
      <c r="BU18" s="77">
        <f t="shared" si="1"/>
        <v>45.744</v>
      </c>
      <c r="BV18" s="77">
        <f t="shared" si="1"/>
        <v>48.252000000000002</v>
      </c>
      <c r="BW18" s="77">
        <f t="shared" si="1"/>
        <v>50.316000000000003</v>
      </c>
      <c r="BX18" s="77">
        <f t="shared" si="1"/>
        <v>51.84</v>
      </c>
      <c r="BY18" s="77">
        <f t="shared" si="1"/>
        <v>52.92</v>
      </c>
      <c r="BZ18" s="77">
        <f t="shared" si="1"/>
        <v>53.616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998.05099999999993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810.16</v>
      </c>
      <c r="C21" s="88">
        <v>810.43499999999995</v>
      </c>
      <c r="D21" s="88">
        <v>810.64300000000003</v>
      </c>
      <c r="E21" s="88">
        <v>810.00400000000002</v>
      </c>
      <c r="F21" s="88">
        <v>802.33900000000006</v>
      </c>
      <c r="G21" s="88">
        <v>801.96299999999997</v>
      </c>
      <c r="H21" s="88">
        <v>801.20399999999995</v>
      </c>
      <c r="I21" s="88">
        <v>801.178</v>
      </c>
      <c r="J21" s="88">
        <v>761.69500000000005</v>
      </c>
      <c r="K21" s="88">
        <v>762.11300000000006</v>
      </c>
      <c r="L21" s="88">
        <v>762.25400000000002</v>
      </c>
      <c r="M21" s="88">
        <v>762.68100000000004</v>
      </c>
      <c r="N21" s="88">
        <v>759.15</v>
      </c>
      <c r="O21" s="88">
        <v>758.99800000000005</v>
      </c>
      <c r="P21" s="88">
        <v>758.94</v>
      </c>
      <c r="Q21" s="88">
        <v>758.86500000000001</v>
      </c>
      <c r="R21" s="88">
        <v>763.59299999999996</v>
      </c>
      <c r="S21" s="88">
        <v>763.52700000000004</v>
      </c>
      <c r="T21" s="88">
        <v>763.45399999999995</v>
      </c>
      <c r="U21" s="88">
        <v>763.31700000000001</v>
      </c>
      <c r="V21" s="88">
        <v>754.851</v>
      </c>
      <c r="W21" s="88">
        <v>754.50300000000004</v>
      </c>
      <c r="X21" s="88">
        <v>755.48299999999995</v>
      </c>
      <c r="Y21" s="88">
        <v>757.07399999999996</v>
      </c>
      <c r="Z21" s="88">
        <v>758.88099999999997</v>
      </c>
      <c r="AA21" s="88">
        <v>760.12</v>
      </c>
      <c r="AB21" s="88">
        <v>762.00400000000002</v>
      </c>
      <c r="AC21" s="88">
        <v>762.36699999999996</v>
      </c>
      <c r="AD21" s="88">
        <v>761.72699999999998</v>
      </c>
      <c r="AE21" s="88">
        <v>762.03399999999999</v>
      </c>
      <c r="AF21" s="88">
        <v>761.98800000000006</v>
      </c>
      <c r="AG21" s="88">
        <v>761.26599999999996</v>
      </c>
      <c r="AH21" s="88">
        <v>764.76400000000001</v>
      </c>
      <c r="AI21" s="88">
        <v>764.74599999999998</v>
      </c>
      <c r="AJ21" s="88">
        <v>763.99800000000005</v>
      </c>
      <c r="AK21" s="88">
        <v>763.56399999999996</v>
      </c>
      <c r="AL21" s="88">
        <v>774.35699999999997</v>
      </c>
      <c r="AM21" s="88">
        <v>773.89499999999998</v>
      </c>
      <c r="AN21" s="88">
        <v>773.31</v>
      </c>
      <c r="AO21" s="88">
        <v>767.01400000000001</v>
      </c>
      <c r="AP21" s="88">
        <v>771.18899999999996</v>
      </c>
      <c r="AQ21" s="88">
        <v>770.35799999999995</v>
      </c>
      <c r="AR21" s="88">
        <v>769.54100000000005</v>
      </c>
      <c r="AS21" s="88">
        <v>769.02099999999996</v>
      </c>
      <c r="AT21" s="88">
        <v>763.72199999999998</v>
      </c>
      <c r="AU21" s="88">
        <v>762.59900000000005</v>
      </c>
      <c r="AV21" s="88">
        <v>761.39800000000002</v>
      </c>
      <c r="AW21" s="88">
        <v>761.95799999999997</v>
      </c>
      <c r="AX21" s="88">
        <v>768.14700000000005</v>
      </c>
      <c r="AY21" s="88">
        <v>767.69600000000003</v>
      </c>
      <c r="AZ21" s="88">
        <v>767.78800000000001</v>
      </c>
      <c r="BA21" s="88">
        <v>767.58699999999999</v>
      </c>
      <c r="BB21" s="88">
        <v>800.05399999999997</v>
      </c>
      <c r="BC21" s="88">
        <v>800.87199999999996</v>
      </c>
      <c r="BD21" s="88">
        <v>799.11900000000003</v>
      </c>
      <c r="BE21" s="88">
        <v>798.447</v>
      </c>
      <c r="BF21" s="88">
        <v>807.57299999999998</v>
      </c>
      <c r="BG21" s="88">
        <v>808.00900000000001</v>
      </c>
      <c r="BH21" s="88">
        <v>807.35599999999999</v>
      </c>
      <c r="BI21" s="88">
        <v>809.25800000000004</v>
      </c>
      <c r="BJ21" s="88">
        <v>807.38599999999997</v>
      </c>
      <c r="BK21" s="88">
        <v>808.56299999999999</v>
      </c>
      <c r="BL21" s="88">
        <v>809.72</v>
      </c>
      <c r="BM21" s="88">
        <v>810.61199999999997</v>
      </c>
      <c r="BN21" s="88">
        <v>734.27200000000005</v>
      </c>
      <c r="BO21" s="88">
        <v>735.19200000000001</v>
      </c>
      <c r="BP21" s="88">
        <v>735.65700000000004</v>
      </c>
      <c r="BQ21" s="88">
        <v>736.80899999999997</v>
      </c>
      <c r="BR21" s="88">
        <v>721.29700000000003</v>
      </c>
      <c r="BS21" s="88">
        <v>721.36900000000003</v>
      </c>
      <c r="BT21" s="88">
        <v>722.05100000000004</v>
      </c>
      <c r="BU21" s="88">
        <v>722.452</v>
      </c>
      <c r="BV21" s="88">
        <v>678.40599999999995</v>
      </c>
      <c r="BW21" s="88">
        <v>678.83399999999995</v>
      </c>
      <c r="BX21" s="88">
        <v>679.91600000000005</v>
      </c>
      <c r="BY21" s="88">
        <v>679.93700000000001</v>
      </c>
      <c r="BZ21" s="88">
        <v>676.98299999999995</v>
      </c>
      <c r="CA21" s="88">
        <v>676.66600000000005</v>
      </c>
      <c r="CB21" s="88">
        <v>677.00800000000004</v>
      </c>
      <c r="CC21" s="88">
        <v>677.09400000000005</v>
      </c>
      <c r="CD21" s="88">
        <v>677.88300000000004</v>
      </c>
      <c r="CE21" s="88">
        <v>677.47199999999998</v>
      </c>
      <c r="CF21" s="88">
        <v>677.09100000000001</v>
      </c>
      <c r="CG21" s="88">
        <v>676.88599999999997</v>
      </c>
      <c r="CH21" s="88">
        <v>675.80399999999997</v>
      </c>
      <c r="CI21" s="88">
        <v>675.12300000000005</v>
      </c>
      <c r="CJ21" s="88">
        <v>674.13300000000004</v>
      </c>
      <c r="CK21" s="88">
        <v>673.61599999999999</v>
      </c>
      <c r="CL21" s="88">
        <v>677.42700000000002</v>
      </c>
      <c r="CM21" s="88">
        <v>677.04</v>
      </c>
      <c r="CN21" s="88">
        <v>686.44399999999996</v>
      </c>
      <c r="CO21" s="88">
        <v>687.09199999999998</v>
      </c>
      <c r="CP21" s="88">
        <v>796.83299999999997</v>
      </c>
      <c r="CQ21" s="88">
        <v>798.05200000000002</v>
      </c>
      <c r="CR21" s="88">
        <v>798.56100000000004</v>
      </c>
      <c r="CS21" s="88">
        <v>799.596</v>
      </c>
      <c r="CT21" s="89"/>
      <c r="CU21" s="89"/>
      <c r="CV21" s="89"/>
      <c r="CW21" s="90"/>
      <c r="CX21" s="91">
        <f t="array" ref="CX21">SUMPRODUCT(B21:CW21*0.25)</f>
        <v>18073.856999999993</v>
      </c>
    </row>
    <row r="22" spans="1:102" ht="24.95" customHeight="1" x14ac:dyDescent="0.2">
      <c r="A22" s="92" t="s">
        <v>18</v>
      </c>
      <c r="B22" s="93">
        <v>853.14499999999998</v>
      </c>
      <c r="C22" s="94">
        <v>854.70600000000002</v>
      </c>
      <c r="D22" s="94">
        <v>853.17899999999997</v>
      </c>
      <c r="E22" s="94">
        <v>850.86400000000003</v>
      </c>
      <c r="F22" s="94">
        <v>848.28800000000001</v>
      </c>
      <c r="G22" s="94">
        <v>847.96799999999996</v>
      </c>
      <c r="H22" s="94">
        <v>843.85799999999995</v>
      </c>
      <c r="I22" s="94">
        <v>844.42</v>
      </c>
      <c r="J22" s="94">
        <v>847.14400000000001</v>
      </c>
      <c r="K22" s="94">
        <v>847.26900000000001</v>
      </c>
      <c r="L22" s="94">
        <v>846.96699999999998</v>
      </c>
      <c r="M22" s="94">
        <v>845.06600000000003</v>
      </c>
      <c r="N22" s="94">
        <v>859.43299999999999</v>
      </c>
      <c r="O22" s="94">
        <v>864.03599999999994</v>
      </c>
      <c r="P22" s="94">
        <v>870.22199999999998</v>
      </c>
      <c r="Q22" s="94">
        <v>876.53300000000002</v>
      </c>
      <c r="R22" s="94">
        <v>919.76800000000003</v>
      </c>
      <c r="S22" s="94">
        <v>926.726</v>
      </c>
      <c r="T22" s="94">
        <v>934.32</v>
      </c>
      <c r="U22" s="94">
        <v>958.53599999999994</v>
      </c>
      <c r="V22" s="94">
        <v>1079.77</v>
      </c>
      <c r="W22" s="94">
        <v>1110.1110000000001</v>
      </c>
      <c r="X22" s="94">
        <v>1134.741</v>
      </c>
      <c r="Y22" s="94">
        <v>1162.9749999999999</v>
      </c>
      <c r="Z22" s="94">
        <v>1274.3489999999999</v>
      </c>
      <c r="AA22" s="94">
        <v>1308.548</v>
      </c>
      <c r="AB22" s="94">
        <v>1340.029</v>
      </c>
      <c r="AC22" s="94">
        <v>1356.5830000000001</v>
      </c>
      <c r="AD22" s="94">
        <v>1422.9739999999999</v>
      </c>
      <c r="AE22" s="94">
        <v>1431.056</v>
      </c>
      <c r="AF22" s="94">
        <v>1431.8230000000001</v>
      </c>
      <c r="AG22" s="94">
        <v>1427.4369999999999</v>
      </c>
      <c r="AH22" s="94">
        <v>1448.5329999999999</v>
      </c>
      <c r="AI22" s="94">
        <v>1443.4929999999999</v>
      </c>
      <c r="AJ22" s="94">
        <v>1435.373</v>
      </c>
      <c r="AK22" s="94">
        <v>1469.8910000000001</v>
      </c>
      <c r="AL22" s="94">
        <v>1434.1569999999999</v>
      </c>
      <c r="AM22" s="94">
        <v>1423.6959999999999</v>
      </c>
      <c r="AN22" s="94">
        <v>1427.482</v>
      </c>
      <c r="AO22" s="94">
        <v>1420.9480000000001</v>
      </c>
      <c r="AP22" s="94">
        <v>1387.347</v>
      </c>
      <c r="AQ22" s="94">
        <v>1383.174</v>
      </c>
      <c r="AR22" s="94">
        <v>1380.8530000000001</v>
      </c>
      <c r="AS22" s="94">
        <v>1376.5060000000001</v>
      </c>
      <c r="AT22" s="94">
        <v>1351.7670000000001</v>
      </c>
      <c r="AU22" s="94">
        <v>1346.4970000000001</v>
      </c>
      <c r="AV22" s="94">
        <v>1347.6780000000001</v>
      </c>
      <c r="AW22" s="94">
        <v>1349.115</v>
      </c>
      <c r="AX22" s="94">
        <v>1326.9939999999999</v>
      </c>
      <c r="AY22" s="94">
        <v>1328.2</v>
      </c>
      <c r="AZ22" s="94">
        <v>1325.183</v>
      </c>
      <c r="BA22" s="94">
        <v>1319.721</v>
      </c>
      <c r="BB22" s="94">
        <v>1302.7429999999999</v>
      </c>
      <c r="BC22" s="94">
        <v>1301.77</v>
      </c>
      <c r="BD22" s="94">
        <v>1303.5229999999999</v>
      </c>
      <c r="BE22" s="94">
        <v>1318.2339999999999</v>
      </c>
      <c r="BF22" s="94">
        <v>1290.76</v>
      </c>
      <c r="BG22" s="94">
        <v>1290.1600000000001</v>
      </c>
      <c r="BH22" s="94">
        <v>1287.356</v>
      </c>
      <c r="BI22" s="94">
        <v>1287.6869999999999</v>
      </c>
      <c r="BJ22" s="94">
        <v>1272.9349999999999</v>
      </c>
      <c r="BK22" s="94">
        <v>1273.0940000000001</v>
      </c>
      <c r="BL22" s="94">
        <v>1271.7570000000001</v>
      </c>
      <c r="BM22" s="94">
        <v>1274.1769999999999</v>
      </c>
      <c r="BN22" s="94">
        <v>1275.002</v>
      </c>
      <c r="BO22" s="94">
        <v>1255.2670000000001</v>
      </c>
      <c r="BP22" s="94">
        <v>1258.9369999999999</v>
      </c>
      <c r="BQ22" s="94">
        <v>1265.72</v>
      </c>
      <c r="BR22" s="94">
        <v>1253.1600000000001</v>
      </c>
      <c r="BS22" s="94">
        <v>1252.3579999999999</v>
      </c>
      <c r="BT22" s="94">
        <v>1260.798</v>
      </c>
      <c r="BU22" s="94">
        <v>1265.107</v>
      </c>
      <c r="BV22" s="94">
        <v>1258.5940000000001</v>
      </c>
      <c r="BW22" s="94">
        <v>1260.357</v>
      </c>
      <c r="BX22" s="94">
        <v>1266.923</v>
      </c>
      <c r="BY22" s="94">
        <v>1269.056</v>
      </c>
      <c r="BZ22" s="94">
        <v>1282.5530000000001</v>
      </c>
      <c r="CA22" s="94">
        <v>1282.443</v>
      </c>
      <c r="CB22" s="94">
        <v>1275.163</v>
      </c>
      <c r="CC22" s="94">
        <v>1268.4659999999999</v>
      </c>
      <c r="CD22" s="94">
        <v>1237.742</v>
      </c>
      <c r="CE22" s="94">
        <v>1222.5419999999999</v>
      </c>
      <c r="CF22" s="94">
        <v>1206.037</v>
      </c>
      <c r="CG22" s="94">
        <v>1184.8030000000001</v>
      </c>
      <c r="CH22" s="94">
        <v>1146.6110000000001</v>
      </c>
      <c r="CI22" s="94">
        <v>1136.0350000000001</v>
      </c>
      <c r="CJ22" s="94">
        <v>1118.546</v>
      </c>
      <c r="CK22" s="94">
        <v>1114.8409999999999</v>
      </c>
      <c r="CL22" s="94">
        <v>1094.7</v>
      </c>
      <c r="CM22" s="94">
        <v>1091.3</v>
      </c>
      <c r="CN22" s="94">
        <v>1090.9079999999999</v>
      </c>
      <c r="CO22" s="94">
        <v>1080.9760000000001</v>
      </c>
      <c r="CP22" s="94">
        <v>1056.9880000000001</v>
      </c>
      <c r="CQ22" s="94">
        <v>1052.9459999999999</v>
      </c>
      <c r="CR22" s="94">
        <v>1053.739</v>
      </c>
      <c r="CS22" s="94">
        <v>1054.5989999999999</v>
      </c>
      <c r="CT22" s="95"/>
      <c r="CU22" s="95"/>
      <c r="CV22" s="95"/>
      <c r="CW22" s="96"/>
      <c r="CX22" s="97">
        <f t="array" ref="CX22">SUMPRODUCT(B22:CW22*0.25)</f>
        <v>28566.716249999994</v>
      </c>
    </row>
    <row r="23" spans="1:102" ht="24.95" customHeight="1" x14ac:dyDescent="0.2">
      <c r="A23" s="92" t="s">
        <v>19</v>
      </c>
      <c r="B23" s="98">
        <v>2306.0619999999999</v>
      </c>
      <c r="C23" s="99">
        <v>2275.3110000000001</v>
      </c>
      <c r="D23" s="99">
        <v>2214.904</v>
      </c>
      <c r="E23" s="99">
        <v>2180.9609999999998</v>
      </c>
      <c r="F23" s="99">
        <v>2175.8130000000001</v>
      </c>
      <c r="G23" s="99">
        <v>2127.864</v>
      </c>
      <c r="H23" s="99">
        <v>2102.3789999999999</v>
      </c>
      <c r="I23" s="99">
        <v>2074.1990000000001</v>
      </c>
      <c r="J23" s="99">
        <v>2089.5100000000002</v>
      </c>
      <c r="K23" s="99">
        <v>2069.5459999999998</v>
      </c>
      <c r="L23" s="99">
        <v>2049.585</v>
      </c>
      <c r="M23" s="99">
        <v>2034.1489999999999</v>
      </c>
      <c r="N23" s="99">
        <v>2025.549</v>
      </c>
      <c r="O23" s="99">
        <v>2020.0930000000001</v>
      </c>
      <c r="P23" s="99">
        <v>2026.653</v>
      </c>
      <c r="Q23" s="99">
        <v>2049.6990000000001</v>
      </c>
      <c r="R23" s="99">
        <v>2059.1060000000002</v>
      </c>
      <c r="S23" s="99">
        <v>2093.89</v>
      </c>
      <c r="T23" s="99">
        <v>2155.6379999999999</v>
      </c>
      <c r="U23" s="99">
        <v>2189.924</v>
      </c>
      <c r="V23" s="99">
        <v>2211.9630000000002</v>
      </c>
      <c r="W23" s="99">
        <v>2274.828</v>
      </c>
      <c r="X23" s="99">
        <v>2352.0810000000001</v>
      </c>
      <c r="Y23" s="99">
        <v>2440.0970000000002</v>
      </c>
      <c r="Z23" s="99">
        <v>2442.797</v>
      </c>
      <c r="AA23" s="99">
        <v>2546.5309999999999</v>
      </c>
      <c r="AB23" s="99">
        <v>2649.6909999999998</v>
      </c>
      <c r="AC23" s="99">
        <v>2796.7689999999998</v>
      </c>
      <c r="AD23" s="99">
        <v>2824.9690000000001</v>
      </c>
      <c r="AE23" s="99">
        <v>2939.799</v>
      </c>
      <c r="AF23" s="99">
        <v>3018.8009999999999</v>
      </c>
      <c r="AG23" s="99">
        <v>3095</v>
      </c>
      <c r="AH23" s="99">
        <v>3118.616</v>
      </c>
      <c r="AI23" s="99">
        <v>3174.14</v>
      </c>
      <c r="AJ23" s="99">
        <v>3220.297</v>
      </c>
      <c r="AK23" s="99">
        <v>3311.248</v>
      </c>
      <c r="AL23" s="99">
        <v>3271.2089999999998</v>
      </c>
      <c r="AM23" s="99">
        <v>3283.9749999999999</v>
      </c>
      <c r="AN23" s="99">
        <v>3306.4319999999998</v>
      </c>
      <c r="AO23" s="99">
        <v>3315.011</v>
      </c>
      <c r="AP23" s="99">
        <v>3305.288</v>
      </c>
      <c r="AQ23" s="99">
        <v>3310.1819999999998</v>
      </c>
      <c r="AR23" s="99">
        <v>3327.8290000000002</v>
      </c>
      <c r="AS23" s="99">
        <v>3345.8220000000001</v>
      </c>
      <c r="AT23" s="99">
        <v>3289.1370000000002</v>
      </c>
      <c r="AU23" s="99">
        <v>3303.1190000000001</v>
      </c>
      <c r="AV23" s="99">
        <v>3312.0909999999999</v>
      </c>
      <c r="AW23" s="99">
        <v>3306.9059999999999</v>
      </c>
      <c r="AX23" s="99">
        <v>3307.2660000000001</v>
      </c>
      <c r="AY23" s="99">
        <v>3303.8440000000001</v>
      </c>
      <c r="AZ23" s="99">
        <v>3292.0720000000001</v>
      </c>
      <c r="BA23" s="99">
        <v>3266.4650000000001</v>
      </c>
      <c r="BB23" s="99">
        <v>3195.1190000000001</v>
      </c>
      <c r="BC23" s="99">
        <v>3153.8229999999999</v>
      </c>
      <c r="BD23" s="99">
        <v>3112.0320000000002</v>
      </c>
      <c r="BE23" s="99">
        <v>3072.413</v>
      </c>
      <c r="BF23" s="99">
        <v>3117.989</v>
      </c>
      <c r="BG23" s="99">
        <v>3060.6909999999998</v>
      </c>
      <c r="BH23" s="99">
        <v>3011.8609999999999</v>
      </c>
      <c r="BI23" s="99">
        <v>2979.6060000000002</v>
      </c>
      <c r="BJ23" s="99">
        <v>2975.7979999999998</v>
      </c>
      <c r="BK23" s="99">
        <v>2948.82</v>
      </c>
      <c r="BL23" s="99">
        <v>2939.203</v>
      </c>
      <c r="BM23" s="99">
        <v>2930.8330000000001</v>
      </c>
      <c r="BN23" s="99">
        <v>2982.5889999999999</v>
      </c>
      <c r="BO23" s="99">
        <v>2963.1390000000001</v>
      </c>
      <c r="BP23" s="99">
        <v>2952.2840000000001</v>
      </c>
      <c r="BQ23" s="99">
        <v>2981.5549999999998</v>
      </c>
      <c r="BR23" s="99">
        <v>3081.058</v>
      </c>
      <c r="BS23" s="99">
        <v>3109.69</v>
      </c>
      <c r="BT23" s="99">
        <v>3144.3780000000002</v>
      </c>
      <c r="BU23" s="99">
        <v>3156.1610000000001</v>
      </c>
      <c r="BV23" s="99">
        <v>3241.1210000000001</v>
      </c>
      <c r="BW23" s="99">
        <v>3270.6590000000001</v>
      </c>
      <c r="BX23" s="99">
        <v>3385.0369999999998</v>
      </c>
      <c r="BY23" s="99">
        <v>3491.5250000000001</v>
      </c>
      <c r="BZ23" s="99">
        <v>3637.8240000000001</v>
      </c>
      <c r="CA23" s="99">
        <v>3745.2530000000002</v>
      </c>
      <c r="CB23" s="99">
        <v>3812.364</v>
      </c>
      <c r="CC23" s="99">
        <v>3854.7570000000001</v>
      </c>
      <c r="CD23" s="99">
        <v>3910.201</v>
      </c>
      <c r="CE23" s="99">
        <v>3880.663</v>
      </c>
      <c r="CF23" s="99">
        <v>3822.6179999999999</v>
      </c>
      <c r="CG23" s="99">
        <v>3742.855</v>
      </c>
      <c r="CH23" s="99">
        <v>3631.741</v>
      </c>
      <c r="CI23" s="99">
        <v>3503.5070000000001</v>
      </c>
      <c r="CJ23" s="99">
        <v>3307.114</v>
      </c>
      <c r="CK23" s="99">
        <v>3269.33</v>
      </c>
      <c r="CL23" s="99">
        <v>3169.4769999999999</v>
      </c>
      <c r="CM23" s="99">
        <v>3037.9549999999999</v>
      </c>
      <c r="CN23" s="99">
        <v>2955.384</v>
      </c>
      <c r="CO23" s="99">
        <v>2810.0439999999999</v>
      </c>
      <c r="CP23" s="99">
        <v>2626.498</v>
      </c>
      <c r="CQ23" s="99">
        <v>2520.3249999999998</v>
      </c>
      <c r="CR23" s="99">
        <v>2418.1759999999999</v>
      </c>
      <c r="CS23" s="99">
        <v>2332.9749999999999</v>
      </c>
      <c r="CT23" s="100"/>
      <c r="CU23" s="100"/>
      <c r="CV23" s="100"/>
      <c r="CW23" s="96"/>
      <c r="CX23" s="97">
        <f t="array" ref="CX23">SUMPRODUCT(B23:CW23*0.25)</f>
        <v>69957.888750000027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>
        <v>110</v>
      </c>
      <c r="AU24" s="99">
        <v>110</v>
      </c>
      <c r="AV24" s="99">
        <v>110</v>
      </c>
      <c r="AW24" s="99">
        <v>110</v>
      </c>
      <c r="AX24" s="99">
        <v>110</v>
      </c>
      <c r="AY24" s="99">
        <v>110</v>
      </c>
      <c r="AZ24" s="99">
        <v>110</v>
      </c>
      <c r="BA24" s="99">
        <v>110</v>
      </c>
      <c r="BB24" s="99">
        <v>110</v>
      </c>
      <c r="BC24" s="99">
        <v>110</v>
      </c>
      <c r="BD24" s="99">
        <v>110</v>
      </c>
      <c r="BE24" s="99">
        <v>110</v>
      </c>
      <c r="BF24" s="99">
        <v>110</v>
      </c>
      <c r="BG24" s="99">
        <v>110</v>
      </c>
      <c r="BH24" s="99">
        <v>110</v>
      </c>
      <c r="BI24" s="99">
        <v>110</v>
      </c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440</v>
      </c>
    </row>
    <row r="25" spans="1:102" ht="24.95" customHeight="1" x14ac:dyDescent="0.2">
      <c r="A25" s="104" t="s">
        <v>21</v>
      </c>
      <c r="B25" s="94">
        <v>92</v>
      </c>
      <c r="C25" s="94">
        <v>90</v>
      </c>
      <c r="D25" s="94">
        <v>89</v>
      </c>
      <c r="E25" s="94">
        <v>88</v>
      </c>
      <c r="F25" s="94">
        <v>87</v>
      </c>
      <c r="G25" s="94">
        <v>87</v>
      </c>
      <c r="H25" s="94">
        <v>86</v>
      </c>
      <c r="I25" s="94">
        <v>86</v>
      </c>
      <c r="J25" s="94">
        <v>85</v>
      </c>
      <c r="K25" s="94">
        <v>85</v>
      </c>
      <c r="L25" s="94">
        <v>84</v>
      </c>
      <c r="M25" s="94">
        <v>84</v>
      </c>
      <c r="N25" s="94">
        <v>84</v>
      </c>
      <c r="O25" s="94">
        <v>84</v>
      </c>
      <c r="P25" s="94">
        <v>85</v>
      </c>
      <c r="Q25" s="94">
        <v>85</v>
      </c>
      <c r="R25" s="94">
        <v>86</v>
      </c>
      <c r="S25" s="94">
        <v>87</v>
      </c>
      <c r="T25" s="94">
        <v>89</v>
      </c>
      <c r="U25" s="94">
        <v>91</v>
      </c>
      <c r="V25" s="94">
        <v>93</v>
      </c>
      <c r="W25" s="94">
        <v>96</v>
      </c>
      <c r="X25" s="94">
        <v>99</v>
      </c>
      <c r="Y25" s="94">
        <v>101</v>
      </c>
      <c r="Z25" s="94">
        <v>104</v>
      </c>
      <c r="AA25" s="94">
        <v>106</v>
      </c>
      <c r="AB25" s="94">
        <v>106</v>
      </c>
      <c r="AC25" s="94">
        <v>105</v>
      </c>
      <c r="AD25" s="94">
        <v>102</v>
      </c>
      <c r="AE25" s="94">
        <v>99</v>
      </c>
      <c r="AF25" s="94">
        <v>95</v>
      </c>
      <c r="AG25" s="94">
        <v>90</v>
      </c>
      <c r="AH25" s="94">
        <v>84</v>
      </c>
      <c r="AI25" s="94">
        <v>79</v>
      </c>
      <c r="AJ25" s="94">
        <v>73</v>
      </c>
      <c r="AK25" s="94">
        <v>68</v>
      </c>
      <c r="AL25" s="94">
        <v>62</v>
      </c>
      <c r="AM25" s="94">
        <v>57</v>
      </c>
      <c r="AN25" s="94">
        <v>53</v>
      </c>
      <c r="AO25" s="94">
        <v>49</v>
      </c>
      <c r="AP25" s="94">
        <v>46</v>
      </c>
      <c r="AQ25" s="94">
        <v>43</v>
      </c>
      <c r="AR25" s="94">
        <v>41</v>
      </c>
      <c r="AS25" s="94">
        <v>38</v>
      </c>
      <c r="AT25" s="94">
        <v>37</v>
      </c>
      <c r="AU25" s="94">
        <v>35</v>
      </c>
      <c r="AV25" s="94">
        <v>34</v>
      </c>
      <c r="AW25" s="94">
        <v>33</v>
      </c>
      <c r="AX25" s="94">
        <v>33</v>
      </c>
      <c r="AY25" s="94">
        <v>33</v>
      </c>
      <c r="AZ25" s="94">
        <v>33</v>
      </c>
      <c r="BA25" s="94">
        <v>33</v>
      </c>
      <c r="BB25" s="94">
        <v>33</v>
      </c>
      <c r="BC25" s="94">
        <v>33</v>
      </c>
      <c r="BD25" s="94">
        <v>34</v>
      </c>
      <c r="BE25" s="94">
        <v>34</v>
      </c>
      <c r="BF25" s="94">
        <v>35</v>
      </c>
      <c r="BG25" s="94">
        <v>36</v>
      </c>
      <c r="BH25" s="94">
        <v>38</v>
      </c>
      <c r="BI25" s="94">
        <v>40</v>
      </c>
      <c r="BJ25" s="94">
        <v>43</v>
      </c>
      <c r="BK25" s="94">
        <v>47</v>
      </c>
      <c r="BL25" s="94">
        <v>51</v>
      </c>
      <c r="BM25" s="94">
        <v>56</v>
      </c>
      <c r="BN25" s="94">
        <v>61</v>
      </c>
      <c r="BO25" s="94">
        <v>67</v>
      </c>
      <c r="BP25" s="94">
        <v>73</v>
      </c>
      <c r="BQ25" s="94">
        <v>80</v>
      </c>
      <c r="BR25" s="94">
        <v>87</v>
      </c>
      <c r="BS25" s="94">
        <v>94</v>
      </c>
      <c r="BT25" s="94">
        <v>100</v>
      </c>
      <c r="BU25" s="94">
        <v>107</v>
      </c>
      <c r="BV25" s="94">
        <v>114</v>
      </c>
      <c r="BW25" s="94">
        <v>120</v>
      </c>
      <c r="BX25" s="94">
        <v>126</v>
      </c>
      <c r="BY25" s="94">
        <v>132</v>
      </c>
      <c r="BZ25" s="94">
        <v>137</v>
      </c>
      <c r="CA25" s="94">
        <v>141</v>
      </c>
      <c r="CB25" s="94">
        <v>143</v>
      </c>
      <c r="CC25" s="94">
        <v>143</v>
      </c>
      <c r="CD25" s="94">
        <v>143</v>
      </c>
      <c r="CE25" s="94">
        <v>141</v>
      </c>
      <c r="CF25" s="94">
        <v>139</v>
      </c>
      <c r="CG25" s="94">
        <v>136</v>
      </c>
      <c r="CH25" s="94">
        <v>131</v>
      </c>
      <c r="CI25" s="94">
        <v>128</v>
      </c>
      <c r="CJ25" s="94">
        <v>124</v>
      </c>
      <c r="CK25" s="94">
        <v>122</v>
      </c>
      <c r="CL25" s="94">
        <v>119</v>
      </c>
      <c r="CM25" s="94">
        <v>116</v>
      </c>
      <c r="CN25" s="94">
        <v>113</v>
      </c>
      <c r="CO25" s="94">
        <v>109</v>
      </c>
      <c r="CP25" s="94">
        <v>105</v>
      </c>
      <c r="CQ25" s="94">
        <v>101</v>
      </c>
      <c r="CR25" s="94">
        <v>98</v>
      </c>
      <c r="CS25" s="94">
        <v>96</v>
      </c>
      <c r="CT25" s="94"/>
      <c r="CU25" s="94"/>
      <c r="CV25" s="94"/>
      <c r="CW25" s="94"/>
      <c r="CX25" s="97">
        <f t="array" ref="CX25">SUMPRODUCT(B25:CW25*0.25)</f>
        <v>2005</v>
      </c>
    </row>
    <row r="26" spans="1:102" ht="24.95" customHeight="1" x14ac:dyDescent="0.2">
      <c r="A26" s="104" t="s">
        <v>22</v>
      </c>
      <c r="B26" s="94">
        <v>234</v>
      </c>
      <c r="C26" s="94">
        <v>234</v>
      </c>
      <c r="D26" s="94">
        <v>234</v>
      </c>
      <c r="E26" s="94">
        <v>234</v>
      </c>
      <c r="F26" s="94">
        <v>220</v>
      </c>
      <c r="G26" s="94">
        <v>220</v>
      </c>
      <c r="H26" s="94">
        <v>220</v>
      </c>
      <c r="I26" s="94">
        <v>220</v>
      </c>
      <c r="J26" s="94">
        <v>214</v>
      </c>
      <c r="K26" s="94">
        <v>214</v>
      </c>
      <c r="L26" s="94">
        <v>214</v>
      </c>
      <c r="M26" s="94">
        <v>214</v>
      </c>
      <c r="N26" s="94">
        <v>212</v>
      </c>
      <c r="O26" s="94">
        <v>212</v>
      </c>
      <c r="P26" s="94">
        <v>212</v>
      </c>
      <c r="Q26" s="94">
        <v>212</v>
      </c>
      <c r="R26" s="94">
        <v>220</v>
      </c>
      <c r="S26" s="94">
        <v>220</v>
      </c>
      <c r="T26" s="94">
        <v>220</v>
      </c>
      <c r="U26" s="94">
        <v>220</v>
      </c>
      <c r="V26" s="94">
        <v>249</v>
      </c>
      <c r="W26" s="94">
        <v>249</v>
      </c>
      <c r="X26" s="94">
        <v>249</v>
      </c>
      <c r="Y26" s="94">
        <v>249</v>
      </c>
      <c r="Z26" s="94">
        <v>284</v>
      </c>
      <c r="AA26" s="94">
        <v>284</v>
      </c>
      <c r="AB26" s="94">
        <v>284</v>
      </c>
      <c r="AC26" s="94">
        <v>284</v>
      </c>
      <c r="AD26" s="94">
        <v>323</v>
      </c>
      <c r="AE26" s="94">
        <v>323</v>
      </c>
      <c r="AF26" s="94">
        <v>323</v>
      </c>
      <c r="AG26" s="94">
        <v>323</v>
      </c>
      <c r="AH26" s="94">
        <v>348</v>
      </c>
      <c r="AI26" s="94">
        <v>348</v>
      </c>
      <c r="AJ26" s="94">
        <v>348</v>
      </c>
      <c r="AK26" s="94">
        <v>348</v>
      </c>
      <c r="AL26" s="94">
        <v>360</v>
      </c>
      <c r="AM26" s="94">
        <v>360</v>
      </c>
      <c r="AN26" s="94">
        <v>360</v>
      </c>
      <c r="AO26" s="94">
        <v>360</v>
      </c>
      <c r="AP26" s="94">
        <v>367</v>
      </c>
      <c r="AQ26" s="94">
        <v>367</v>
      </c>
      <c r="AR26" s="94">
        <v>367</v>
      </c>
      <c r="AS26" s="94">
        <v>367</v>
      </c>
      <c r="AT26" s="94">
        <v>376</v>
      </c>
      <c r="AU26" s="94">
        <v>376</v>
      </c>
      <c r="AV26" s="94">
        <v>376</v>
      </c>
      <c r="AW26" s="94">
        <v>376</v>
      </c>
      <c r="AX26" s="94">
        <v>374</v>
      </c>
      <c r="AY26" s="94">
        <v>374</v>
      </c>
      <c r="AZ26" s="94">
        <v>374</v>
      </c>
      <c r="BA26" s="94">
        <v>374</v>
      </c>
      <c r="BB26" s="94">
        <v>361</v>
      </c>
      <c r="BC26" s="94">
        <v>361</v>
      </c>
      <c r="BD26" s="94">
        <v>361</v>
      </c>
      <c r="BE26" s="94">
        <v>361</v>
      </c>
      <c r="BF26" s="94">
        <v>356</v>
      </c>
      <c r="BG26" s="94">
        <v>356</v>
      </c>
      <c r="BH26" s="94">
        <v>356</v>
      </c>
      <c r="BI26" s="94">
        <v>356</v>
      </c>
      <c r="BJ26" s="94">
        <v>349</v>
      </c>
      <c r="BK26" s="94">
        <v>349</v>
      </c>
      <c r="BL26" s="94">
        <v>349</v>
      </c>
      <c r="BM26" s="94">
        <v>349</v>
      </c>
      <c r="BN26" s="94">
        <v>342</v>
      </c>
      <c r="BO26" s="94">
        <v>342</v>
      </c>
      <c r="BP26" s="94">
        <v>342</v>
      </c>
      <c r="BQ26" s="94">
        <v>342</v>
      </c>
      <c r="BR26" s="94">
        <v>359</v>
      </c>
      <c r="BS26" s="94">
        <v>359</v>
      </c>
      <c r="BT26" s="94">
        <v>359</v>
      </c>
      <c r="BU26" s="94">
        <v>359</v>
      </c>
      <c r="BV26" s="94">
        <v>387</v>
      </c>
      <c r="BW26" s="94">
        <v>387</v>
      </c>
      <c r="BX26" s="94">
        <v>387</v>
      </c>
      <c r="BY26" s="94">
        <v>387</v>
      </c>
      <c r="BZ26" s="94">
        <v>411</v>
      </c>
      <c r="CA26" s="94">
        <v>411</v>
      </c>
      <c r="CB26" s="94">
        <v>411</v>
      </c>
      <c r="CC26" s="94">
        <v>411</v>
      </c>
      <c r="CD26" s="94">
        <v>390</v>
      </c>
      <c r="CE26" s="94">
        <v>390</v>
      </c>
      <c r="CF26" s="94">
        <v>390</v>
      </c>
      <c r="CG26" s="94">
        <v>390</v>
      </c>
      <c r="CH26" s="94">
        <v>346</v>
      </c>
      <c r="CI26" s="94">
        <v>346</v>
      </c>
      <c r="CJ26" s="94">
        <v>346</v>
      </c>
      <c r="CK26" s="94">
        <v>346</v>
      </c>
      <c r="CL26" s="94">
        <v>306</v>
      </c>
      <c r="CM26" s="94">
        <v>306</v>
      </c>
      <c r="CN26" s="94">
        <v>306</v>
      </c>
      <c r="CO26" s="94">
        <v>306</v>
      </c>
      <c r="CP26" s="94">
        <v>272</v>
      </c>
      <c r="CQ26" s="94">
        <v>272</v>
      </c>
      <c r="CR26" s="94">
        <v>272</v>
      </c>
      <c r="CS26" s="94">
        <v>272</v>
      </c>
      <c r="CT26" s="94"/>
      <c r="CU26" s="94"/>
      <c r="CV26" s="94"/>
      <c r="CW26" s="94"/>
      <c r="CX26" s="97">
        <f t="array" ref="CX26">SUMPRODUCT(B26:CW26*0.25)</f>
        <v>7660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4295.3670000000002</v>
      </c>
      <c r="C28" s="107">
        <f t="shared" ref="C28:BN28" si="2">SUM(C21:C27)</f>
        <v>4264.4520000000002</v>
      </c>
      <c r="D28" s="107">
        <f t="shared" si="2"/>
        <v>4201.7260000000006</v>
      </c>
      <c r="E28" s="107">
        <f t="shared" si="2"/>
        <v>4163.8289999999997</v>
      </c>
      <c r="F28" s="107">
        <f t="shared" si="2"/>
        <v>4133.4400000000005</v>
      </c>
      <c r="G28" s="107">
        <f t="shared" si="2"/>
        <v>4084.7950000000001</v>
      </c>
      <c r="H28" s="107">
        <f t="shared" si="2"/>
        <v>4053.4409999999998</v>
      </c>
      <c r="I28" s="107">
        <f t="shared" si="2"/>
        <v>4025.797</v>
      </c>
      <c r="J28" s="107">
        <f t="shared" si="2"/>
        <v>3997.3490000000002</v>
      </c>
      <c r="K28" s="107">
        <f t="shared" si="2"/>
        <v>3977.9279999999999</v>
      </c>
      <c r="L28" s="107">
        <f t="shared" si="2"/>
        <v>3956.806</v>
      </c>
      <c r="M28" s="107">
        <f t="shared" si="2"/>
        <v>3939.8959999999997</v>
      </c>
      <c r="N28" s="107">
        <f t="shared" si="2"/>
        <v>3940.1320000000001</v>
      </c>
      <c r="O28" s="107">
        <f t="shared" si="2"/>
        <v>3939.1270000000004</v>
      </c>
      <c r="P28" s="107">
        <f t="shared" si="2"/>
        <v>3952.8150000000001</v>
      </c>
      <c r="Q28" s="107">
        <f t="shared" si="2"/>
        <v>3982.0970000000002</v>
      </c>
      <c r="R28" s="107">
        <f t="shared" si="2"/>
        <v>4048.4670000000001</v>
      </c>
      <c r="S28" s="107">
        <f t="shared" si="2"/>
        <v>4091.143</v>
      </c>
      <c r="T28" s="107">
        <f t="shared" si="2"/>
        <v>4162.4120000000003</v>
      </c>
      <c r="U28" s="107">
        <f t="shared" si="2"/>
        <v>4222.777</v>
      </c>
      <c r="V28" s="107">
        <f t="shared" si="2"/>
        <v>4388.5840000000007</v>
      </c>
      <c r="W28" s="107">
        <f t="shared" si="2"/>
        <v>4484.442</v>
      </c>
      <c r="X28" s="107">
        <f t="shared" si="2"/>
        <v>4590.3050000000003</v>
      </c>
      <c r="Y28" s="107">
        <f t="shared" si="2"/>
        <v>4710.1460000000006</v>
      </c>
      <c r="Z28" s="107">
        <f t="shared" si="2"/>
        <v>4864.027</v>
      </c>
      <c r="AA28" s="107">
        <f t="shared" si="2"/>
        <v>5005.1990000000005</v>
      </c>
      <c r="AB28" s="107">
        <f t="shared" si="2"/>
        <v>5141.7240000000002</v>
      </c>
      <c r="AC28" s="107">
        <f t="shared" si="2"/>
        <v>5304.7189999999991</v>
      </c>
      <c r="AD28" s="107">
        <f t="shared" si="2"/>
        <v>5434.67</v>
      </c>
      <c r="AE28" s="107">
        <f t="shared" si="2"/>
        <v>5554.8890000000001</v>
      </c>
      <c r="AF28" s="107">
        <f t="shared" si="2"/>
        <v>5630.6120000000001</v>
      </c>
      <c r="AG28" s="107">
        <f t="shared" si="2"/>
        <v>5696.7029999999995</v>
      </c>
      <c r="AH28" s="107">
        <f t="shared" si="2"/>
        <v>5763.9130000000005</v>
      </c>
      <c r="AI28" s="107">
        <f t="shared" si="2"/>
        <v>5809.3789999999999</v>
      </c>
      <c r="AJ28" s="107">
        <f t="shared" si="2"/>
        <v>5840.6679999999997</v>
      </c>
      <c r="AK28" s="107">
        <f t="shared" si="2"/>
        <v>5960.7029999999995</v>
      </c>
      <c r="AL28" s="107">
        <f t="shared" si="2"/>
        <v>5901.723</v>
      </c>
      <c r="AM28" s="107">
        <f t="shared" si="2"/>
        <v>5898.5659999999998</v>
      </c>
      <c r="AN28" s="107">
        <f t="shared" si="2"/>
        <v>5920.2240000000002</v>
      </c>
      <c r="AO28" s="107">
        <f t="shared" si="2"/>
        <v>5911.973</v>
      </c>
      <c r="AP28" s="107">
        <f t="shared" si="2"/>
        <v>5876.8240000000005</v>
      </c>
      <c r="AQ28" s="107">
        <f t="shared" si="2"/>
        <v>5873.7139999999999</v>
      </c>
      <c r="AR28" s="107">
        <f t="shared" si="2"/>
        <v>5886.223</v>
      </c>
      <c r="AS28" s="107">
        <f t="shared" si="2"/>
        <v>5896.3490000000002</v>
      </c>
      <c r="AT28" s="107">
        <f t="shared" si="2"/>
        <v>5927.6260000000002</v>
      </c>
      <c r="AU28" s="107">
        <f t="shared" si="2"/>
        <v>5933.2150000000001</v>
      </c>
      <c r="AV28" s="107">
        <f t="shared" si="2"/>
        <v>5941.1669999999995</v>
      </c>
      <c r="AW28" s="107">
        <f t="shared" si="2"/>
        <v>5936.9789999999994</v>
      </c>
      <c r="AX28" s="107">
        <f t="shared" si="2"/>
        <v>5919.4070000000002</v>
      </c>
      <c r="AY28" s="107">
        <f t="shared" si="2"/>
        <v>5916.74</v>
      </c>
      <c r="AZ28" s="107">
        <f t="shared" si="2"/>
        <v>5902.0429999999997</v>
      </c>
      <c r="BA28" s="107">
        <f t="shared" si="2"/>
        <v>5870.7730000000001</v>
      </c>
      <c r="BB28" s="107">
        <f t="shared" si="2"/>
        <v>5801.9160000000002</v>
      </c>
      <c r="BC28" s="107">
        <f t="shared" si="2"/>
        <v>5760.4650000000001</v>
      </c>
      <c r="BD28" s="107">
        <f t="shared" si="2"/>
        <v>5719.674</v>
      </c>
      <c r="BE28" s="107">
        <f t="shared" si="2"/>
        <v>5694.0940000000001</v>
      </c>
      <c r="BF28" s="107">
        <f t="shared" si="2"/>
        <v>5717.3220000000001</v>
      </c>
      <c r="BG28" s="107">
        <f t="shared" si="2"/>
        <v>5660.86</v>
      </c>
      <c r="BH28" s="107">
        <f t="shared" si="2"/>
        <v>5610.5730000000003</v>
      </c>
      <c r="BI28" s="107">
        <f t="shared" si="2"/>
        <v>5582.5509999999995</v>
      </c>
      <c r="BJ28" s="107">
        <f t="shared" si="2"/>
        <v>5448.1189999999997</v>
      </c>
      <c r="BK28" s="107">
        <f t="shared" si="2"/>
        <v>5426.4770000000008</v>
      </c>
      <c r="BL28" s="107">
        <f t="shared" si="2"/>
        <v>5420.68</v>
      </c>
      <c r="BM28" s="107">
        <f t="shared" si="2"/>
        <v>5420.6219999999994</v>
      </c>
      <c r="BN28" s="107">
        <f t="shared" si="2"/>
        <v>5394.8629999999994</v>
      </c>
      <c r="BO28" s="107">
        <f t="shared" ref="BO28:CW28" si="3">SUM(BO21:BO27)</f>
        <v>5362.598</v>
      </c>
      <c r="BP28" s="107">
        <f t="shared" si="3"/>
        <v>5361.8780000000006</v>
      </c>
      <c r="BQ28" s="107">
        <f t="shared" si="3"/>
        <v>5406.0839999999998</v>
      </c>
      <c r="BR28" s="107">
        <f t="shared" si="3"/>
        <v>5501.5150000000003</v>
      </c>
      <c r="BS28" s="107">
        <f t="shared" si="3"/>
        <v>5536.4169999999995</v>
      </c>
      <c r="BT28" s="107">
        <f t="shared" si="3"/>
        <v>5586.2270000000008</v>
      </c>
      <c r="BU28" s="107">
        <f t="shared" si="3"/>
        <v>5609.72</v>
      </c>
      <c r="BV28" s="107">
        <f t="shared" si="3"/>
        <v>5679.1210000000001</v>
      </c>
      <c r="BW28" s="107">
        <f t="shared" si="3"/>
        <v>5716.85</v>
      </c>
      <c r="BX28" s="107">
        <f t="shared" si="3"/>
        <v>5844.8760000000002</v>
      </c>
      <c r="BY28" s="107">
        <f t="shared" si="3"/>
        <v>5959.518</v>
      </c>
      <c r="BZ28" s="107">
        <f t="shared" si="3"/>
        <v>6145.3600000000006</v>
      </c>
      <c r="CA28" s="107">
        <f t="shared" si="3"/>
        <v>6256.3620000000001</v>
      </c>
      <c r="CB28" s="107">
        <f t="shared" si="3"/>
        <v>6318.5349999999999</v>
      </c>
      <c r="CC28" s="107">
        <f t="shared" si="3"/>
        <v>6354.317</v>
      </c>
      <c r="CD28" s="107">
        <f t="shared" si="3"/>
        <v>6358.826</v>
      </c>
      <c r="CE28" s="107">
        <f t="shared" si="3"/>
        <v>6311.6769999999997</v>
      </c>
      <c r="CF28" s="107">
        <f t="shared" si="3"/>
        <v>6234.7460000000001</v>
      </c>
      <c r="CG28" s="107">
        <f t="shared" si="3"/>
        <v>6130.5439999999999</v>
      </c>
      <c r="CH28" s="107">
        <f t="shared" si="3"/>
        <v>5931.1559999999999</v>
      </c>
      <c r="CI28" s="107">
        <f t="shared" si="3"/>
        <v>5788.665</v>
      </c>
      <c r="CJ28" s="107">
        <f t="shared" si="3"/>
        <v>5569.7929999999997</v>
      </c>
      <c r="CK28" s="107">
        <f t="shared" si="3"/>
        <v>5525.7870000000003</v>
      </c>
      <c r="CL28" s="107">
        <f t="shared" si="3"/>
        <v>5366.6039999999994</v>
      </c>
      <c r="CM28" s="107">
        <f t="shared" si="3"/>
        <v>5228.2950000000001</v>
      </c>
      <c r="CN28" s="107">
        <f t="shared" si="3"/>
        <v>5151.7359999999999</v>
      </c>
      <c r="CO28" s="107">
        <f t="shared" si="3"/>
        <v>4993.1120000000001</v>
      </c>
      <c r="CP28" s="107">
        <f t="shared" si="3"/>
        <v>4857.3189999999995</v>
      </c>
      <c r="CQ28" s="107">
        <f t="shared" si="3"/>
        <v>4744.3230000000003</v>
      </c>
      <c r="CR28" s="107">
        <f t="shared" si="3"/>
        <v>4640.4760000000006</v>
      </c>
      <c r="CS28" s="107">
        <f t="shared" si="3"/>
        <v>4555.17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126703.46200000001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438</v>
      </c>
      <c r="C31" s="88">
        <v>436</v>
      </c>
      <c r="D31" s="88">
        <v>435</v>
      </c>
      <c r="E31" s="88">
        <v>434</v>
      </c>
      <c r="F31" s="88">
        <v>419</v>
      </c>
      <c r="G31" s="88">
        <v>419</v>
      </c>
      <c r="H31" s="88">
        <v>418</v>
      </c>
      <c r="I31" s="88">
        <v>422</v>
      </c>
      <c r="J31" s="88">
        <v>414.4</v>
      </c>
      <c r="K31" s="88">
        <v>419.1</v>
      </c>
      <c r="L31" s="88">
        <v>421.2</v>
      </c>
      <c r="M31" s="88">
        <v>423</v>
      </c>
      <c r="N31" s="88">
        <v>421</v>
      </c>
      <c r="O31" s="88">
        <v>416</v>
      </c>
      <c r="P31" s="88">
        <v>411</v>
      </c>
      <c r="Q31" s="88">
        <v>409.5</v>
      </c>
      <c r="R31" s="88">
        <v>417.6</v>
      </c>
      <c r="S31" s="88">
        <v>414</v>
      </c>
      <c r="T31" s="88">
        <v>416</v>
      </c>
      <c r="U31" s="88">
        <v>418</v>
      </c>
      <c r="V31" s="88">
        <v>449</v>
      </c>
      <c r="W31" s="88">
        <v>452</v>
      </c>
      <c r="X31" s="88">
        <v>455</v>
      </c>
      <c r="Y31" s="88">
        <v>457</v>
      </c>
      <c r="Z31" s="88">
        <v>500.55</v>
      </c>
      <c r="AA31" s="88">
        <v>502.55</v>
      </c>
      <c r="AB31" s="88">
        <v>502.55</v>
      </c>
      <c r="AC31" s="88">
        <v>501.55</v>
      </c>
      <c r="AD31" s="88">
        <v>542.33000000000004</v>
      </c>
      <c r="AE31" s="88">
        <v>539.32999999999993</v>
      </c>
      <c r="AF31" s="88">
        <v>535.32999999999993</v>
      </c>
      <c r="AG31" s="88">
        <v>530.32999999999993</v>
      </c>
      <c r="AH31" s="88">
        <v>571.67999999999995</v>
      </c>
      <c r="AI31" s="88">
        <v>566.67999999999995</v>
      </c>
      <c r="AJ31" s="88">
        <v>560.67999999999995</v>
      </c>
      <c r="AK31" s="88">
        <v>555.67999999999995</v>
      </c>
      <c r="AL31" s="88">
        <v>593.72</v>
      </c>
      <c r="AM31" s="88">
        <v>588.72</v>
      </c>
      <c r="AN31" s="88">
        <v>584.72</v>
      </c>
      <c r="AO31" s="88">
        <v>580.72</v>
      </c>
      <c r="AP31" s="88">
        <v>586.24</v>
      </c>
      <c r="AQ31" s="88">
        <v>583.24</v>
      </c>
      <c r="AR31" s="88">
        <v>581.24</v>
      </c>
      <c r="AS31" s="88">
        <v>587.24</v>
      </c>
      <c r="AT31" s="88">
        <v>592.11</v>
      </c>
      <c r="AU31" s="88">
        <v>599.11</v>
      </c>
      <c r="AV31" s="88">
        <v>600.91</v>
      </c>
      <c r="AW31" s="88">
        <v>605.11</v>
      </c>
      <c r="AX31" s="88">
        <v>605.67999999999995</v>
      </c>
      <c r="AY31" s="88">
        <v>615.67999999999995</v>
      </c>
      <c r="AZ31" s="88">
        <v>623.47199999999998</v>
      </c>
      <c r="BA31" s="88">
        <v>624.32799999999997</v>
      </c>
      <c r="BB31" s="88">
        <v>607.91</v>
      </c>
      <c r="BC31" s="88">
        <v>607.54200000000003</v>
      </c>
      <c r="BD31" s="88">
        <v>603.06200000000001</v>
      </c>
      <c r="BE31" s="88">
        <v>592.21</v>
      </c>
      <c r="BF31" s="88">
        <v>573.57000000000005</v>
      </c>
      <c r="BG31" s="88">
        <v>574.57000000000005</v>
      </c>
      <c r="BH31" s="88">
        <v>575.97</v>
      </c>
      <c r="BI31" s="88">
        <v>576.27</v>
      </c>
      <c r="BJ31" s="88">
        <v>544.94000000000005</v>
      </c>
      <c r="BK31" s="88">
        <v>544.64</v>
      </c>
      <c r="BL31" s="88">
        <v>542.94000000000005</v>
      </c>
      <c r="BM31" s="88">
        <v>547.94000000000005</v>
      </c>
      <c r="BN31" s="88">
        <v>538.82999999999993</v>
      </c>
      <c r="BO31" s="88">
        <v>544.82999999999993</v>
      </c>
      <c r="BP31" s="88">
        <v>550.83000000000004</v>
      </c>
      <c r="BQ31" s="88">
        <v>557.83000000000004</v>
      </c>
      <c r="BR31" s="88">
        <v>563.75</v>
      </c>
      <c r="BS31" s="88">
        <v>570.75</v>
      </c>
      <c r="BT31" s="88">
        <v>576.75</v>
      </c>
      <c r="BU31" s="88">
        <v>583.75</v>
      </c>
      <c r="BV31" s="88">
        <v>618.38</v>
      </c>
      <c r="BW31" s="88">
        <v>624.38</v>
      </c>
      <c r="BX31" s="88">
        <v>630.38</v>
      </c>
      <c r="BY31" s="88">
        <v>636.38</v>
      </c>
      <c r="BZ31" s="88">
        <v>665</v>
      </c>
      <c r="CA31" s="88">
        <v>669</v>
      </c>
      <c r="CB31" s="88">
        <v>671</v>
      </c>
      <c r="CC31" s="88">
        <v>671</v>
      </c>
      <c r="CD31" s="88">
        <v>650</v>
      </c>
      <c r="CE31" s="88">
        <v>648</v>
      </c>
      <c r="CF31" s="88">
        <v>646</v>
      </c>
      <c r="CG31" s="88">
        <v>643</v>
      </c>
      <c r="CH31" s="88">
        <v>594</v>
      </c>
      <c r="CI31" s="88">
        <v>591</v>
      </c>
      <c r="CJ31" s="88">
        <v>587</v>
      </c>
      <c r="CK31" s="88">
        <v>585</v>
      </c>
      <c r="CL31" s="88">
        <v>542</v>
      </c>
      <c r="CM31" s="88">
        <v>539</v>
      </c>
      <c r="CN31" s="88">
        <v>536</v>
      </c>
      <c r="CO31" s="88">
        <v>532</v>
      </c>
      <c r="CP31" s="88">
        <v>494</v>
      </c>
      <c r="CQ31" s="88">
        <v>490</v>
      </c>
      <c r="CR31" s="88">
        <v>487</v>
      </c>
      <c r="CS31" s="88">
        <v>485</v>
      </c>
      <c r="CT31" s="89"/>
      <c r="CU31" s="89"/>
      <c r="CV31" s="89"/>
      <c r="CW31" s="90"/>
      <c r="CX31" s="91">
        <f t="array" ref="CX31">SUMPRODUCT(B31:CW31*0.25)</f>
        <v>12952.421000000002</v>
      </c>
    </row>
    <row r="32" spans="1:102" ht="24.95" customHeight="1" x14ac:dyDescent="0.2">
      <c r="A32" s="92" t="s">
        <v>27</v>
      </c>
      <c r="B32" s="93">
        <v>4231.3670000000002</v>
      </c>
      <c r="C32" s="94">
        <v>4202.4520000000002</v>
      </c>
      <c r="D32" s="94">
        <v>4140.7260000000006</v>
      </c>
      <c r="E32" s="94">
        <v>4103.8289999999997</v>
      </c>
      <c r="F32" s="94">
        <v>4056.44</v>
      </c>
      <c r="G32" s="94">
        <v>4007.7950000000001</v>
      </c>
      <c r="H32" s="94">
        <v>3977.4409999999998</v>
      </c>
      <c r="I32" s="94">
        <v>3949.797</v>
      </c>
      <c r="J32" s="94">
        <v>3928.3490000000002</v>
      </c>
      <c r="K32" s="94">
        <v>3908.9279999999999</v>
      </c>
      <c r="L32" s="94">
        <v>3888.806</v>
      </c>
      <c r="M32" s="94">
        <v>3871.8960000000002</v>
      </c>
      <c r="N32" s="94">
        <v>3879.1320000000001</v>
      </c>
      <c r="O32" s="94">
        <v>3878.127</v>
      </c>
      <c r="P32" s="94">
        <v>3890.8150000000001</v>
      </c>
      <c r="Q32" s="94">
        <v>3920.0970000000002</v>
      </c>
      <c r="R32" s="94">
        <v>3977.4670000000001</v>
      </c>
      <c r="S32" s="94">
        <v>4019.143</v>
      </c>
      <c r="T32" s="94">
        <v>4088.4119999999998</v>
      </c>
      <c r="U32" s="94">
        <v>4146.777</v>
      </c>
      <c r="V32" s="94">
        <v>4298.5839999999998</v>
      </c>
      <c r="W32" s="94">
        <v>4391.442</v>
      </c>
      <c r="X32" s="94">
        <v>4493.9210000000003</v>
      </c>
      <c r="Y32" s="94">
        <v>4610.8100000000004</v>
      </c>
      <c r="Z32" s="94">
        <v>4709.4570000000003</v>
      </c>
      <c r="AA32" s="94">
        <v>4846.4530000000004</v>
      </c>
      <c r="AB32" s="94">
        <v>4980.1180000000004</v>
      </c>
      <c r="AC32" s="94">
        <v>5140.0649999999996</v>
      </c>
      <c r="AD32" s="94">
        <v>5377.1760000000004</v>
      </c>
      <c r="AE32" s="94">
        <v>5495.5190000000002</v>
      </c>
      <c r="AF32" s="94">
        <v>5570.5659999999998</v>
      </c>
      <c r="AG32" s="94">
        <v>5636.3770000000004</v>
      </c>
      <c r="AH32" s="94">
        <v>5658.2129999999997</v>
      </c>
      <c r="AI32" s="94">
        <v>5703.1869999999999</v>
      </c>
      <c r="AJ32" s="94">
        <v>5736.2520000000004</v>
      </c>
      <c r="AK32" s="94">
        <v>5858.3149999999996</v>
      </c>
      <c r="AL32" s="94">
        <v>5828.9629999999997</v>
      </c>
      <c r="AM32" s="94">
        <v>5829.8459999999995</v>
      </c>
      <c r="AN32" s="94">
        <v>5855.5039999999999</v>
      </c>
      <c r="AO32" s="94">
        <v>5851.2529999999997</v>
      </c>
      <c r="AP32" s="94">
        <v>5810.5839999999998</v>
      </c>
      <c r="AQ32" s="94">
        <v>5810.4740000000002</v>
      </c>
      <c r="AR32" s="94">
        <v>5824.9830000000002</v>
      </c>
      <c r="AS32" s="94">
        <v>5838.1090000000004</v>
      </c>
      <c r="AT32" s="94">
        <v>5784.5159999999996</v>
      </c>
      <c r="AU32" s="94">
        <v>5792.1049999999996</v>
      </c>
      <c r="AV32" s="94">
        <v>5801.0569999999998</v>
      </c>
      <c r="AW32" s="94">
        <v>5797.8689999999997</v>
      </c>
      <c r="AX32" s="94">
        <v>5866.2269999999999</v>
      </c>
      <c r="AY32" s="94">
        <v>5863.56</v>
      </c>
      <c r="AZ32" s="94">
        <v>5848.8630000000003</v>
      </c>
      <c r="BA32" s="94">
        <v>5817.5929999999998</v>
      </c>
      <c r="BB32" s="94">
        <v>5767.7820000000002</v>
      </c>
      <c r="BC32" s="94">
        <v>5727.6790000000001</v>
      </c>
      <c r="BD32" s="94">
        <v>5687.2240000000002</v>
      </c>
      <c r="BE32" s="94">
        <v>5663.348</v>
      </c>
      <c r="BF32" s="94">
        <v>5700.1959999999999</v>
      </c>
      <c r="BG32" s="94">
        <v>5644.5060000000003</v>
      </c>
      <c r="BH32" s="94">
        <v>5593.9430000000002</v>
      </c>
      <c r="BI32" s="94">
        <v>5565.8609999999999</v>
      </c>
      <c r="BJ32" s="94">
        <v>5468.2790000000005</v>
      </c>
      <c r="BK32" s="94">
        <v>5444.8010000000004</v>
      </c>
      <c r="BL32" s="94">
        <v>5437</v>
      </c>
      <c r="BM32" s="94">
        <v>5433.8779999999997</v>
      </c>
      <c r="BN32" s="94">
        <v>5329.2250000000004</v>
      </c>
      <c r="BO32" s="94">
        <v>5293.0720000000001</v>
      </c>
      <c r="BP32" s="94">
        <v>5288.7240000000002</v>
      </c>
      <c r="BQ32" s="94">
        <v>5328.6139999999996</v>
      </c>
      <c r="BR32" s="94">
        <v>5399.9650000000001</v>
      </c>
      <c r="BS32" s="94">
        <v>5430.4830000000002</v>
      </c>
      <c r="BT32" s="94">
        <v>5476.7250000000004</v>
      </c>
      <c r="BU32" s="94">
        <v>5495.7139999999999</v>
      </c>
      <c r="BV32" s="94">
        <v>5544.9930000000004</v>
      </c>
      <c r="BW32" s="94">
        <v>5578.7860000000001</v>
      </c>
      <c r="BX32" s="94">
        <v>5702.3360000000002</v>
      </c>
      <c r="BY32" s="94">
        <v>5812.058</v>
      </c>
      <c r="BZ32" s="94">
        <v>5908.9759999999997</v>
      </c>
      <c r="CA32" s="94">
        <v>6016.3620000000001</v>
      </c>
      <c r="CB32" s="94">
        <v>6076.5349999999999</v>
      </c>
      <c r="CC32" s="94">
        <v>6112.317</v>
      </c>
      <c r="CD32" s="94">
        <v>6056.826</v>
      </c>
      <c r="CE32" s="94">
        <v>6011.6769999999997</v>
      </c>
      <c r="CF32" s="94">
        <v>5936.7460000000001</v>
      </c>
      <c r="CG32" s="94">
        <v>5835.5439999999999</v>
      </c>
      <c r="CH32" s="94">
        <v>5685.1559999999999</v>
      </c>
      <c r="CI32" s="94">
        <v>5545.665</v>
      </c>
      <c r="CJ32" s="94">
        <v>5330.7929999999997</v>
      </c>
      <c r="CK32" s="94">
        <v>5288.7870000000003</v>
      </c>
      <c r="CL32" s="94">
        <v>5203.6040000000003</v>
      </c>
      <c r="CM32" s="94">
        <v>5068.2950000000001</v>
      </c>
      <c r="CN32" s="94">
        <v>4994.7359999999999</v>
      </c>
      <c r="CO32" s="94">
        <v>4840.1120000000001</v>
      </c>
      <c r="CP32" s="94">
        <v>4730.3190000000004</v>
      </c>
      <c r="CQ32" s="94">
        <v>4621.3230000000003</v>
      </c>
      <c r="CR32" s="94">
        <v>4520.4759999999997</v>
      </c>
      <c r="CS32" s="94">
        <v>4437.17</v>
      </c>
      <c r="CT32" s="95"/>
      <c r="CU32" s="95"/>
      <c r="CV32" s="95"/>
      <c r="CW32" s="96"/>
      <c r="CX32" s="97">
        <f t="array" ref="CX32">SUMPRODUCT(B32:CW32*0.25)</f>
        <v>124208.09199999999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4669.3670000000002</v>
      </c>
      <c r="C34" s="77">
        <f t="shared" ref="C34:BN34" si="4">SUM(C31:C33)</f>
        <v>4638.4520000000002</v>
      </c>
      <c r="D34" s="77">
        <f t="shared" si="4"/>
        <v>4575.7260000000006</v>
      </c>
      <c r="E34" s="77">
        <f t="shared" si="4"/>
        <v>4537.8289999999997</v>
      </c>
      <c r="F34" s="77">
        <f t="shared" si="4"/>
        <v>4475.4400000000005</v>
      </c>
      <c r="G34" s="77">
        <f t="shared" si="4"/>
        <v>4426.7950000000001</v>
      </c>
      <c r="H34" s="77">
        <f t="shared" si="4"/>
        <v>4395.4409999999998</v>
      </c>
      <c r="I34" s="77">
        <f t="shared" si="4"/>
        <v>4371.7970000000005</v>
      </c>
      <c r="J34" s="77">
        <f t="shared" si="4"/>
        <v>4342.7489999999998</v>
      </c>
      <c r="K34" s="77">
        <f t="shared" si="4"/>
        <v>4328.0280000000002</v>
      </c>
      <c r="L34" s="77">
        <f t="shared" si="4"/>
        <v>4310.0060000000003</v>
      </c>
      <c r="M34" s="77">
        <f t="shared" si="4"/>
        <v>4294.8960000000006</v>
      </c>
      <c r="N34" s="77">
        <f t="shared" si="4"/>
        <v>4300.1319999999996</v>
      </c>
      <c r="O34" s="77">
        <f t="shared" si="4"/>
        <v>4294.1270000000004</v>
      </c>
      <c r="P34" s="77">
        <f t="shared" si="4"/>
        <v>4301.8150000000005</v>
      </c>
      <c r="Q34" s="77">
        <f t="shared" si="4"/>
        <v>4329.5969999999998</v>
      </c>
      <c r="R34" s="77">
        <f t="shared" si="4"/>
        <v>4395.067</v>
      </c>
      <c r="S34" s="77">
        <f t="shared" si="4"/>
        <v>4433.143</v>
      </c>
      <c r="T34" s="77">
        <f t="shared" si="4"/>
        <v>4504.4120000000003</v>
      </c>
      <c r="U34" s="77">
        <f t="shared" si="4"/>
        <v>4564.777</v>
      </c>
      <c r="V34" s="77">
        <f t="shared" si="4"/>
        <v>4747.5839999999998</v>
      </c>
      <c r="W34" s="77">
        <f t="shared" si="4"/>
        <v>4843.442</v>
      </c>
      <c r="X34" s="77">
        <f t="shared" si="4"/>
        <v>4948.9210000000003</v>
      </c>
      <c r="Y34" s="77">
        <f t="shared" si="4"/>
        <v>5067.8100000000004</v>
      </c>
      <c r="Z34" s="77">
        <f t="shared" si="4"/>
        <v>5210.0070000000005</v>
      </c>
      <c r="AA34" s="77">
        <f t="shared" si="4"/>
        <v>5349.0030000000006</v>
      </c>
      <c r="AB34" s="77">
        <f t="shared" si="4"/>
        <v>5482.6680000000006</v>
      </c>
      <c r="AC34" s="77">
        <f t="shared" si="4"/>
        <v>5641.6149999999998</v>
      </c>
      <c r="AD34" s="77">
        <f t="shared" si="4"/>
        <v>5919.5060000000003</v>
      </c>
      <c r="AE34" s="77">
        <f t="shared" si="4"/>
        <v>6034.8490000000002</v>
      </c>
      <c r="AF34" s="77">
        <f t="shared" si="4"/>
        <v>6105.8959999999997</v>
      </c>
      <c r="AG34" s="77">
        <f t="shared" si="4"/>
        <v>6166.7070000000003</v>
      </c>
      <c r="AH34" s="77">
        <f t="shared" si="4"/>
        <v>6229.893</v>
      </c>
      <c r="AI34" s="77">
        <f t="shared" si="4"/>
        <v>6269.8670000000002</v>
      </c>
      <c r="AJ34" s="77">
        <f t="shared" si="4"/>
        <v>6296.9320000000007</v>
      </c>
      <c r="AK34" s="77">
        <f t="shared" si="4"/>
        <v>6413.9949999999999</v>
      </c>
      <c r="AL34" s="77">
        <f t="shared" si="4"/>
        <v>6422.683</v>
      </c>
      <c r="AM34" s="77">
        <f t="shared" si="4"/>
        <v>6418.5659999999998</v>
      </c>
      <c r="AN34" s="77">
        <f t="shared" si="4"/>
        <v>6440.2240000000002</v>
      </c>
      <c r="AO34" s="77">
        <f t="shared" si="4"/>
        <v>6431.973</v>
      </c>
      <c r="AP34" s="77">
        <f t="shared" si="4"/>
        <v>6396.8239999999996</v>
      </c>
      <c r="AQ34" s="77">
        <f t="shared" si="4"/>
        <v>6393.7139999999999</v>
      </c>
      <c r="AR34" s="77">
        <f t="shared" si="4"/>
        <v>6406.223</v>
      </c>
      <c r="AS34" s="77">
        <f t="shared" si="4"/>
        <v>6425.3490000000002</v>
      </c>
      <c r="AT34" s="77">
        <f t="shared" si="4"/>
        <v>6376.6259999999993</v>
      </c>
      <c r="AU34" s="77">
        <f t="shared" si="4"/>
        <v>6391.2149999999992</v>
      </c>
      <c r="AV34" s="77">
        <f t="shared" si="4"/>
        <v>6401.9669999999996</v>
      </c>
      <c r="AW34" s="77">
        <f t="shared" si="4"/>
        <v>6402.9789999999994</v>
      </c>
      <c r="AX34" s="77">
        <f t="shared" si="4"/>
        <v>6471.9070000000002</v>
      </c>
      <c r="AY34" s="77">
        <f t="shared" si="4"/>
        <v>6479.2400000000007</v>
      </c>
      <c r="AZ34" s="77">
        <f t="shared" si="4"/>
        <v>6472.335</v>
      </c>
      <c r="BA34" s="77">
        <f t="shared" si="4"/>
        <v>6441.9210000000003</v>
      </c>
      <c r="BB34" s="77">
        <f t="shared" si="4"/>
        <v>6375.692</v>
      </c>
      <c r="BC34" s="77">
        <f t="shared" si="4"/>
        <v>6335.2210000000005</v>
      </c>
      <c r="BD34" s="77">
        <f t="shared" si="4"/>
        <v>6290.2860000000001</v>
      </c>
      <c r="BE34" s="77">
        <f t="shared" si="4"/>
        <v>6255.558</v>
      </c>
      <c r="BF34" s="77">
        <f t="shared" si="4"/>
        <v>6273.7659999999996</v>
      </c>
      <c r="BG34" s="77">
        <f t="shared" si="4"/>
        <v>6219.076</v>
      </c>
      <c r="BH34" s="77">
        <f t="shared" si="4"/>
        <v>6169.9130000000005</v>
      </c>
      <c r="BI34" s="77">
        <f t="shared" si="4"/>
        <v>6142.1309999999994</v>
      </c>
      <c r="BJ34" s="77">
        <f t="shared" si="4"/>
        <v>6013.219000000001</v>
      </c>
      <c r="BK34" s="77">
        <f t="shared" si="4"/>
        <v>5989.4410000000007</v>
      </c>
      <c r="BL34" s="77">
        <f t="shared" si="4"/>
        <v>5979.9400000000005</v>
      </c>
      <c r="BM34" s="77">
        <f t="shared" si="4"/>
        <v>5981.8179999999993</v>
      </c>
      <c r="BN34" s="77">
        <f t="shared" si="4"/>
        <v>5868.0550000000003</v>
      </c>
      <c r="BO34" s="77">
        <f t="shared" ref="BO34:CW34" si="5">SUM(BO31:BO33)</f>
        <v>5837.902</v>
      </c>
      <c r="BP34" s="77">
        <f t="shared" si="5"/>
        <v>5839.5540000000001</v>
      </c>
      <c r="BQ34" s="77">
        <f t="shared" si="5"/>
        <v>5886.4439999999995</v>
      </c>
      <c r="BR34" s="77">
        <f t="shared" si="5"/>
        <v>5963.7150000000001</v>
      </c>
      <c r="BS34" s="77">
        <f t="shared" si="5"/>
        <v>6001.2330000000002</v>
      </c>
      <c r="BT34" s="77">
        <f t="shared" si="5"/>
        <v>6053.4750000000004</v>
      </c>
      <c r="BU34" s="77">
        <f t="shared" si="5"/>
        <v>6079.4639999999999</v>
      </c>
      <c r="BV34" s="77">
        <f t="shared" si="5"/>
        <v>6163.3730000000005</v>
      </c>
      <c r="BW34" s="77">
        <f t="shared" si="5"/>
        <v>6203.1660000000002</v>
      </c>
      <c r="BX34" s="77">
        <f t="shared" si="5"/>
        <v>6332.7160000000003</v>
      </c>
      <c r="BY34" s="77">
        <f t="shared" si="5"/>
        <v>6448.4380000000001</v>
      </c>
      <c r="BZ34" s="77">
        <f t="shared" si="5"/>
        <v>6573.9759999999997</v>
      </c>
      <c r="CA34" s="77">
        <f t="shared" si="5"/>
        <v>6685.3620000000001</v>
      </c>
      <c r="CB34" s="77">
        <f t="shared" si="5"/>
        <v>6747.5349999999999</v>
      </c>
      <c r="CC34" s="77">
        <f t="shared" si="5"/>
        <v>6783.317</v>
      </c>
      <c r="CD34" s="77">
        <f t="shared" si="5"/>
        <v>6706.826</v>
      </c>
      <c r="CE34" s="77">
        <f t="shared" si="5"/>
        <v>6659.6769999999997</v>
      </c>
      <c r="CF34" s="77">
        <f t="shared" si="5"/>
        <v>6582.7460000000001</v>
      </c>
      <c r="CG34" s="77">
        <f t="shared" si="5"/>
        <v>6478.5439999999999</v>
      </c>
      <c r="CH34" s="77">
        <f t="shared" si="5"/>
        <v>6279.1559999999999</v>
      </c>
      <c r="CI34" s="77">
        <f t="shared" si="5"/>
        <v>6136.665</v>
      </c>
      <c r="CJ34" s="77">
        <f t="shared" si="5"/>
        <v>5917.7929999999997</v>
      </c>
      <c r="CK34" s="77">
        <f t="shared" si="5"/>
        <v>5873.7870000000003</v>
      </c>
      <c r="CL34" s="77">
        <f t="shared" si="5"/>
        <v>5745.6040000000003</v>
      </c>
      <c r="CM34" s="77">
        <f t="shared" si="5"/>
        <v>5607.2950000000001</v>
      </c>
      <c r="CN34" s="77">
        <f t="shared" si="5"/>
        <v>5530.7359999999999</v>
      </c>
      <c r="CO34" s="77">
        <f t="shared" si="5"/>
        <v>5372.1120000000001</v>
      </c>
      <c r="CP34" s="77">
        <f t="shared" si="5"/>
        <v>5224.3190000000004</v>
      </c>
      <c r="CQ34" s="77">
        <f t="shared" si="5"/>
        <v>5111.3230000000003</v>
      </c>
      <c r="CR34" s="77">
        <f t="shared" si="5"/>
        <v>5007.4759999999997</v>
      </c>
      <c r="CS34" s="77">
        <f t="shared" si="5"/>
        <v>4922.17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137160.51299999998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51</v>
      </c>
      <c r="C37" s="115">
        <v>51</v>
      </c>
      <c r="D37" s="115">
        <v>51</v>
      </c>
      <c r="E37" s="115">
        <v>51</v>
      </c>
      <c r="F37" s="115">
        <v>50</v>
      </c>
      <c r="G37" s="115">
        <v>50</v>
      </c>
      <c r="H37" s="115">
        <v>50</v>
      </c>
      <c r="I37" s="115">
        <v>50</v>
      </c>
      <c r="J37" s="115">
        <v>50</v>
      </c>
      <c r="K37" s="115">
        <v>50</v>
      </c>
      <c r="L37" s="115">
        <v>50</v>
      </c>
      <c r="M37" s="115">
        <v>50</v>
      </c>
      <c r="N37" s="115">
        <v>55</v>
      </c>
      <c r="O37" s="115">
        <v>55</v>
      </c>
      <c r="P37" s="115">
        <v>55</v>
      </c>
      <c r="Q37" s="115">
        <v>55</v>
      </c>
      <c r="R37" s="115">
        <v>55</v>
      </c>
      <c r="S37" s="115">
        <v>55</v>
      </c>
      <c r="T37" s="115">
        <v>55</v>
      </c>
      <c r="U37" s="115">
        <v>55</v>
      </c>
      <c r="V37" s="115">
        <v>55</v>
      </c>
      <c r="W37" s="115">
        <v>55</v>
      </c>
      <c r="X37" s="115">
        <v>55</v>
      </c>
      <c r="Y37" s="115">
        <v>55</v>
      </c>
      <c r="Z37" s="115">
        <v>55</v>
      </c>
      <c r="AA37" s="115">
        <v>55</v>
      </c>
      <c r="AB37" s="115">
        <v>55</v>
      </c>
      <c r="AC37" s="115">
        <v>55</v>
      </c>
      <c r="AD37" s="115">
        <v>54</v>
      </c>
      <c r="AE37" s="115">
        <v>54</v>
      </c>
      <c r="AF37" s="115">
        <v>54</v>
      </c>
      <c r="AG37" s="115">
        <v>54</v>
      </c>
      <c r="AH37" s="115">
        <v>50</v>
      </c>
      <c r="AI37" s="115">
        <v>50</v>
      </c>
      <c r="AJ37" s="115">
        <v>50</v>
      </c>
      <c r="AK37" s="115">
        <v>50</v>
      </c>
      <c r="AL37" s="115">
        <v>50</v>
      </c>
      <c r="AM37" s="115">
        <v>50</v>
      </c>
      <c r="AN37" s="115">
        <v>50</v>
      </c>
      <c r="AO37" s="115">
        <v>50</v>
      </c>
      <c r="AP37" s="115">
        <v>50</v>
      </c>
      <c r="AQ37" s="115">
        <v>50</v>
      </c>
      <c r="AR37" s="115">
        <v>50</v>
      </c>
      <c r="AS37" s="115">
        <v>50</v>
      </c>
      <c r="AT37" s="115">
        <v>54</v>
      </c>
      <c r="AU37" s="115">
        <v>54</v>
      </c>
      <c r="AV37" s="115">
        <v>54</v>
      </c>
      <c r="AW37" s="115">
        <v>54</v>
      </c>
      <c r="AX37" s="115">
        <v>54</v>
      </c>
      <c r="AY37" s="115">
        <v>54</v>
      </c>
      <c r="AZ37" s="115">
        <v>54</v>
      </c>
      <c r="BA37" s="115">
        <v>54</v>
      </c>
      <c r="BB37" s="115">
        <v>54</v>
      </c>
      <c r="BC37" s="115">
        <v>54</v>
      </c>
      <c r="BD37" s="115">
        <v>54</v>
      </c>
      <c r="BE37" s="115">
        <v>54</v>
      </c>
      <c r="BF37" s="115">
        <v>54</v>
      </c>
      <c r="BG37" s="115">
        <v>54</v>
      </c>
      <c r="BH37" s="115">
        <v>54</v>
      </c>
      <c r="BI37" s="115">
        <v>54</v>
      </c>
      <c r="BJ37" s="115">
        <v>50</v>
      </c>
      <c r="BK37" s="115">
        <v>50</v>
      </c>
      <c r="BL37" s="115">
        <v>50</v>
      </c>
      <c r="BM37" s="115">
        <v>50</v>
      </c>
      <c r="BN37" s="115">
        <v>50</v>
      </c>
      <c r="BO37" s="115">
        <v>50</v>
      </c>
      <c r="BP37" s="115">
        <v>50</v>
      </c>
      <c r="BQ37" s="115">
        <v>50</v>
      </c>
      <c r="BR37" s="115">
        <v>49</v>
      </c>
      <c r="BS37" s="115">
        <v>49</v>
      </c>
      <c r="BT37" s="115">
        <v>49</v>
      </c>
      <c r="BU37" s="115">
        <v>49</v>
      </c>
      <c r="BV37" s="115">
        <v>46</v>
      </c>
      <c r="BW37" s="115">
        <v>46</v>
      </c>
      <c r="BX37" s="115">
        <v>46</v>
      </c>
      <c r="BY37" s="115">
        <v>46</v>
      </c>
      <c r="BZ37" s="115">
        <v>42</v>
      </c>
      <c r="CA37" s="115">
        <v>42</v>
      </c>
      <c r="CB37" s="115">
        <v>42</v>
      </c>
      <c r="CC37" s="115">
        <v>42</v>
      </c>
      <c r="CD37" s="115">
        <v>6</v>
      </c>
      <c r="CE37" s="115">
        <v>6</v>
      </c>
      <c r="CF37" s="115">
        <v>6</v>
      </c>
      <c r="CG37" s="115">
        <v>6</v>
      </c>
      <c r="CH37" s="115">
        <v>6</v>
      </c>
      <c r="CI37" s="115">
        <v>6</v>
      </c>
      <c r="CJ37" s="115">
        <v>6</v>
      </c>
      <c r="CK37" s="115">
        <v>6</v>
      </c>
      <c r="CL37" s="115">
        <v>51</v>
      </c>
      <c r="CM37" s="115">
        <v>51</v>
      </c>
      <c r="CN37" s="115">
        <v>51</v>
      </c>
      <c r="CO37" s="115">
        <v>51</v>
      </c>
      <c r="CP37" s="115">
        <v>41</v>
      </c>
      <c r="CQ37" s="115">
        <v>41</v>
      </c>
      <c r="CR37" s="115">
        <v>41</v>
      </c>
      <c r="CS37" s="115">
        <v>41</v>
      </c>
      <c r="CT37" s="116"/>
      <c r="CU37" s="116"/>
      <c r="CV37" s="116"/>
      <c r="CW37" s="117"/>
      <c r="CX37" s="91">
        <f t="array" ref="CX37">SUMPRODUCT(B37:CW37*0.25)</f>
        <v>1132</v>
      </c>
    </row>
    <row r="38" spans="1:102" ht="24.95" customHeight="1" x14ac:dyDescent="0.2">
      <c r="A38" s="118" t="s">
        <v>45</v>
      </c>
      <c r="B38" s="119">
        <v>269</v>
      </c>
      <c r="C38" s="120">
        <v>269</v>
      </c>
      <c r="D38" s="120">
        <v>269</v>
      </c>
      <c r="E38" s="120">
        <v>269</v>
      </c>
      <c r="F38" s="120">
        <v>238</v>
      </c>
      <c r="G38" s="120">
        <v>238</v>
      </c>
      <c r="H38" s="120">
        <v>238</v>
      </c>
      <c r="I38" s="120">
        <v>238</v>
      </c>
      <c r="J38" s="120">
        <v>233</v>
      </c>
      <c r="K38" s="120">
        <v>233</v>
      </c>
      <c r="L38" s="120">
        <v>233</v>
      </c>
      <c r="M38" s="120">
        <v>233</v>
      </c>
      <c r="N38" s="120">
        <v>233</v>
      </c>
      <c r="O38" s="120">
        <v>233</v>
      </c>
      <c r="P38" s="120">
        <v>233</v>
      </c>
      <c r="Q38" s="120">
        <v>233</v>
      </c>
      <c r="R38" s="120">
        <v>233</v>
      </c>
      <c r="S38" s="120">
        <v>233</v>
      </c>
      <c r="T38" s="120">
        <v>233</v>
      </c>
      <c r="U38" s="120">
        <v>233</v>
      </c>
      <c r="V38" s="120">
        <v>250</v>
      </c>
      <c r="W38" s="120">
        <v>250</v>
      </c>
      <c r="X38" s="120">
        <v>250</v>
      </c>
      <c r="Y38" s="120">
        <v>250</v>
      </c>
      <c r="Z38" s="120">
        <v>240</v>
      </c>
      <c r="AA38" s="120">
        <v>240</v>
      </c>
      <c r="AB38" s="120">
        <v>240</v>
      </c>
      <c r="AC38" s="120">
        <v>240</v>
      </c>
      <c r="AD38" s="120">
        <v>394</v>
      </c>
      <c r="AE38" s="120">
        <v>394</v>
      </c>
      <c r="AF38" s="120">
        <v>394</v>
      </c>
      <c r="AG38" s="120">
        <v>394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400</v>
      </c>
      <c r="AQ38" s="120">
        <v>400</v>
      </c>
      <c r="AR38" s="120">
        <v>400</v>
      </c>
      <c r="AS38" s="120">
        <v>400</v>
      </c>
      <c r="AT38" s="120">
        <v>386</v>
      </c>
      <c r="AU38" s="120">
        <v>386</v>
      </c>
      <c r="AV38" s="120">
        <v>386</v>
      </c>
      <c r="AW38" s="120">
        <v>386</v>
      </c>
      <c r="AX38" s="120">
        <v>400</v>
      </c>
      <c r="AY38" s="120">
        <v>400</v>
      </c>
      <c r="AZ38" s="120">
        <v>400</v>
      </c>
      <c r="BA38" s="120">
        <v>400</v>
      </c>
      <c r="BB38" s="120">
        <v>400</v>
      </c>
      <c r="BC38" s="120">
        <v>400</v>
      </c>
      <c r="BD38" s="120">
        <v>400</v>
      </c>
      <c r="BE38" s="120">
        <v>400</v>
      </c>
      <c r="BF38" s="120">
        <v>400</v>
      </c>
      <c r="BG38" s="120">
        <v>400</v>
      </c>
      <c r="BH38" s="120">
        <v>400</v>
      </c>
      <c r="BI38" s="120">
        <v>400</v>
      </c>
      <c r="BJ38" s="120">
        <v>400</v>
      </c>
      <c r="BK38" s="120">
        <v>400</v>
      </c>
      <c r="BL38" s="120">
        <v>400</v>
      </c>
      <c r="BM38" s="120">
        <v>400</v>
      </c>
      <c r="BN38" s="120">
        <v>395</v>
      </c>
      <c r="BO38" s="120">
        <v>395</v>
      </c>
      <c r="BP38" s="120">
        <v>395</v>
      </c>
      <c r="BQ38" s="120">
        <v>395</v>
      </c>
      <c r="BR38" s="120">
        <v>375</v>
      </c>
      <c r="BS38" s="120">
        <v>375</v>
      </c>
      <c r="BT38" s="120">
        <v>375</v>
      </c>
      <c r="BU38" s="120">
        <v>375</v>
      </c>
      <c r="BV38" s="120">
        <v>390</v>
      </c>
      <c r="BW38" s="120">
        <v>390</v>
      </c>
      <c r="BX38" s="120">
        <v>390</v>
      </c>
      <c r="BY38" s="120">
        <v>390</v>
      </c>
      <c r="BZ38" s="120">
        <v>333</v>
      </c>
      <c r="CA38" s="120">
        <v>333</v>
      </c>
      <c r="CB38" s="120">
        <v>333</v>
      </c>
      <c r="CC38" s="120">
        <v>333</v>
      </c>
      <c r="CD38" s="120">
        <v>288</v>
      </c>
      <c r="CE38" s="120">
        <v>288</v>
      </c>
      <c r="CF38" s="120">
        <v>288</v>
      </c>
      <c r="CG38" s="120">
        <v>288</v>
      </c>
      <c r="CH38" s="120">
        <v>288</v>
      </c>
      <c r="CI38" s="120">
        <v>288</v>
      </c>
      <c r="CJ38" s="120">
        <v>288</v>
      </c>
      <c r="CK38" s="120">
        <v>288</v>
      </c>
      <c r="CL38" s="120">
        <v>274</v>
      </c>
      <c r="CM38" s="120">
        <v>274</v>
      </c>
      <c r="CN38" s="120">
        <v>274</v>
      </c>
      <c r="CO38" s="120">
        <v>274</v>
      </c>
      <c r="CP38" s="120">
        <v>272</v>
      </c>
      <c r="CQ38" s="120">
        <v>272</v>
      </c>
      <c r="CR38" s="120">
        <v>272</v>
      </c>
      <c r="CS38" s="120">
        <v>272</v>
      </c>
      <c r="CT38" s="120"/>
      <c r="CU38" s="120"/>
      <c r="CV38" s="120"/>
      <c r="CW38" s="121"/>
      <c r="CX38" s="97">
        <f t="array" ref="CX38">SUMPRODUCT(B38:CW38*0.25)</f>
        <v>7891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>
        <v>44.3</v>
      </c>
      <c r="AG39" s="120">
        <v>158.6</v>
      </c>
      <c r="AH39" s="120">
        <v>147.30000000000001</v>
      </c>
      <c r="AI39" s="120">
        <v>36.700000000000003</v>
      </c>
      <c r="AJ39" s="120">
        <v>155.4</v>
      </c>
      <c r="AK39" s="120">
        <v>322.5</v>
      </c>
      <c r="AL39" s="120">
        <v>600</v>
      </c>
      <c r="AM39" s="120">
        <v>600</v>
      </c>
      <c r="AN39" s="120">
        <v>600</v>
      </c>
      <c r="AO39" s="120">
        <v>600</v>
      </c>
      <c r="AP39" s="120">
        <v>600</v>
      </c>
      <c r="AQ39" s="120">
        <v>600</v>
      </c>
      <c r="AR39" s="120">
        <v>600</v>
      </c>
      <c r="AS39" s="120">
        <v>600</v>
      </c>
      <c r="AT39" s="120">
        <v>600</v>
      </c>
      <c r="AU39" s="120">
        <v>600</v>
      </c>
      <c r="AV39" s="120">
        <v>600</v>
      </c>
      <c r="AW39" s="120">
        <v>600</v>
      </c>
      <c r="AX39" s="120">
        <v>600</v>
      </c>
      <c r="AY39" s="120">
        <v>600</v>
      </c>
      <c r="AZ39" s="120">
        <v>600</v>
      </c>
      <c r="BA39" s="120">
        <v>600</v>
      </c>
      <c r="BB39" s="120">
        <v>600</v>
      </c>
      <c r="BC39" s="120">
        <v>600</v>
      </c>
      <c r="BD39" s="120">
        <v>600</v>
      </c>
      <c r="BE39" s="120">
        <v>600</v>
      </c>
      <c r="BF39" s="120">
        <v>600</v>
      </c>
      <c r="BG39" s="120">
        <v>600</v>
      </c>
      <c r="BH39" s="120">
        <v>600</v>
      </c>
      <c r="BI39" s="120">
        <v>600</v>
      </c>
      <c r="BJ39" s="120">
        <v>955</v>
      </c>
      <c r="BK39" s="120">
        <v>955</v>
      </c>
      <c r="BL39" s="120">
        <v>955</v>
      </c>
      <c r="BM39" s="120">
        <v>955</v>
      </c>
      <c r="BN39" s="120">
        <v>985</v>
      </c>
      <c r="BO39" s="120">
        <v>985</v>
      </c>
      <c r="BP39" s="120">
        <v>720.1</v>
      </c>
      <c r="BQ39" s="120">
        <v>430.3</v>
      </c>
      <c r="BR39" s="120"/>
      <c r="BS39" s="120"/>
      <c r="BT39" s="120"/>
      <c r="BU39" s="120"/>
      <c r="BV39" s="120">
        <v>360.7</v>
      </c>
      <c r="BW39" s="120">
        <v>684.2</v>
      </c>
      <c r="BX39" s="120">
        <v>604.20000000000005</v>
      </c>
      <c r="BY39" s="120">
        <v>432.7</v>
      </c>
      <c r="BZ39" s="120"/>
      <c r="CA39" s="120"/>
      <c r="CB39" s="120"/>
      <c r="CC39" s="120"/>
      <c r="CD39" s="120">
        <v>55.2</v>
      </c>
      <c r="CE39" s="120">
        <v>35.299999999999997</v>
      </c>
      <c r="CF39" s="120"/>
      <c r="CG39" s="120"/>
      <c r="CH39" s="120">
        <v>18.899999999999999</v>
      </c>
      <c r="CI39" s="120">
        <v>454</v>
      </c>
      <c r="CJ39" s="120">
        <v>715.5</v>
      </c>
      <c r="CK39" s="120">
        <v>691.4</v>
      </c>
      <c r="CL39" s="120">
        <v>960</v>
      </c>
      <c r="CM39" s="120">
        <v>815</v>
      </c>
      <c r="CN39" s="120">
        <v>777.9</v>
      </c>
      <c r="CO39" s="120">
        <v>626.79999999999995</v>
      </c>
      <c r="CP39" s="120">
        <v>656.1</v>
      </c>
      <c r="CQ39" s="120">
        <v>606.5</v>
      </c>
      <c r="CR39" s="120">
        <v>436.9</v>
      </c>
      <c r="CS39" s="120">
        <v>159.1</v>
      </c>
      <c r="CT39" s="122"/>
      <c r="CU39" s="122"/>
      <c r="CV39" s="122"/>
      <c r="CW39" s="121"/>
      <c r="CX39" s="97">
        <f t="array" ref="CX39">SUMPRODUCT(B39:CW39*0.25)</f>
        <v>7823.9000000000005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70</v>
      </c>
      <c r="AM40" s="120">
        <v>70</v>
      </c>
      <c r="AN40" s="120">
        <v>70</v>
      </c>
      <c r="AO40" s="120">
        <v>70</v>
      </c>
      <c r="AP40" s="120">
        <v>70</v>
      </c>
      <c r="AQ40" s="120">
        <v>70</v>
      </c>
      <c r="AR40" s="120">
        <v>70</v>
      </c>
      <c r="AS40" s="120">
        <v>70</v>
      </c>
      <c r="AT40" s="120"/>
      <c r="AU40" s="120"/>
      <c r="AV40" s="120"/>
      <c r="AW40" s="120"/>
      <c r="AX40" s="120">
        <v>70</v>
      </c>
      <c r="AY40" s="120">
        <v>70</v>
      </c>
      <c r="AZ40" s="120">
        <v>70</v>
      </c>
      <c r="BA40" s="120">
        <v>70</v>
      </c>
      <c r="BB40" s="120">
        <v>70</v>
      </c>
      <c r="BC40" s="120">
        <v>70</v>
      </c>
      <c r="BD40" s="120">
        <v>70</v>
      </c>
      <c r="BE40" s="120">
        <v>70</v>
      </c>
      <c r="BF40" s="120">
        <v>71</v>
      </c>
      <c r="BG40" s="120">
        <v>71</v>
      </c>
      <c r="BH40" s="120">
        <v>71</v>
      </c>
      <c r="BI40" s="120">
        <v>71</v>
      </c>
      <c r="BJ40" s="120">
        <v>85</v>
      </c>
      <c r="BK40" s="120">
        <v>85</v>
      </c>
      <c r="BL40" s="120">
        <v>85</v>
      </c>
      <c r="BM40" s="120">
        <v>85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436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>
        <v>65</v>
      </c>
      <c r="O41" s="120">
        <v>65</v>
      </c>
      <c r="P41" s="120">
        <v>65</v>
      </c>
      <c r="Q41" s="120">
        <v>65</v>
      </c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>
        <v>174.3</v>
      </c>
      <c r="BK41" s="120">
        <v>174.3</v>
      </c>
      <c r="BL41" s="120">
        <v>174.3</v>
      </c>
      <c r="BM41" s="120">
        <v>174.3</v>
      </c>
      <c r="BN41" s="120"/>
      <c r="BO41" s="120"/>
      <c r="BP41" s="120"/>
      <c r="BQ41" s="120"/>
      <c r="BR41" s="120">
        <v>160.80000000000001</v>
      </c>
      <c r="BS41" s="120">
        <v>160.80000000000001</v>
      </c>
      <c r="BT41" s="120">
        <v>160.80000000000001</v>
      </c>
      <c r="BU41" s="120">
        <v>160.80000000000001</v>
      </c>
      <c r="BV41" s="120"/>
      <c r="BW41" s="120"/>
      <c r="BX41" s="120"/>
      <c r="BY41" s="120"/>
      <c r="BZ41" s="120">
        <v>250</v>
      </c>
      <c r="CA41" s="120">
        <v>250</v>
      </c>
      <c r="CB41" s="120">
        <v>250</v>
      </c>
      <c r="CC41" s="120">
        <v>250</v>
      </c>
      <c r="CD41" s="120">
        <v>250</v>
      </c>
      <c r="CE41" s="120">
        <v>250</v>
      </c>
      <c r="CF41" s="120">
        <v>250</v>
      </c>
      <c r="CG41" s="120">
        <v>250</v>
      </c>
      <c r="CH41" s="120">
        <v>52.7</v>
      </c>
      <c r="CI41" s="120">
        <v>52.7</v>
      </c>
      <c r="CJ41" s="120">
        <v>52.7</v>
      </c>
      <c r="CK41" s="120">
        <v>52.7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1702.8000000000002</v>
      </c>
    </row>
    <row r="42" spans="1:102" ht="30" customHeight="1" thickBot="1" x14ac:dyDescent="0.25">
      <c r="A42" s="105" t="s">
        <v>49</v>
      </c>
      <c r="B42" s="106">
        <f>SUM(B37:B41)</f>
        <v>320</v>
      </c>
      <c r="C42" s="107">
        <f t="shared" ref="C42:BN42" si="6">SUM(C37:C41)</f>
        <v>320</v>
      </c>
      <c r="D42" s="107">
        <f t="shared" si="6"/>
        <v>320</v>
      </c>
      <c r="E42" s="107">
        <f t="shared" si="6"/>
        <v>320</v>
      </c>
      <c r="F42" s="107">
        <f t="shared" si="6"/>
        <v>288</v>
      </c>
      <c r="G42" s="107">
        <f t="shared" si="6"/>
        <v>288</v>
      </c>
      <c r="H42" s="107">
        <f t="shared" si="6"/>
        <v>288</v>
      </c>
      <c r="I42" s="107">
        <f t="shared" si="6"/>
        <v>288</v>
      </c>
      <c r="J42" s="107">
        <f t="shared" si="6"/>
        <v>283</v>
      </c>
      <c r="K42" s="107">
        <f t="shared" si="6"/>
        <v>283</v>
      </c>
      <c r="L42" s="107">
        <f t="shared" si="6"/>
        <v>283</v>
      </c>
      <c r="M42" s="107">
        <f t="shared" si="6"/>
        <v>283</v>
      </c>
      <c r="N42" s="107">
        <f t="shared" si="6"/>
        <v>353</v>
      </c>
      <c r="O42" s="107">
        <f t="shared" si="6"/>
        <v>353</v>
      </c>
      <c r="P42" s="107">
        <f t="shared" si="6"/>
        <v>353</v>
      </c>
      <c r="Q42" s="107">
        <f t="shared" si="6"/>
        <v>353</v>
      </c>
      <c r="R42" s="107">
        <f t="shared" si="6"/>
        <v>288</v>
      </c>
      <c r="S42" s="107">
        <f t="shared" si="6"/>
        <v>288</v>
      </c>
      <c r="T42" s="107">
        <f t="shared" si="6"/>
        <v>288</v>
      </c>
      <c r="U42" s="107">
        <f t="shared" si="6"/>
        <v>288</v>
      </c>
      <c r="V42" s="107">
        <f t="shared" si="6"/>
        <v>305</v>
      </c>
      <c r="W42" s="107">
        <f t="shared" si="6"/>
        <v>305</v>
      </c>
      <c r="X42" s="107">
        <f t="shared" si="6"/>
        <v>305</v>
      </c>
      <c r="Y42" s="107">
        <f t="shared" si="6"/>
        <v>305</v>
      </c>
      <c r="Z42" s="107">
        <f t="shared" si="6"/>
        <v>295</v>
      </c>
      <c r="AA42" s="107">
        <f t="shared" si="6"/>
        <v>295</v>
      </c>
      <c r="AB42" s="107">
        <f t="shared" si="6"/>
        <v>295</v>
      </c>
      <c r="AC42" s="107">
        <f t="shared" si="6"/>
        <v>295</v>
      </c>
      <c r="AD42" s="107">
        <f t="shared" si="6"/>
        <v>448</v>
      </c>
      <c r="AE42" s="107">
        <f t="shared" si="6"/>
        <v>448</v>
      </c>
      <c r="AF42" s="107">
        <f t="shared" si="6"/>
        <v>492.3</v>
      </c>
      <c r="AG42" s="107">
        <f t="shared" si="6"/>
        <v>606.6</v>
      </c>
      <c r="AH42" s="107">
        <f t="shared" si="6"/>
        <v>847.3</v>
      </c>
      <c r="AI42" s="107">
        <f t="shared" si="6"/>
        <v>736.7</v>
      </c>
      <c r="AJ42" s="107">
        <f t="shared" si="6"/>
        <v>855.4</v>
      </c>
      <c r="AK42" s="107">
        <f t="shared" si="6"/>
        <v>1022.5</v>
      </c>
      <c r="AL42" s="107">
        <f t="shared" si="6"/>
        <v>1370</v>
      </c>
      <c r="AM42" s="107">
        <f t="shared" si="6"/>
        <v>1370</v>
      </c>
      <c r="AN42" s="107">
        <f t="shared" si="6"/>
        <v>1370</v>
      </c>
      <c r="AO42" s="107">
        <f t="shared" si="6"/>
        <v>1370</v>
      </c>
      <c r="AP42" s="107">
        <f t="shared" si="6"/>
        <v>1370</v>
      </c>
      <c r="AQ42" s="107">
        <f t="shared" si="6"/>
        <v>1370</v>
      </c>
      <c r="AR42" s="107">
        <f t="shared" si="6"/>
        <v>1370</v>
      </c>
      <c r="AS42" s="107">
        <f t="shared" si="6"/>
        <v>1370</v>
      </c>
      <c r="AT42" s="107">
        <f t="shared" si="6"/>
        <v>1040</v>
      </c>
      <c r="AU42" s="107">
        <f t="shared" si="6"/>
        <v>1040</v>
      </c>
      <c r="AV42" s="107">
        <f t="shared" si="6"/>
        <v>1040</v>
      </c>
      <c r="AW42" s="107">
        <f t="shared" si="6"/>
        <v>1040</v>
      </c>
      <c r="AX42" s="107">
        <f t="shared" si="6"/>
        <v>1124</v>
      </c>
      <c r="AY42" s="107">
        <f t="shared" si="6"/>
        <v>1124</v>
      </c>
      <c r="AZ42" s="107">
        <f t="shared" si="6"/>
        <v>1124</v>
      </c>
      <c r="BA42" s="107">
        <f t="shared" si="6"/>
        <v>1124</v>
      </c>
      <c r="BB42" s="107">
        <f t="shared" si="6"/>
        <v>1124</v>
      </c>
      <c r="BC42" s="107">
        <f t="shared" si="6"/>
        <v>1124</v>
      </c>
      <c r="BD42" s="107">
        <f t="shared" si="6"/>
        <v>1124</v>
      </c>
      <c r="BE42" s="107">
        <f t="shared" si="6"/>
        <v>1124</v>
      </c>
      <c r="BF42" s="107">
        <f t="shared" si="6"/>
        <v>1125</v>
      </c>
      <c r="BG42" s="107">
        <f t="shared" si="6"/>
        <v>1125</v>
      </c>
      <c r="BH42" s="107">
        <f t="shared" si="6"/>
        <v>1125</v>
      </c>
      <c r="BI42" s="107">
        <f t="shared" si="6"/>
        <v>1125</v>
      </c>
      <c r="BJ42" s="107">
        <f t="shared" si="6"/>
        <v>1664.3</v>
      </c>
      <c r="BK42" s="107">
        <f t="shared" si="6"/>
        <v>1664.3</v>
      </c>
      <c r="BL42" s="107">
        <f t="shared" si="6"/>
        <v>1664.3</v>
      </c>
      <c r="BM42" s="107">
        <f t="shared" si="6"/>
        <v>1664.3</v>
      </c>
      <c r="BN42" s="107">
        <f t="shared" si="6"/>
        <v>1430</v>
      </c>
      <c r="BO42" s="107">
        <f t="shared" ref="BO42:CW42" si="7">SUM(BO37:BO41)</f>
        <v>1430</v>
      </c>
      <c r="BP42" s="107">
        <f t="shared" si="7"/>
        <v>1165.0999999999999</v>
      </c>
      <c r="BQ42" s="107">
        <f t="shared" si="7"/>
        <v>875.3</v>
      </c>
      <c r="BR42" s="107">
        <f t="shared" si="7"/>
        <v>584.79999999999995</v>
      </c>
      <c r="BS42" s="107">
        <f t="shared" si="7"/>
        <v>584.79999999999995</v>
      </c>
      <c r="BT42" s="107">
        <f t="shared" si="7"/>
        <v>584.79999999999995</v>
      </c>
      <c r="BU42" s="107">
        <f t="shared" si="7"/>
        <v>584.79999999999995</v>
      </c>
      <c r="BV42" s="107">
        <f t="shared" si="7"/>
        <v>796.7</v>
      </c>
      <c r="BW42" s="107">
        <f t="shared" si="7"/>
        <v>1120.2</v>
      </c>
      <c r="BX42" s="107">
        <f t="shared" si="7"/>
        <v>1040.2</v>
      </c>
      <c r="BY42" s="107">
        <f t="shared" si="7"/>
        <v>868.7</v>
      </c>
      <c r="BZ42" s="107">
        <f t="shared" si="7"/>
        <v>625</v>
      </c>
      <c r="CA42" s="107">
        <f t="shared" si="7"/>
        <v>625</v>
      </c>
      <c r="CB42" s="107">
        <f t="shared" si="7"/>
        <v>625</v>
      </c>
      <c r="CC42" s="107">
        <f t="shared" si="7"/>
        <v>625</v>
      </c>
      <c r="CD42" s="107">
        <f t="shared" si="7"/>
        <v>599.20000000000005</v>
      </c>
      <c r="CE42" s="107">
        <f t="shared" si="7"/>
        <v>579.29999999999995</v>
      </c>
      <c r="CF42" s="107">
        <f t="shared" si="7"/>
        <v>544</v>
      </c>
      <c r="CG42" s="107">
        <f t="shared" si="7"/>
        <v>544</v>
      </c>
      <c r="CH42" s="107">
        <f t="shared" si="7"/>
        <v>365.59999999999997</v>
      </c>
      <c r="CI42" s="107">
        <f t="shared" si="7"/>
        <v>800.7</v>
      </c>
      <c r="CJ42" s="107">
        <f t="shared" si="7"/>
        <v>1062.2</v>
      </c>
      <c r="CK42" s="107">
        <f t="shared" si="7"/>
        <v>1038.0999999999999</v>
      </c>
      <c r="CL42" s="107">
        <f t="shared" si="7"/>
        <v>1285</v>
      </c>
      <c r="CM42" s="107">
        <f t="shared" si="7"/>
        <v>1140</v>
      </c>
      <c r="CN42" s="107">
        <f t="shared" si="7"/>
        <v>1102.9000000000001</v>
      </c>
      <c r="CO42" s="107">
        <f t="shared" si="7"/>
        <v>951.8</v>
      </c>
      <c r="CP42" s="107">
        <f t="shared" si="7"/>
        <v>969.1</v>
      </c>
      <c r="CQ42" s="107">
        <f t="shared" si="7"/>
        <v>919.5</v>
      </c>
      <c r="CR42" s="107">
        <f t="shared" si="7"/>
        <v>749.9</v>
      </c>
      <c r="CS42" s="107">
        <f t="shared" si="7"/>
        <v>472.1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18985.7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>
        <v>44.3</v>
      </c>
      <c r="AG47" s="120">
        <v>158.6</v>
      </c>
      <c r="AH47" s="120">
        <v>147.30000000000001</v>
      </c>
      <c r="AI47" s="120">
        <v>36.700000000000003</v>
      </c>
      <c r="AJ47" s="120">
        <v>155.4</v>
      </c>
      <c r="AK47" s="120">
        <v>322.5</v>
      </c>
      <c r="AL47" s="120">
        <v>600</v>
      </c>
      <c r="AM47" s="120">
        <v>600</v>
      </c>
      <c r="AN47" s="120">
        <v>600</v>
      </c>
      <c r="AO47" s="120">
        <v>600</v>
      </c>
      <c r="AP47" s="120">
        <v>600</v>
      </c>
      <c r="AQ47" s="120">
        <v>600</v>
      </c>
      <c r="AR47" s="120">
        <v>600</v>
      </c>
      <c r="AS47" s="120">
        <v>600</v>
      </c>
      <c r="AT47" s="120">
        <v>600</v>
      </c>
      <c r="AU47" s="120">
        <v>600</v>
      </c>
      <c r="AV47" s="120">
        <v>600</v>
      </c>
      <c r="AW47" s="120">
        <v>600</v>
      </c>
      <c r="AX47" s="120">
        <v>600</v>
      </c>
      <c r="AY47" s="120">
        <v>600</v>
      </c>
      <c r="AZ47" s="120">
        <v>600</v>
      </c>
      <c r="BA47" s="120">
        <v>600</v>
      </c>
      <c r="BB47" s="120">
        <v>600</v>
      </c>
      <c r="BC47" s="120">
        <v>600</v>
      </c>
      <c r="BD47" s="120">
        <v>600</v>
      </c>
      <c r="BE47" s="120">
        <v>600</v>
      </c>
      <c r="BF47" s="120">
        <v>600</v>
      </c>
      <c r="BG47" s="120">
        <v>600</v>
      </c>
      <c r="BH47" s="120">
        <v>600</v>
      </c>
      <c r="BI47" s="120">
        <v>600</v>
      </c>
      <c r="BJ47" s="120">
        <v>955</v>
      </c>
      <c r="BK47" s="120">
        <v>955</v>
      </c>
      <c r="BL47" s="120">
        <v>955</v>
      </c>
      <c r="BM47" s="120">
        <v>955</v>
      </c>
      <c r="BN47" s="120">
        <v>985</v>
      </c>
      <c r="BO47" s="120">
        <v>985</v>
      </c>
      <c r="BP47" s="120">
        <v>720.1</v>
      </c>
      <c r="BQ47" s="120">
        <v>430.3</v>
      </c>
      <c r="BR47" s="120"/>
      <c r="BS47" s="120"/>
      <c r="BT47" s="120"/>
      <c r="BU47" s="120"/>
      <c r="BV47" s="120">
        <v>360.7</v>
      </c>
      <c r="BW47" s="120">
        <v>684.2</v>
      </c>
      <c r="BX47" s="120">
        <v>604.20000000000005</v>
      </c>
      <c r="BY47" s="120">
        <v>432.7</v>
      </c>
      <c r="BZ47" s="120"/>
      <c r="CA47" s="120"/>
      <c r="CB47" s="120"/>
      <c r="CC47" s="120"/>
      <c r="CD47" s="120">
        <v>55.2</v>
      </c>
      <c r="CE47" s="120">
        <v>35.299999999999997</v>
      </c>
      <c r="CF47" s="120"/>
      <c r="CG47" s="120"/>
      <c r="CH47" s="120">
        <v>18.899999999999999</v>
      </c>
      <c r="CI47" s="120">
        <v>454</v>
      </c>
      <c r="CJ47" s="120">
        <v>715.5</v>
      </c>
      <c r="CK47" s="120">
        <v>691.4</v>
      </c>
      <c r="CL47" s="120">
        <v>960</v>
      </c>
      <c r="CM47" s="120">
        <v>815</v>
      </c>
      <c r="CN47" s="120">
        <v>777.9</v>
      </c>
      <c r="CO47" s="120">
        <v>626.79999999999995</v>
      </c>
      <c r="CP47" s="120">
        <v>656.1</v>
      </c>
      <c r="CQ47" s="120">
        <v>606.5</v>
      </c>
      <c r="CR47" s="120">
        <v>436.9</v>
      </c>
      <c r="CS47" s="120">
        <v>159.1</v>
      </c>
      <c r="CT47" s="122"/>
      <c r="CU47" s="122"/>
      <c r="CV47" s="122"/>
      <c r="CW47" s="121"/>
      <c r="CX47" s="97">
        <f t="array" ref="CX47">SUMPRODUCT(B47:CW47*0.25)</f>
        <v>7823.9000000000005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>
        <v>65</v>
      </c>
      <c r="O49" s="120">
        <v>65</v>
      </c>
      <c r="P49" s="120">
        <v>65</v>
      </c>
      <c r="Q49" s="120">
        <v>65</v>
      </c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>
        <v>174.3</v>
      </c>
      <c r="BK49" s="120">
        <v>174.3</v>
      </c>
      <c r="BL49" s="120">
        <v>174.3</v>
      </c>
      <c r="BM49" s="120">
        <v>174.3</v>
      </c>
      <c r="BN49" s="120"/>
      <c r="BO49" s="120"/>
      <c r="BP49" s="120"/>
      <c r="BQ49" s="120"/>
      <c r="BR49" s="120">
        <v>160.80000000000001</v>
      </c>
      <c r="BS49" s="120">
        <v>160.80000000000001</v>
      </c>
      <c r="BT49" s="120">
        <v>160.80000000000001</v>
      </c>
      <c r="BU49" s="120">
        <v>160.80000000000001</v>
      </c>
      <c r="BV49" s="120"/>
      <c r="BW49" s="120"/>
      <c r="BX49" s="120"/>
      <c r="BY49" s="120"/>
      <c r="BZ49" s="120">
        <v>250</v>
      </c>
      <c r="CA49" s="120">
        <v>250</v>
      </c>
      <c r="CB49" s="120">
        <v>250</v>
      </c>
      <c r="CC49" s="120">
        <v>250</v>
      </c>
      <c r="CD49" s="120">
        <v>250</v>
      </c>
      <c r="CE49" s="120">
        <v>250</v>
      </c>
      <c r="CF49" s="120">
        <v>250</v>
      </c>
      <c r="CG49" s="120">
        <v>250</v>
      </c>
      <c r="CH49" s="120">
        <v>52.7</v>
      </c>
      <c r="CI49" s="120">
        <v>52.7</v>
      </c>
      <c r="CJ49" s="120">
        <v>52.7</v>
      </c>
      <c r="CK49" s="120">
        <v>52.7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1702.8000000000002</v>
      </c>
    </row>
    <row r="50" spans="1:102" ht="24.95" customHeight="1" x14ac:dyDescent="0.2">
      <c r="A50" s="104" t="s">
        <v>51</v>
      </c>
      <c r="B50" s="119">
        <v>130</v>
      </c>
      <c r="C50" s="120">
        <v>130</v>
      </c>
      <c r="D50" s="120">
        <v>130</v>
      </c>
      <c r="E50" s="120">
        <v>130</v>
      </c>
      <c r="F50" s="120">
        <v>118</v>
      </c>
      <c r="G50" s="120">
        <v>118</v>
      </c>
      <c r="H50" s="120">
        <v>118</v>
      </c>
      <c r="I50" s="120">
        <v>118</v>
      </c>
      <c r="J50" s="120">
        <v>112</v>
      </c>
      <c r="K50" s="120">
        <v>112</v>
      </c>
      <c r="L50" s="120">
        <v>112</v>
      </c>
      <c r="M50" s="120">
        <v>112</v>
      </c>
      <c r="N50" s="120">
        <v>110</v>
      </c>
      <c r="O50" s="120">
        <v>110</v>
      </c>
      <c r="P50" s="120">
        <v>110</v>
      </c>
      <c r="Q50" s="120">
        <v>110</v>
      </c>
      <c r="R50" s="120">
        <v>121</v>
      </c>
      <c r="S50" s="120">
        <v>121</v>
      </c>
      <c r="T50" s="120">
        <v>121</v>
      </c>
      <c r="U50" s="120">
        <v>121</v>
      </c>
      <c r="V50" s="120">
        <v>155</v>
      </c>
      <c r="W50" s="120">
        <v>155</v>
      </c>
      <c r="X50" s="120">
        <v>155</v>
      </c>
      <c r="Y50" s="120">
        <v>155</v>
      </c>
      <c r="Z50" s="120">
        <v>193</v>
      </c>
      <c r="AA50" s="120">
        <v>193</v>
      </c>
      <c r="AB50" s="120">
        <v>193</v>
      </c>
      <c r="AC50" s="120">
        <v>193</v>
      </c>
      <c r="AD50" s="120">
        <v>226</v>
      </c>
      <c r="AE50" s="120">
        <v>226</v>
      </c>
      <c r="AF50" s="120">
        <v>226</v>
      </c>
      <c r="AG50" s="120">
        <v>226</v>
      </c>
      <c r="AH50" s="120">
        <v>239</v>
      </c>
      <c r="AI50" s="120">
        <v>239</v>
      </c>
      <c r="AJ50" s="120">
        <v>239</v>
      </c>
      <c r="AK50" s="120">
        <v>239</v>
      </c>
      <c r="AL50" s="120">
        <v>242</v>
      </c>
      <c r="AM50" s="120">
        <v>242</v>
      </c>
      <c r="AN50" s="120">
        <v>242</v>
      </c>
      <c r="AO50" s="120">
        <v>242</v>
      </c>
      <c r="AP50" s="120">
        <v>244</v>
      </c>
      <c r="AQ50" s="120">
        <v>244</v>
      </c>
      <c r="AR50" s="120">
        <v>244</v>
      </c>
      <c r="AS50" s="120">
        <v>244</v>
      </c>
      <c r="AT50" s="120">
        <v>253</v>
      </c>
      <c r="AU50" s="120">
        <v>253</v>
      </c>
      <c r="AV50" s="120">
        <v>253</v>
      </c>
      <c r="AW50" s="120">
        <v>253</v>
      </c>
      <c r="AX50" s="120">
        <v>257</v>
      </c>
      <c r="AY50" s="120">
        <v>257</v>
      </c>
      <c r="AZ50" s="120">
        <v>257</v>
      </c>
      <c r="BA50" s="120">
        <v>257</v>
      </c>
      <c r="BB50" s="120">
        <v>255</v>
      </c>
      <c r="BC50" s="120">
        <v>255</v>
      </c>
      <c r="BD50" s="120">
        <v>255</v>
      </c>
      <c r="BE50" s="120">
        <v>255</v>
      </c>
      <c r="BF50" s="120">
        <v>264</v>
      </c>
      <c r="BG50" s="120">
        <v>264</v>
      </c>
      <c r="BH50" s="120">
        <v>264</v>
      </c>
      <c r="BI50" s="120">
        <v>264</v>
      </c>
      <c r="BJ50" s="120">
        <v>273</v>
      </c>
      <c r="BK50" s="120">
        <v>273</v>
      </c>
      <c r="BL50" s="120">
        <v>273</v>
      </c>
      <c r="BM50" s="120">
        <v>273</v>
      </c>
      <c r="BN50" s="120">
        <v>284</v>
      </c>
      <c r="BO50" s="120">
        <v>284</v>
      </c>
      <c r="BP50" s="120">
        <v>284</v>
      </c>
      <c r="BQ50" s="120">
        <v>284</v>
      </c>
      <c r="BR50" s="120">
        <v>317</v>
      </c>
      <c r="BS50" s="120">
        <v>317</v>
      </c>
      <c r="BT50" s="120">
        <v>317</v>
      </c>
      <c r="BU50" s="120">
        <v>317</v>
      </c>
      <c r="BV50" s="120">
        <v>355</v>
      </c>
      <c r="BW50" s="120">
        <v>355</v>
      </c>
      <c r="BX50" s="120">
        <v>355</v>
      </c>
      <c r="BY50" s="120">
        <v>355</v>
      </c>
      <c r="BZ50" s="120">
        <v>380</v>
      </c>
      <c r="CA50" s="120">
        <v>380</v>
      </c>
      <c r="CB50" s="120">
        <v>380</v>
      </c>
      <c r="CC50" s="120">
        <v>380</v>
      </c>
      <c r="CD50" s="120">
        <v>358</v>
      </c>
      <c r="CE50" s="120">
        <v>358</v>
      </c>
      <c r="CF50" s="120">
        <v>358</v>
      </c>
      <c r="CG50" s="120">
        <v>358</v>
      </c>
      <c r="CH50" s="120">
        <v>315</v>
      </c>
      <c r="CI50" s="120">
        <v>315</v>
      </c>
      <c r="CJ50" s="120">
        <v>315</v>
      </c>
      <c r="CK50" s="120">
        <v>315</v>
      </c>
      <c r="CL50" s="120">
        <v>277</v>
      </c>
      <c r="CM50" s="120">
        <v>277</v>
      </c>
      <c r="CN50" s="120">
        <v>277</v>
      </c>
      <c r="CO50" s="120">
        <v>277</v>
      </c>
      <c r="CP50" s="120">
        <v>246</v>
      </c>
      <c r="CQ50" s="120">
        <v>246</v>
      </c>
      <c r="CR50" s="120">
        <v>246</v>
      </c>
      <c r="CS50" s="120">
        <v>246</v>
      </c>
      <c r="CT50" s="122"/>
      <c r="CU50" s="122"/>
      <c r="CV50" s="122"/>
      <c r="CW50" s="121"/>
      <c r="CX50" s="97">
        <f t="array" ref="CX50">SUMPRODUCT(B50:CW50*0.25)</f>
        <v>5724</v>
      </c>
    </row>
    <row r="51" spans="1:102" ht="30" customHeight="1" thickBot="1" x14ac:dyDescent="0.25">
      <c r="A51" s="105" t="s">
        <v>52</v>
      </c>
      <c r="B51" s="106">
        <f>SUM(B45:B50)</f>
        <v>130</v>
      </c>
      <c r="C51" s="107">
        <f t="shared" ref="C51:BN51" si="8">SUM(C45:C50)</f>
        <v>130</v>
      </c>
      <c r="D51" s="107">
        <f t="shared" si="8"/>
        <v>130</v>
      </c>
      <c r="E51" s="107">
        <f t="shared" si="8"/>
        <v>130</v>
      </c>
      <c r="F51" s="107">
        <f t="shared" si="8"/>
        <v>118</v>
      </c>
      <c r="G51" s="107">
        <f t="shared" si="8"/>
        <v>118</v>
      </c>
      <c r="H51" s="107">
        <f t="shared" si="8"/>
        <v>118</v>
      </c>
      <c r="I51" s="107">
        <f t="shared" si="8"/>
        <v>118</v>
      </c>
      <c r="J51" s="107">
        <f t="shared" si="8"/>
        <v>112</v>
      </c>
      <c r="K51" s="107">
        <f t="shared" si="8"/>
        <v>112</v>
      </c>
      <c r="L51" s="107">
        <f t="shared" si="8"/>
        <v>112</v>
      </c>
      <c r="M51" s="107">
        <f t="shared" si="8"/>
        <v>112</v>
      </c>
      <c r="N51" s="107">
        <f t="shared" si="8"/>
        <v>175</v>
      </c>
      <c r="O51" s="107">
        <f t="shared" si="8"/>
        <v>175</v>
      </c>
      <c r="P51" s="107">
        <f t="shared" si="8"/>
        <v>175</v>
      </c>
      <c r="Q51" s="107">
        <f t="shared" si="8"/>
        <v>175</v>
      </c>
      <c r="R51" s="107">
        <f t="shared" si="8"/>
        <v>121</v>
      </c>
      <c r="S51" s="107">
        <f t="shared" si="8"/>
        <v>121</v>
      </c>
      <c r="T51" s="107">
        <f t="shared" si="8"/>
        <v>121</v>
      </c>
      <c r="U51" s="107">
        <f t="shared" si="8"/>
        <v>121</v>
      </c>
      <c r="V51" s="107">
        <f t="shared" si="8"/>
        <v>155</v>
      </c>
      <c r="W51" s="107">
        <f t="shared" si="8"/>
        <v>155</v>
      </c>
      <c r="X51" s="107">
        <f t="shared" si="8"/>
        <v>155</v>
      </c>
      <c r="Y51" s="107">
        <f t="shared" si="8"/>
        <v>155</v>
      </c>
      <c r="Z51" s="107">
        <f t="shared" si="8"/>
        <v>193</v>
      </c>
      <c r="AA51" s="107">
        <f t="shared" si="8"/>
        <v>193</v>
      </c>
      <c r="AB51" s="107">
        <f t="shared" si="8"/>
        <v>193</v>
      </c>
      <c r="AC51" s="107">
        <f t="shared" si="8"/>
        <v>193</v>
      </c>
      <c r="AD51" s="107">
        <f t="shared" si="8"/>
        <v>226</v>
      </c>
      <c r="AE51" s="107">
        <f t="shared" si="8"/>
        <v>226</v>
      </c>
      <c r="AF51" s="107">
        <f t="shared" si="8"/>
        <v>270.3</v>
      </c>
      <c r="AG51" s="107">
        <f t="shared" si="8"/>
        <v>384.6</v>
      </c>
      <c r="AH51" s="107">
        <f t="shared" si="8"/>
        <v>636.29999999999995</v>
      </c>
      <c r="AI51" s="107">
        <f t="shared" si="8"/>
        <v>525.70000000000005</v>
      </c>
      <c r="AJ51" s="107">
        <f t="shared" si="8"/>
        <v>644.4</v>
      </c>
      <c r="AK51" s="107">
        <f t="shared" si="8"/>
        <v>811.5</v>
      </c>
      <c r="AL51" s="107">
        <f t="shared" si="8"/>
        <v>1092</v>
      </c>
      <c r="AM51" s="107">
        <f t="shared" si="8"/>
        <v>1092</v>
      </c>
      <c r="AN51" s="107">
        <f t="shared" si="8"/>
        <v>1092</v>
      </c>
      <c r="AO51" s="107">
        <f t="shared" si="8"/>
        <v>1092</v>
      </c>
      <c r="AP51" s="107">
        <f t="shared" si="8"/>
        <v>1094</v>
      </c>
      <c r="AQ51" s="107">
        <f t="shared" si="8"/>
        <v>1094</v>
      </c>
      <c r="AR51" s="107">
        <f t="shared" si="8"/>
        <v>1094</v>
      </c>
      <c r="AS51" s="107">
        <f t="shared" si="8"/>
        <v>1094</v>
      </c>
      <c r="AT51" s="107">
        <f t="shared" si="8"/>
        <v>853</v>
      </c>
      <c r="AU51" s="107">
        <f t="shared" si="8"/>
        <v>853</v>
      </c>
      <c r="AV51" s="107">
        <f t="shared" si="8"/>
        <v>853</v>
      </c>
      <c r="AW51" s="107">
        <f t="shared" si="8"/>
        <v>853</v>
      </c>
      <c r="AX51" s="107">
        <f t="shared" si="8"/>
        <v>857</v>
      </c>
      <c r="AY51" s="107">
        <f t="shared" si="8"/>
        <v>857</v>
      </c>
      <c r="AZ51" s="107">
        <f t="shared" si="8"/>
        <v>857</v>
      </c>
      <c r="BA51" s="107">
        <f t="shared" si="8"/>
        <v>857</v>
      </c>
      <c r="BB51" s="107">
        <f t="shared" si="8"/>
        <v>855</v>
      </c>
      <c r="BC51" s="107">
        <f t="shared" si="8"/>
        <v>855</v>
      </c>
      <c r="BD51" s="107">
        <f t="shared" si="8"/>
        <v>855</v>
      </c>
      <c r="BE51" s="107">
        <f t="shared" si="8"/>
        <v>855</v>
      </c>
      <c r="BF51" s="107">
        <f t="shared" si="8"/>
        <v>864</v>
      </c>
      <c r="BG51" s="107">
        <f t="shared" si="8"/>
        <v>864</v>
      </c>
      <c r="BH51" s="107">
        <f t="shared" si="8"/>
        <v>864</v>
      </c>
      <c r="BI51" s="107">
        <f t="shared" si="8"/>
        <v>864</v>
      </c>
      <c r="BJ51" s="107">
        <f t="shared" si="8"/>
        <v>1402.3</v>
      </c>
      <c r="BK51" s="107">
        <f t="shared" si="8"/>
        <v>1402.3</v>
      </c>
      <c r="BL51" s="107">
        <f t="shared" si="8"/>
        <v>1402.3</v>
      </c>
      <c r="BM51" s="107">
        <f t="shared" si="8"/>
        <v>1402.3</v>
      </c>
      <c r="BN51" s="107">
        <f t="shared" si="8"/>
        <v>1269</v>
      </c>
      <c r="BO51" s="107">
        <f t="shared" ref="BO51:CW51" si="9">SUM(BO45:BO50)</f>
        <v>1269</v>
      </c>
      <c r="BP51" s="107">
        <f t="shared" si="9"/>
        <v>1004.1</v>
      </c>
      <c r="BQ51" s="107">
        <f t="shared" si="9"/>
        <v>714.3</v>
      </c>
      <c r="BR51" s="107">
        <f t="shared" si="9"/>
        <v>477.8</v>
      </c>
      <c r="BS51" s="107">
        <f t="shared" si="9"/>
        <v>477.8</v>
      </c>
      <c r="BT51" s="107">
        <f t="shared" si="9"/>
        <v>477.8</v>
      </c>
      <c r="BU51" s="107">
        <f t="shared" si="9"/>
        <v>477.8</v>
      </c>
      <c r="BV51" s="107">
        <f t="shared" si="9"/>
        <v>715.7</v>
      </c>
      <c r="BW51" s="107">
        <f t="shared" si="9"/>
        <v>1039.2</v>
      </c>
      <c r="BX51" s="107">
        <f t="shared" si="9"/>
        <v>959.2</v>
      </c>
      <c r="BY51" s="107">
        <f t="shared" si="9"/>
        <v>787.7</v>
      </c>
      <c r="BZ51" s="107">
        <f t="shared" si="9"/>
        <v>630</v>
      </c>
      <c r="CA51" s="107">
        <f t="shared" si="9"/>
        <v>630</v>
      </c>
      <c r="CB51" s="107">
        <f t="shared" si="9"/>
        <v>630</v>
      </c>
      <c r="CC51" s="107">
        <f t="shared" si="9"/>
        <v>630</v>
      </c>
      <c r="CD51" s="107">
        <f t="shared" si="9"/>
        <v>663.2</v>
      </c>
      <c r="CE51" s="107">
        <f t="shared" si="9"/>
        <v>643.29999999999995</v>
      </c>
      <c r="CF51" s="107">
        <f t="shared" si="9"/>
        <v>608</v>
      </c>
      <c r="CG51" s="107">
        <f t="shared" si="9"/>
        <v>608</v>
      </c>
      <c r="CH51" s="107">
        <f t="shared" si="9"/>
        <v>386.6</v>
      </c>
      <c r="CI51" s="107">
        <f t="shared" si="9"/>
        <v>821.7</v>
      </c>
      <c r="CJ51" s="107">
        <f t="shared" si="9"/>
        <v>1083.2</v>
      </c>
      <c r="CK51" s="107">
        <f t="shared" si="9"/>
        <v>1059.0999999999999</v>
      </c>
      <c r="CL51" s="107">
        <f t="shared" si="9"/>
        <v>1237</v>
      </c>
      <c r="CM51" s="107">
        <f t="shared" si="9"/>
        <v>1092</v>
      </c>
      <c r="CN51" s="107">
        <f t="shared" si="9"/>
        <v>1054.9000000000001</v>
      </c>
      <c r="CO51" s="107">
        <f t="shared" si="9"/>
        <v>903.8</v>
      </c>
      <c r="CP51" s="107">
        <f t="shared" si="9"/>
        <v>902.1</v>
      </c>
      <c r="CQ51" s="107">
        <f t="shared" si="9"/>
        <v>852.5</v>
      </c>
      <c r="CR51" s="107">
        <f t="shared" si="9"/>
        <v>682.9</v>
      </c>
      <c r="CS51" s="107">
        <f t="shared" si="9"/>
        <v>405.1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15250.7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4669.3670000000002</v>
      </c>
      <c r="C54" s="107">
        <f t="shared" ref="C54:BN54" si="12">C18+C28+C42</f>
        <v>4638.4520000000002</v>
      </c>
      <c r="D54" s="107">
        <f t="shared" si="12"/>
        <v>4575.7260000000006</v>
      </c>
      <c r="E54" s="107">
        <f t="shared" si="12"/>
        <v>4537.8289999999997</v>
      </c>
      <c r="F54" s="107">
        <f t="shared" si="12"/>
        <v>4475.4400000000005</v>
      </c>
      <c r="G54" s="107">
        <f t="shared" si="12"/>
        <v>4426.7950000000001</v>
      </c>
      <c r="H54" s="107">
        <f t="shared" si="12"/>
        <v>4395.4409999999998</v>
      </c>
      <c r="I54" s="107">
        <f t="shared" si="12"/>
        <v>4371.7970000000005</v>
      </c>
      <c r="J54" s="107">
        <f t="shared" si="12"/>
        <v>4342.7489999999998</v>
      </c>
      <c r="K54" s="107">
        <f t="shared" si="12"/>
        <v>4328.0280000000002</v>
      </c>
      <c r="L54" s="107">
        <f t="shared" si="12"/>
        <v>4310.0059999999994</v>
      </c>
      <c r="M54" s="107">
        <f t="shared" si="12"/>
        <v>4294.8959999999997</v>
      </c>
      <c r="N54" s="107">
        <f t="shared" si="12"/>
        <v>4365.1319999999996</v>
      </c>
      <c r="O54" s="107">
        <f t="shared" si="12"/>
        <v>4359.1270000000004</v>
      </c>
      <c r="P54" s="107">
        <f t="shared" si="12"/>
        <v>4366.8150000000005</v>
      </c>
      <c r="Q54" s="107">
        <f t="shared" si="12"/>
        <v>4394.5969999999998</v>
      </c>
      <c r="R54" s="107">
        <f t="shared" si="12"/>
        <v>4395.067</v>
      </c>
      <c r="S54" s="107">
        <f t="shared" si="12"/>
        <v>4433.143</v>
      </c>
      <c r="T54" s="107">
        <f t="shared" si="12"/>
        <v>4504.4120000000003</v>
      </c>
      <c r="U54" s="107">
        <f t="shared" si="12"/>
        <v>4564.777</v>
      </c>
      <c r="V54" s="107">
        <f t="shared" si="12"/>
        <v>4747.5840000000007</v>
      </c>
      <c r="W54" s="107">
        <f t="shared" si="12"/>
        <v>4843.442</v>
      </c>
      <c r="X54" s="107">
        <f t="shared" si="12"/>
        <v>4948.9210000000003</v>
      </c>
      <c r="Y54" s="107">
        <f t="shared" si="12"/>
        <v>5067.8100000000004</v>
      </c>
      <c r="Z54" s="107">
        <f t="shared" si="12"/>
        <v>5210.0069999999996</v>
      </c>
      <c r="AA54" s="107">
        <f t="shared" si="12"/>
        <v>5349.0030000000006</v>
      </c>
      <c r="AB54" s="107">
        <f t="shared" si="12"/>
        <v>5482.6680000000006</v>
      </c>
      <c r="AC54" s="107">
        <f t="shared" si="12"/>
        <v>5641.6149999999989</v>
      </c>
      <c r="AD54" s="107">
        <f t="shared" si="12"/>
        <v>5919.5060000000003</v>
      </c>
      <c r="AE54" s="107">
        <f t="shared" si="12"/>
        <v>6034.8490000000002</v>
      </c>
      <c r="AF54" s="107">
        <f t="shared" si="12"/>
        <v>6150.1959999999999</v>
      </c>
      <c r="AG54" s="107">
        <f t="shared" si="12"/>
        <v>6325.3069999999998</v>
      </c>
      <c r="AH54" s="107">
        <f t="shared" si="12"/>
        <v>6627.1930000000002</v>
      </c>
      <c r="AI54" s="107">
        <f t="shared" si="12"/>
        <v>6556.567</v>
      </c>
      <c r="AJ54" s="107">
        <f t="shared" si="12"/>
        <v>6702.3319999999994</v>
      </c>
      <c r="AK54" s="107">
        <f t="shared" si="12"/>
        <v>6986.4949999999999</v>
      </c>
      <c r="AL54" s="107">
        <f t="shared" si="12"/>
        <v>7272.683</v>
      </c>
      <c r="AM54" s="107">
        <f t="shared" si="12"/>
        <v>7268.5659999999998</v>
      </c>
      <c r="AN54" s="107">
        <f t="shared" si="12"/>
        <v>7290.2240000000002</v>
      </c>
      <c r="AO54" s="107">
        <f t="shared" si="12"/>
        <v>7281.973</v>
      </c>
      <c r="AP54" s="107">
        <f t="shared" si="12"/>
        <v>7246.8240000000005</v>
      </c>
      <c r="AQ54" s="107">
        <f t="shared" si="12"/>
        <v>7243.7139999999999</v>
      </c>
      <c r="AR54" s="107">
        <f t="shared" si="12"/>
        <v>7256.223</v>
      </c>
      <c r="AS54" s="107">
        <f t="shared" si="12"/>
        <v>7275.3490000000002</v>
      </c>
      <c r="AT54" s="107">
        <f t="shared" si="12"/>
        <v>6976.6260000000002</v>
      </c>
      <c r="AU54" s="107">
        <f t="shared" si="12"/>
        <v>6991.2150000000001</v>
      </c>
      <c r="AV54" s="107">
        <f t="shared" si="12"/>
        <v>7001.9669999999996</v>
      </c>
      <c r="AW54" s="107">
        <f t="shared" si="12"/>
        <v>7002.9789999999994</v>
      </c>
      <c r="AX54" s="107">
        <f t="shared" si="12"/>
        <v>7071.9070000000002</v>
      </c>
      <c r="AY54" s="107">
        <f t="shared" si="12"/>
        <v>7079.24</v>
      </c>
      <c r="AZ54" s="107">
        <f t="shared" si="12"/>
        <v>7072.335</v>
      </c>
      <c r="BA54" s="107">
        <f t="shared" si="12"/>
        <v>7041.9210000000003</v>
      </c>
      <c r="BB54" s="107">
        <f t="shared" si="12"/>
        <v>6975.692</v>
      </c>
      <c r="BC54" s="107">
        <f t="shared" si="12"/>
        <v>6935.2210000000005</v>
      </c>
      <c r="BD54" s="107">
        <f t="shared" si="12"/>
        <v>6890.2860000000001</v>
      </c>
      <c r="BE54" s="107">
        <f t="shared" si="12"/>
        <v>6855.558</v>
      </c>
      <c r="BF54" s="107">
        <f t="shared" si="12"/>
        <v>6873.7660000000005</v>
      </c>
      <c r="BG54" s="107">
        <f t="shared" si="12"/>
        <v>6819.076</v>
      </c>
      <c r="BH54" s="107">
        <f t="shared" si="12"/>
        <v>6769.9130000000005</v>
      </c>
      <c r="BI54" s="107">
        <f t="shared" si="12"/>
        <v>6742.1309999999994</v>
      </c>
      <c r="BJ54" s="107">
        <f t="shared" si="12"/>
        <v>7142.5190000000002</v>
      </c>
      <c r="BK54" s="107">
        <f t="shared" si="12"/>
        <v>7118.7410000000009</v>
      </c>
      <c r="BL54" s="107">
        <f t="shared" si="12"/>
        <v>7109.2400000000007</v>
      </c>
      <c r="BM54" s="107">
        <f t="shared" si="12"/>
        <v>7111.1179999999995</v>
      </c>
      <c r="BN54" s="107">
        <f t="shared" si="12"/>
        <v>6853.0549999999994</v>
      </c>
      <c r="BO54" s="107">
        <f t="shared" ref="BO54:CX54" si="13">BO18+BO28+BO42</f>
        <v>6822.902</v>
      </c>
      <c r="BP54" s="107">
        <f t="shared" si="13"/>
        <v>6559.6540000000005</v>
      </c>
      <c r="BQ54" s="107">
        <f t="shared" si="13"/>
        <v>6316.7439999999997</v>
      </c>
      <c r="BR54" s="107">
        <f t="shared" si="13"/>
        <v>6124.5150000000003</v>
      </c>
      <c r="BS54" s="107">
        <f t="shared" si="13"/>
        <v>6162.0329999999994</v>
      </c>
      <c r="BT54" s="107">
        <f t="shared" si="13"/>
        <v>6214.2750000000005</v>
      </c>
      <c r="BU54" s="107">
        <f t="shared" si="13"/>
        <v>6240.2640000000001</v>
      </c>
      <c r="BV54" s="107">
        <f t="shared" si="13"/>
        <v>6524.0730000000003</v>
      </c>
      <c r="BW54" s="107">
        <f t="shared" si="13"/>
        <v>6887.366</v>
      </c>
      <c r="BX54" s="107">
        <f t="shared" si="13"/>
        <v>6936.9160000000002</v>
      </c>
      <c r="BY54" s="107">
        <f t="shared" si="13"/>
        <v>6881.1379999999999</v>
      </c>
      <c r="BZ54" s="107">
        <f t="shared" si="13"/>
        <v>6823.9760000000006</v>
      </c>
      <c r="CA54" s="107">
        <f t="shared" si="13"/>
        <v>6935.3620000000001</v>
      </c>
      <c r="CB54" s="107">
        <f t="shared" si="13"/>
        <v>6997.5349999999999</v>
      </c>
      <c r="CC54" s="107">
        <f t="shared" si="13"/>
        <v>7033.317</v>
      </c>
      <c r="CD54" s="107">
        <f t="shared" si="13"/>
        <v>7012.0259999999998</v>
      </c>
      <c r="CE54" s="107">
        <f t="shared" si="13"/>
        <v>6944.9769999999999</v>
      </c>
      <c r="CF54" s="107">
        <f t="shared" si="13"/>
        <v>6832.7460000000001</v>
      </c>
      <c r="CG54" s="107">
        <f t="shared" si="13"/>
        <v>6728.5439999999999</v>
      </c>
      <c r="CH54" s="107">
        <f t="shared" si="13"/>
        <v>6350.7560000000003</v>
      </c>
      <c r="CI54" s="107">
        <f t="shared" si="13"/>
        <v>6643.3649999999998</v>
      </c>
      <c r="CJ54" s="107">
        <f t="shared" si="13"/>
        <v>6685.9929999999995</v>
      </c>
      <c r="CK54" s="107">
        <f t="shared" si="13"/>
        <v>6617.8870000000006</v>
      </c>
      <c r="CL54" s="107">
        <f t="shared" si="13"/>
        <v>6705.6039999999994</v>
      </c>
      <c r="CM54" s="107">
        <f t="shared" si="13"/>
        <v>6422.2950000000001</v>
      </c>
      <c r="CN54" s="107">
        <f t="shared" si="13"/>
        <v>6308.6360000000004</v>
      </c>
      <c r="CO54" s="107">
        <f t="shared" si="13"/>
        <v>5998.9120000000003</v>
      </c>
      <c r="CP54" s="107">
        <f t="shared" si="13"/>
        <v>5880.4189999999999</v>
      </c>
      <c r="CQ54" s="107">
        <f t="shared" si="13"/>
        <v>5717.8230000000003</v>
      </c>
      <c r="CR54" s="107">
        <f t="shared" si="13"/>
        <v>5444.3760000000002</v>
      </c>
      <c r="CS54" s="107">
        <f t="shared" si="13"/>
        <v>5081.2700000000004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146687.21300000002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46132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-926.2</v>
      </c>
      <c r="C5" s="25">
        <v>-1245.5</v>
      </c>
      <c r="D5" s="25">
        <v>-1256</v>
      </c>
      <c r="E5" s="25">
        <v>-1256</v>
      </c>
      <c r="F5" s="25">
        <v>-1177.8</v>
      </c>
      <c r="G5" s="25">
        <v>-1184</v>
      </c>
      <c r="H5" s="25">
        <v>-1184</v>
      </c>
      <c r="I5" s="25">
        <v>-1184</v>
      </c>
      <c r="J5" s="25">
        <v>-1198</v>
      </c>
      <c r="K5" s="25">
        <v>-1198</v>
      </c>
      <c r="L5" s="25">
        <v>-1198</v>
      </c>
      <c r="M5" s="25">
        <v>-1198</v>
      </c>
      <c r="N5" s="25">
        <v>-1097</v>
      </c>
      <c r="O5" s="25">
        <v>-1097</v>
      </c>
      <c r="P5" s="25">
        <v>-1097</v>
      </c>
      <c r="Q5" s="25">
        <v>-1097</v>
      </c>
      <c r="R5" s="25">
        <v>-1296</v>
      </c>
      <c r="S5" s="25">
        <v>-1296</v>
      </c>
      <c r="T5" s="25">
        <v>-1296</v>
      </c>
      <c r="U5" s="25">
        <v>-1178.5</v>
      </c>
      <c r="V5" s="25">
        <v>-1400.8</v>
      </c>
      <c r="W5" s="25">
        <v>-1400.8</v>
      </c>
      <c r="X5" s="25">
        <v>-1121.8</v>
      </c>
      <c r="Y5" s="25">
        <v>-1092.2</v>
      </c>
      <c r="Z5" s="25">
        <v>-750</v>
      </c>
      <c r="AA5" s="25">
        <v>-750</v>
      </c>
      <c r="AB5" s="25">
        <v>-750</v>
      </c>
      <c r="AC5" s="25">
        <v>-750</v>
      </c>
      <c r="AD5" s="25">
        <v>-595.9</v>
      </c>
      <c r="AE5" s="25">
        <v>-343.6</v>
      </c>
      <c r="AF5" s="25">
        <v>-51.600000000000009</v>
      </c>
      <c r="AG5" s="25">
        <v>62.699999999999989</v>
      </c>
      <c r="AH5" s="25">
        <v>397.3</v>
      </c>
      <c r="AI5" s="25">
        <v>286.7</v>
      </c>
      <c r="AJ5" s="25">
        <v>405.4</v>
      </c>
      <c r="AK5" s="25">
        <v>572.5</v>
      </c>
      <c r="AL5" s="25">
        <v>850</v>
      </c>
      <c r="AM5" s="25">
        <v>850</v>
      </c>
      <c r="AN5" s="25">
        <v>850</v>
      </c>
      <c r="AO5" s="25">
        <v>850</v>
      </c>
      <c r="AP5" s="25">
        <v>850</v>
      </c>
      <c r="AQ5" s="25">
        <v>850</v>
      </c>
      <c r="AR5" s="25">
        <v>850</v>
      </c>
      <c r="AS5" s="25">
        <v>850</v>
      </c>
      <c r="AT5" s="25">
        <v>600</v>
      </c>
      <c r="AU5" s="25">
        <v>600</v>
      </c>
      <c r="AV5" s="25">
        <v>600</v>
      </c>
      <c r="AW5" s="25">
        <v>600</v>
      </c>
      <c r="AX5" s="25">
        <v>600</v>
      </c>
      <c r="AY5" s="25">
        <v>600</v>
      </c>
      <c r="AZ5" s="25">
        <v>600</v>
      </c>
      <c r="BA5" s="25">
        <v>600</v>
      </c>
      <c r="BB5" s="25">
        <v>600</v>
      </c>
      <c r="BC5" s="25">
        <v>600</v>
      </c>
      <c r="BD5" s="25">
        <v>600</v>
      </c>
      <c r="BE5" s="25">
        <v>600</v>
      </c>
      <c r="BF5" s="25">
        <v>600</v>
      </c>
      <c r="BG5" s="25">
        <v>600</v>
      </c>
      <c r="BH5" s="25">
        <v>600</v>
      </c>
      <c r="BI5" s="25">
        <v>600</v>
      </c>
      <c r="BJ5" s="25">
        <v>1129.3</v>
      </c>
      <c r="BK5" s="25">
        <v>1129.3</v>
      </c>
      <c r="BL5" s="25">
        <v>1129.3</v>
      </c>
      <c r="BM5" s="25">
        <v>1129.3</v>
      </c>
      <c r="BN5" s="25">
        <v>853.3</v>
      </c>
      <c r="BO5" s="25">
        <v>853.3</v>
      </c>
      <c r="BP5" s="25">
        <v>588.40000000000009</v>
      </c>
      <c r="BQ5" s="25">
        <v>298.60000000000002</v>
      </c>
      <c r="BR5" s="25">
        <v>-95.800000000000011</v>
      </c>
      <c r="BS5" s="25">
        <v>-473.90000000000003</v>
      </c>
      <c r="BT5" s="25">
        <v>-334.7</v>
      </c>
      <c r="BU5" s="25">
        <v>-101.19999999999999</v>
      </c>
      <c r="BV5" s="25">
        <v>110.69999999999999</v>
      </c>
      <c r="BW5" s="25">
        <v>434.20000000000005</v>
      </c>
      <c r="BX5" s="25">
        <v>354.20000000000005</v>
      </c>
      <c r="BY5" s="25">
        <v>182.7</v>
      </c>
      <c r="BZ5" s="25">
        <v>129.30000000000001</v>
      </c>
      <c r="CA5" s="25">
        <v>-6.1000000000000227</v>
      </c>
      <c r="CB5" s="25">
        <v>99.199999999999989</v>
      </c>
      <c r="CC5" s="25">
        <v>169.4</v>
      </c>
      <c r="CD5" s="25">
        <v>305.2</v>
      </c>
      <c r="CE5" s="25">
        <v>285.3</v>
      </c>
      <c r="CF5" s="25">
        <v>234.9</v>
      </c>
      <c r="CG5" s="25">
        <v>132.69999999999999</v>
      </c>
      <c r="CH5" s="25">
        <v>71.599999999999994</v>
      </c>
      <c r="CI5" s="25">
        <v>506.7</v>
      </c>
      <c r="CJ5" s="25">
        <v>768.2</v>
      </c>
      <c r="CK5" s="25">
        <v>744.1</v>
      </c>
      <c r="CL5" s="25">
        <v>710</v>
      </c>
      <c r="CM5" s="25">
        <v>565</v>
      </c>
      <c r="CN5" s="25">
        <v>527.9</v>
      </c>
      <c r="CO5" s="25">
        <v>376.79999999999995</v>
      </c>
      <c r="CP5" s="25">
        <v>406.1</v>
      </c>
      <c r="CQ5" s="25">
        <v>356.5</v>
      </c>
      <c r="CR5" s="25">
        <v>186.89999999999998</v>
      </c>
      <c r="CS5" s="25">
        <v>-90.9</v>
      </c>
      <c r="CT5" s="26"/>
      <c r="CU5" s="26"/>
      <c r="CV5" s="26"/>
      <c r="CW5" s="27"/>
      <c r="CX5" s="132">
        <f t="array" ref="CX5">SUMPRODUCT(B5:CW5*0.25)</f>
        <v>-219.07500000000016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111.35</v>
      </c>
      <c r="C8" s="138">
        <v>105.65</v>
      </c>
      <c r="D8" s="138">
        <v>106.46</v>
      </c>
      <c r="E8" s="138">
        <v>105.71</v>
      </c>
      <c r="F8" s="138">
        <v>106</v>
      </c>
      <c r="G8" s="138">
        <v>106.51</v>
      </c>
      <c r="H8" s="138">
        <v>108.75</v>
      </c>
      <c r="I8" s="138">
        <v>107.64</v>
      </c>
      <c r="J8" s="138">
        <v>106.06</v>
      </c>
      <c r="K8" s="138">
        <v>105.85</v>
      </c>
      <c r="L8" s="138">
        <v>105.5</v>
      </c>
      <c r="M8" s="138">
        <v>105.23</v>
      </c>
      <c r="N8" s="138">
        <v>108.46</v>
      </c>
      <c r="O8" s="138">
        <v>108.13</v>
      </c>
      <c r="P8" s="138">
        <v>108.6</v>
      </c>
      <c r="Q8" s="138">
        <v>109.92</v>
      </c>
      <c r="R8" s="138">
        <v>104.53</v>
      </c>
      <c r="S8" s="138">
        <v>104.74</v>
      </c>
      <c r="T8" s="138">
        <v>104.5</v>
      </c>
      <c r="U8" s="138">
        <v>108.67</v>
      </c>
      <c r="V8" s="138">
        <v>106.81</v>
      </c>
      <c r="W8" s="138">
        <v>116.55</v>
      </c>
      <c r="X8" s="138">
        <v>122.23</v>
      </c>
      <c r="Y8" s="138">
        <v>137.05000000000001</v>
      </c>
      <c r="Z8" s="138">
        <v>179.47</v>
      </c>
      <c r="AA8" s="138">
        <v>178.47</v>
      </c>
      <c r="AB8" s="138">
        <v>164.52</v>
      </c>
      <c r="AC8" s="138">
        <v>144.84</v>
      </c>
      <c r="AD8" s="138">
        <v>155.82</v>
      </c>
      <c r="AE8" s="138">
        <v>143.44999999999999</v>
      </c>
      <c r="AF8" s="138">
        <v>138.80000000000001</v>
      </c>
      <c r="AG8" s="138">
        <v>121.94</v>
      </c>
      <c r="AH8" s="138">
        <v>120.93</v>
      </c>
      <c r="AI8" s="138">
        <v>104.32</v>
      </c>
      <c r="AJ8" s="138">
        <v>101.35</v>
      </c>
      <c r="AK8" s="138">
        <v>12.78</v>
      </c>
      <c r="AL8" s="138">
        <v>0.02</v>
      </c>
      <c r="AM8" s="138">
        <v>0.01</v>
      </c>
      <c r="AN8" s="138">
        <v>0</v>
      </c>
      <c r="AO8" s="138">
        <v>0</v>
      </c>
      <c r="AP8" s="138">
        <v>-0.01</v>
      </c>
      <c r="AQ8" s="138">
        <v>-0.1</v>
      </c>
      <c r="AR8" s="138">
        <v>-0.1</v>
      </c>
      <c r="AS8" s="138">
        <v>-0.01</v>
      </c>
      <c r="AT8" s="138">
        <v>0</v>
      </c>
      <c r="AU8" s="138">
        <v>0</v>
      </c>
      <c r="AV8" s="138">
        <v>0</v>
      </c>
      <c r="AW8" s="138">
        <v>-0.01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</v>
      </c>
      <c r="BH8" s="138">
        <v>0</v>
      </c>
      <c r="BI8" s="138">
        <v>0</v>
      </c>
      <c r="BJ8" s="138">
        <v>0.01</v>
      </c>
      <c r="BK8" s="138">
        <v>0.02</v>
      </c>
      <c r="BL8" s="138">
        <v>0.02</v>
      </c>
      <c r="BM8" s="138">
        <v>0.47</v>
      </c>
      <c r="BN8" s="138">
        <v>0.01</v>
      </c>
      <c r="BO8" s="138">
        <v>33.9</v>
      </c>
      <c r="BP8" s="138">
        <v>88.65</v>
      </c>
      <c r="BQ8" s="138">
        <v>108.62</v>
      </c>
      <c r="BR8" s="138">
        <v>83.56</v>
      </c>
      <c r="BS8" s="138">
        <v>101.76</v>
      </c>
      <c r="BT8" s="138">
        <v>114.37</v>
      </c>
      <c r="BU8" s="138">
        <v>134.59</v>
      </c>
      <c r="BV8" s="138">
        <v>123.32</v>
      </c>
      <c r="BW8" s="138">
        <v>133.46</v>
      </c>
      <c r="BX8" s="138">
        <v>133.52000000000001</v>
      </c>
      <c r="BY8" s="138">
        <v>133.59</v>
      </c>
      <c r="BZ8" s="138">
        <v>135.02000000000001</v>
      </c>
      <c r="CA8" s="138">
        <v>130.9</v>
      </c>
      <c r="CB8" s="138">
        <v>133.46</v>
      </c>
      <c r="CC8" s="138">
        <v>133.6</v>
      </c>
      <c r="CD8" s="138">
        <v>135.47</v>
      </c>
      <c r="CE8" s="138">
        <v>133.59</v>
      </c>
      <c r="CF8" s="138">
        <v>133.53</v>
      </c>
      <c r="CG8" s="138">
        <v>123.98</v>
      </c>
      <c r="CH8" s="138">
        <v>118.39</v>
      </c>
      <c r="CI8" s="138">
        <v>133.62</v>
      </c>
      <c r="CJ8" s="138">
        <v>172.6</v>
      </c>
      <c r="CK8" s="138">
        <v>134.99</v>
      </c>
      <c r="CL8" s="138">
        <v>133.55000000000001</v>
      </c>
      <c r="CM8" s="138">
        <v>133.44</v>
      </c>
      <c r="CN8" s="138">
        <v>123.16</v>
      </c>
      <c r="CO8" s="138">
        <v>122.28</v>
      </c>
      <c r="CP8" s="138">
        <v>129.41</v>
      </c>
      <c r="CQ8" s="138">
        <v>127.47</v>
      </c>
      <c r="CR8" s="138">
        <v>124.94</v>
      </c>
      <c r="CS8" s="138">
        <v>117.04</v>
      </c>
      <c r="CT8" s="139"/>
      <c r="CU8" s="139"/>
      <c r="CV8" s="139"/>
      <c r="CW8" s="140"/>
      <c r="CX8" s="141">
        <f>IF(SUM(B8:CW8)&lt;&gt;0,AVERAGEIF(B8:CW8,"&lt;&gt;"""),"")</f>
        <v>83.413541666666674</v>
      </c>
    </row>
    <row r="9" spans="1:102" ht="24.95" customHeight="1" thickBot="1" x14ac:dyDescent="0.25">
      <c r="A9" s="133" t="s">
        <v>6</v>
      </c>
      <c r="B9" s="42">
        <v>107.2925</v>
      </c>
      <c r="C9" s="43">
        <v>107.2925</v>
      </c>
      <c r="D9" s="43">
        <v>107.2925</v>
      </c>
      <c r="E9" s="43">
        <v>107.2925</v>
      </c>
      <c r="F9" s="43">
        <v>107.22499999999999</v>
      </c>
      <c r="G9" s="43">
        <v>107.22499999999999</v>
      </c>
      <c r="H9" s="43">
        <v>107.22499999999999</v>
      </c>
      <c r="I9" s="43">
        <v>107.22499999999999</v>
      </c>
      <c r="J9" s="43">
        <v>105.66</v>
      </c>
      <c r="K9" s="43">
        <v>105.66</v>
      </c>
      <c r="L9" s="43">
        <v>105.66</v>
      </c>
      <c r="M9" s="43">
        <v>105.66</v>
      </c>
      <c r="N9" s="43">
        <v>108.7775</v>
      </c>
      <c r="O9" s="43">
        <v>108.7775</v>
      </c>
      <c r="P9" s="43">
        <v>108.7775</v>
      </c>
      <c r="Q9" s="43">
        <v>108.7775</v>
      </c>
      <c r="R9" s="43">
        <v>105.61</v>
      </c>
      <c r="S9" s="43">
        <v>105.61</v>
      </c>
      <c r="T9" s="43">
        <v>105.61</v>
      </c>
      <c r="U9" s="43">
        <v>105.61</v>
      </c>
      <c r="V9" s="43">
        <v>120.66</v>
      </c>
      <c r="W9" s="43">
        <v>120.66</v>
      </c>
      <c r="X9" s="43">
        <v>120.66</v>
      </c>
      <c r="Y9" s="43">
        <v>120.66</v>
      </c>
      <c r="Z9" s="43">
        <v>166.82499999999999</v>
      </c>
      <c r="AA9" s="43">
        <v>166.82499999999999</v>
      </c>
      <c r="AB9" s="43">
        <v>166.82499999999999</v>
      </c>
      <c r="AC9" s="43">
        <v>166.82499999999999</v>
      </c>
      <c r="AD9" s="43">
        <v>140.0025</v>
      </c>
      <c r="AE9" s="43">
        <v>140.0025</v>
      </c>
      <c r="AF9" s="43">
        <v>140.0025</v>
      </c>
      <c r="AG9" s="43">
        <v>140.0025</v>
      </c>
      <c r="AH9" s="43">
        <v>84.844999999999999</v>
      </c>
      <c r="AI9" s="43">
        <v>84.844999999999999</v>
      </c>
      <c r="AJ9" s="43">
        <v>84.844999999999999</v>
      </c>
      <c r="AK9" s="43">
        <v>84.844999999999999</v>
      </c>
      <c r="AL9" s="43">
        <v>7.4999999999999997E-3</v>
      </c>
      <c r="AM9" s="43">
        <v>7.4999999999999997E-3</v>
      </c>
      <c r="AN9" s="43">
        <v>7.4999999999999997E-3</v>
      </c>
      <c r="AO9" s="43">
        <v>7.4999999999999997E-3</v>
      </c>
      <c r="AP9" s="43">
        <v>-5.5E-2</v>
      </c>
      <c r="AQ9" s="43">
        <v>-5.5E-2</v>
      </c>
      <c r="AR9" s="43">
        <v>-5.5E-2</v>
      </c>
      <c r="AS9" s="43">
        <v>-5.5E-2</v>
      </c>
      <c r="AT9" s="43">
        <v>-2.5000000000000001E-3</v>
      </c>
      <c r="AU9" s="43">
        <v>-2.5000000000000001E-3</v>
      </c>
      <c r="AV9" s="43">
        <v>-2.5000000000000001E-3</v>
      </c>
      <c r="AW9" s="43">
        <v>-2.5000000000000001E-3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0.13</v>
      </c>
      <c r="BK9" s="43">
        <v>0.13</v>
      </c>
      <c r="BL9" s="43">
        <v>0.13</v>
      </c>
      <c r="BM9" s="43">
        <v>0.13</v>
      </c>
      <c r="BN9" s="43">
        <v>57.795000000000002</v>
      </c>
      <c r="BO9" s="43">
        <v>57.795000000000002</v>
      </c>
      <c r="BP9" s="43">
        <v>57.795000000000002</v>
      </c>
      <c r="BQ9" s="43">
        <v>57.795000000000002</v>
      </c>
      <c r="BR9" s="43">
        <v>108.57</v>
      </c>
      <c r="BS9" s="43">
        <v>108.57</v>
      </c>
      <c r="BT9" s="43">
        <v>108.57</v>
      </c>
      <c r="BU9" s="43">
        <v>108.57</v>
      </c>
      <c r="BV9" s="43">
        <v>130.9725</v>
      </c>
      <c r="BW9" s="43">
        <v>130.9725</v>
      </c>
      <c r="BX9" s="43">
        <v>130.9725</v>
      </c>
      <c r="BY9" s="43">
        <v>130.9725</v>
      </c>
      <c r="BZ9" s="43">
        <v>133.245</v>
      </c>
      <c r="CA9" s="43">
        <v>133.245</v>
      </c>
      <c r="CB9" s="43">
        <v>133.245</v>
      </c>
      <c r="CC9" s="43">
        <v>133.245</v>
      </c>
      <c r="CD9" s="43">
        <v>131.64250000000001</v>
      </c>
      <c r="CE9" s="43">
        <v>131.64250000000001</v>
      </c>
      <c r="CF9" s="43">
        <v>131.64250000000001</v>
      </c>
      <c r="CG9" s="43">
        <v>131.64250000000001</v>
      </c>
      <c r="CH9" s="43">
        <v>139.9</v>
      </c>
      <c r="CI9" s="43">
        <v>139.9</v>
      </c>
      <c r="CJ9" s="43">
        <v>139.9</v>
      </c>
      <c r="CK9" s="43">
        <v>139.9</v>
      </c>
      <c r="CL9" s="43">
        <v>128.10749999999999</v>
      </c>
      <c r="CM9" s="43">
        <v>128.10749999999999</v>
      </c>
      <c r="CN9" s="43">
        <v>128.10749999999999</v>
      </c>
      <c r="CO9" s="43">
        <v>128.10749999999999</v>
      </c>
      <c r="CP9" s="43">
        <v>124.715</v>
      </c>
      <c r="CQ9" s="43">
        <v>124.715</v>
      </c>
      <c r="CR9" s="43">
        <v>124.715</v>
      </c>
      <c r="CS9" s="43">
        <v>124.715</v>
      </c>
      <c r="CT9" s="44"/>
      <c r="CU9" s="44"/>
      <c r="CV9" s="44"/>
      <c r="CW9" s="45"/>
      <c r="CX9" s="142">
        <f>IF(SUM(B9:CW9)&lt;&gt;0,AVERAGEIF(B9:CW9,"&lt;&gt;"""),"")</f>
        <v>83.413541666666617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851.2</v>
      </c>
      <c r="C14" s="149">
        <v>1170.5</v>
      </c>
      <c r="D14" s="149">
        <v>1181</v>
      </c>
      <c r="E14" s="149">
        <v>1181</v>
      </c>
      <c r="F14" s="149">
        <v>1169.8</v>
      </c>
      <c r="G14" s="149">
        <v>1176</v>
      </c>
      <c r="H14" s="149">
        <v>1176</v>
      </c>
      <c r="I14" s="149">
        <v>1176</v>
      </c>
      <c r="J14" s="149">
        <v>1163</v>
      </c>
      <c r="K14" s="149">
        <v>1163</v>
      </c>
      <c r="L14" s="149">
        <v>1163</v>
      </c>
      <c r="M14" s="149">
        <v>1163</v>
      </c>
      <c r="N14" s="149">
        <v>1162</v>
      </c>
      <c r="O14" s="149">
        <v>1162</v>
      </c>
      <c r="P14" s="149">
        <v>1162</v>
      </c>
      <c r="Q14" s="149">
        <v>1162</v>
      </c>
      <c r="R14" s="149">
        <v>1145</v>
      </c>
      <c r="S14" s="149">
        <v>1145</v>
      </c>
      <c r="T14" s="149">
        <v>1145</v>
      </c>
      <c r="U14" s="149">
        <v>1027.5</v>
      </c>
      <c r="V14" s="149">
        <v>1176</v>
      </c>
      <c r="W14" s="149">
        <v>1176</v>
      </c>
      <c r="X14" s="149">
        <v>897</v>
      </c>
      <c r="Y14" s="149">
        <v>867.4</v>
      </c>
      <c r="Z14" s="149">
        <v>500</v>
      </c>
      <c r="AA14" s="149">
        <v>500</v>
      </c>
      <c r="AB14" s="149">
        <v>500</v>
      </c>
      <c r="AC14" s="149">
        <v>500</v>
      </c>
      <c r="AD14" s="149">
        <v>500</v>
      </c>
      <c r="AE14" s="149">
        <v>247.7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256.60000000000002</v>
      </c>
      <c r="BS14" s="149">
        <v>634.70000000000005</v>
      </c>
      <c r="BT14" s="149">
        <v>495.5</v>
      </c>
      <c r="BU14" s="149">
        <v>262</v>
      </c>
      <c r="BV14" s="149"/>
      <c r="BW14" s="149"/>
      <c r="BX14" s="149"/>
      <c r="BY14" s="149"/>
      <c r="BZ14" s="149">
        <v>120.7</v>
      </c>
      <c r="CA14" s="149">
        <v>256.10000000000002</v>
      </c>
      <c r="CB14" s="149">
        <v>150.80000000000001</v>
      </c>
      <c r="CC14" s="149">
        <v>80.599999999999994</v>
      </c>
      <c r="CD14" s="149"/>
      <c r="CE14" s="149"/>
      <c r="CF14" s="149">
        <v>15.1</v>
      </c>
      <c r="CG14" s="149">
        <v>117.3</v>
      </c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8024.3749999999991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>
        <v>75</v>
      </c>
      <c r="C16" s="155">
        <v>75</v>
      </c>
      <c r="D16" s="155">
        <v>75</v>
      </c>
      <c r="E16" s="155">
        <v>75</v>
      </c>
      <c r="F16" s="155">
        <v>8</v>
      </c>
      <c r="G16" s="155">
        <v>8</v>
      </c>
      <c r="H16" s="155">
        <v>8</v>
      </c>
      <c r="I16" s="155">
        <v>8</v>
      </c>
      <c r="J16" s="155">
        <v>35</v>
      </c>
      <c r="K16" s="155">
        <v>35</v>
      </c>
      <c r="L16" s="155">
        <v>35</v>
      </c>
      <c r="M16" s="155">
        <v>35</v>
      </c>
      <c r="N16" s="155"/>
      <c r="O16" s="155"/>
      <c r="P16" s="155"/>
      <c r="Q16" s="155"/>
      <c r="R16" s="155">
        <v>151</v>
      </c>
      <c r="S16" s="155">
        <v>151</v>
      </c>
      <c r="T16" s="155">
        <v>151</v>
      </c>
      <c r="U16" s="155">
        <v>151</v>
      </c>
      <c r="V16" s="155">
        <v>224.8</v>
      </c>
      <c r="W16" s="155">
        <v>224.8</v>
      </c>
      <c r="X16" s="155">
        <v>224.8</v>
      </c>
      <c r="Y16" s="155">
        <v>224.8</v>
      </c>
      <c r="Z16" s="155">
        <v>250</v>
      </c>
      <c r="AA16" s="155">
        <v>250</v>
      </c>
      <c r="AB16" s="155">
        <v>250</v>
      </c>
      <c r="AC16" s="155">
        <v>250</v>
      </c>
      <c r="AD16" s="155">
        <v>95.9</v>
      </c>
      <c r="AE16" s="155">
        <v>95.9</v>
      </c>
      <c r="AF16" s="155">
        <v>95.9</v>
      </c>
      <c r="AG16" s="155">
        <v>95.9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131.69999999999999</v>
      </c>
      <c r="BO16" s="155">
        <v>131.69999999999999</v>
      </c>
      <c r="BP16" s="155">
        <v>131.69999999999999</v>
      </c>
      <c r="BQ16" s="155">
        <v>131.69999999999999</v>
      </c>
      <c r="BR16" s="155"/>
      <c r="BS16" s="155"/>
      <c r="BT16" s="155"/>
      <c r="BU16" s="155"/>
      <c r="BV16" s="155">
        <v>250</v>
      </c>
      <c r="BW16" s="155">
        <v>250</v>
      </c>
      <c r="BX16" s="155">
        <v>250</v>
      </c>
      <c r="BY16" s="155">
        <v>250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>
        <v>250</v>
      </c>
      <c r="CM16" s="155">
        <v>250</v>
      </c>
      <c r="CN16" s="155">
        <v>250</v>
      </c>
      <c r="CO16" s="155">
        <v>250</v>
      </c>
      <c r="CP16" s="155">
        <v>250</v>
      </c>
      <c r="CQ16" s="155">
        <v>250</v>
      </c>
      <c r="CR16" s="155">
        <v>250</v>
      </c>
      <c r="CS16" s="155">
        <v>250</v>
      </c>
      <c r="CT16" s="156"/>
      <c r="CU16" s="156"/>
      <c r="CV16" s="156"/>
      <c r="CW16" s="157"/>
      <c r="CX16" s="158">
        <f t="array" ref="CX16">SUMPRODUCT(B16:CW16*0.25)</f>
        <v>1721.3999999999999</v>
      </c>
    </row>
    <row r="17" spans="1:102" ht="30" customHeight="1" thickBot="1" x14ac:dyDescent="0.25">
      <c r="A17" s="105" t="s">
        <v>54</v>
      </c>
      <c r="B17" s="159">
        <f>SUM(B12:B16)</f>
        <v>926.2</v>
      </c>
      <c r="C17" s="160">
        <f t="shared" ref="C17:BN17" si="0">SUM(C12:C16)</f>
        <v>1245.5</v>
      </c>
      <c r="D17" s="160">
        <f t="shared" si="0"/>
        <v>1256</v>
      </c>
      <c r="E17" s="160">
        <f t="shared" si="0"/>
        <v>1256</v>
      </c>
      <c r="F17" s="160">
        <f t="shared" si="0"/>
        <v>1177.8</v>
      </c>
      <c r="G17" s="160">
        <f t="shared" si="0"/>
        <v>1184</v>
      </c>
      <c r="H17" s="160">
        <f t="shared" si="0"/>
        <v>1184</v>
      </c>
      <c r="I17" s="160">
        <f t="shared" si="0"/>
        <v>1184</v>
      </c>
      <c r="J17" s="160">
        <f t="shared" si="0"/>
        <v>1198</v>
      </c>
      <c r="K17" s="160">
        <f t="shared" si="0"/>
        <v>1198</v>
      </c>
      <c r="L17" s="160">
        <f t="shared" si="0"/>
        <v>1198</v>
      </c>
      <c r="M17" s="160">
        <f t="shared" si="0"/>
        <v>1198</v>
      </c>
      <c r="N17" s="160">
        <f t="shared" si="0"/>
        <v>1162</v>
      </c>
      <c r="O17" s="160">
        <f t="shared" si="0"/>
        <v>1162</v>
      </c>
      <c r="P17" s="160">
        <f t="shared" si="0"/>
        <v>1162</v>
      </c>
      <c r="Q17" s="160">
        <f t="shared" si="0"/>
        <v>1162</v>
      </c>
      <c r="R17" s="160">
        <f t="shared" si="0"/>
        <v>1296</v>
      </c>
      <c r="S17" s="160">
        <f t="shared" si="0"/>
        <v>1296</v>
      </c>
      <c r="T17" s="160">
        <f t="shared" si="0"/>
        <v>1296</v>
      </c>
      <c r="U17" s="160">
        <f t="shared" si="0"/>
        <v>1178.5</v>
      </c>
      <c r="V17" s="160">
        <f t="shared" si="0"/>
        <v>1400.8</v>
      </c>
      <c r="W17" s="160">
        <f t="shared" si="0"/>
        <v>1400.8</v>
      </c>
      <c r="X17" s="160">
        <f t="shared" si="0"/>
        <v>1121.8</v>
      </c>
      <c r="Y17" s="160">
        <f t="shared" si="0"/>
        <v>1092.2</v>
      </c>
      <c r="Z17" s="160">
        <f t="shared" si="0"/>
        <v>750</v>
      </c>
      <c r="AA17" s="160">
        <f t="shared" si="0"/>
        <v>750</v>
      </c>
      <c r="AB17" s="160">
        <f t="shared" si="0"/>
        <v>750</v>
      </c>
      <c r="AC17" s="160">
        <f t="shared" si="0"/>
        <v>750</v>
      </c>
      <c r="AD17" s="160">
        <f t="shared" si="0"/>
        <v>595.9</v>
      </c>
      <c r="AE17" s="160">
        <f t="shared" si="0"/>
        <v>343.6</v>
      </c>
      <c r="AF17" s="160">
        <f t="shared" si="0"/>
        <v>95.9</v>
      </c>
      <c r="AG17" s="160">
        <f t="shared" si="0"/>
        <v>95.9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131.69999999999999</v>
      </c>
      <c r="BO17" s="160">
        <f t="shared" ref="BO17:CW17" si="1">SUM(BO12:BO16)</f>
        <v>131.69999999999999</v>
      </c>
      <c r="BP17" s="160">
        <f t="shared" si="1"/>
        <v>131.69999999999999</v>
      </c>
      <c r="BQ17" s="160">
        <f t="shared" si="1"/>
        <v>131.69999999999999</v>
      </c>
      <c r="BR17" s="160">
        <f t="shared" si="1"/>
        <v>256.60000000000002</v>
      </c>
      <c r="BS17" s="160">
        <f t="shared" si="1"/>
        <v>634.70000000000005</v>
      </c>
      <c r="BT17" s="160">
        <f t="shared" si="1"/>
        <v>495.5</v>
      </c>
      <c r="BU17" s="160">
        <f t="shared" si="1"/>
        <v>262</v>
      </c>
      <c r="BV17" s="160">
        <f t="shared" si="1"/>
        <v>250</v>
      </c>
      <c r="BW17" s="160">
        <f t="shared" si="1"/>
        <v>250</v>
      </c>
      <c r="BX17" s="160">
        <f t="shared" si="1"/>
        <v>250</v>
      </c>
      <c r="BY17" s="160">
        <f t="shared" si="1"/>
        <v>250</v>
      </c>
      <c r="BZ17" s="160">
        <f t="shared" si="1"/>
        <v>120.7</v>
      </c>
      <c r="CA17" s="160">
        <f t="shared" si="1"/>
        <v>256.10000000000002</v>
      </c>
      <c r="CB17" s="160">
        <f t="shared" si="1"/>
        <v>150.80000000000001</v>
      </c>
      <c r="CC17" s="160">
        <f t="shared" si="1"/>
        <v>80.599999999999994</v>
      </c>
      <c r="CD17" s="160">
        <f t="shared" si="1"/>
        <v>0</v>
      </c>
      <c r="CE17" s="160">
        <f t="shared" si="1"/>
        <v>0</v>
      </c>
      <c r="CF17" s="160">
        <f t="shared" si="1"/>
        <v>15.1</v>
      </c>
      <c r="CG17" s="160">
        <f t="shared" si="1"/>
        <v>117.3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250</v>
      </c>
      <c r="CM17" s="160">
        <f t="shared" si="1"/>
        <v>250</v>
      </c>
      <c r="CN17" s="160">
        <f t="shared" si="1"/>
        <v>250</v>
      </c>
      <c r="CO17" s="160">
        <f t="shared" si="1"/>
        <v>250</v>
      </c>
      <c r="CP17" s="160">
        <f t="shared" si="1"/>
        <v>250</v>
      </c>
      <c r="CQ17" s="160">
        <f t="shared" si="1"/>
        <v>250</v>
      </c>
      <c r="CR17" s="160">
        <f t="shared" si="1"/>
        <v>250</v>
      </c>
      <c r="CS17" s="160">
        <f t="shared" si="1"/>
        <v>250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9745.7749999999996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>
        <v>44.3</v>
      </c>
      <c r="AG22" s="149">
        <v>158.6</v>
      </c>
      <c r="AH22" s="149">
        <v>147.30000000000001</v>
      </c>
      <c r="AI22" s="149">
        <v>36.700000000000003</v>
      </c>
      <c r="AJ22" s="149">
        <v>155.4</v>
      </c>
      <c r="AK22" s="149">
        <v>322.5</v>
      </c>
      <c r="AL22" s="149">
        <v>600</v>
      </c>
      <c r="AM22" s="149">
        <v>600</v>
      </c>
      <c r="AN22" s="149">
        <v>600</v>
      </c>
      <c r="AO22" s="149">
        <v>600</v>
      </c>
      <c r="AP22" s="149">
        <v>600</v>
      </c>
      <c r="AQ22" s="149">
        <v>600</v>
      </c>
      <c r="AR22" s="149">
        <v>600</v>
      </c>
      <c r="AS22" s="149">
        <v>600</v>
      </c>
      <c r="AT22" s="149">
        <v>600</v>
      </c>
      <c r="AU22" s="149">
        <v>600</v>
      </c>
      <c r="AV22" s="149">
        <v>600</v>
      </c>
      <c r="AW22" s="149">
        <v>600</v>
      </c>
      <c r="AX22" s="149">
        <v>600</v>
      </c>
      <c r="AY22" s="149">
        <v>600</v>
      </c>
      <c r="AZ22" s="149">
        <v>600</v>
      </c>
      <c r="BA22" s="149">
        <v>600</v>
      </c>
      <c r="BB22" s="149">
        <v>600</v>
      </c>
      <c r="BC22" s="149">
        <v>600</v>
      </c>
      <c r="BD22" s="149">
        <v>600</v>
      </c>
      <c r="BE22" s="149">
        <v>600</v>
      </c>
      <c r="BF22" s="149">
        <v>600</v>
      </c>
      <c r="BG22" s="149">
        <v>600</v>
      </c>
      <c r="BH22" s="149">
        <v>600</v>
      </c>
      <c r="BI22" s="149">
        <v>600</v>
      </c>
      <c r="BJ22" s="149">
        <v>955</v>
      </c>
      <c r="BK22" s="149">
        <v>955</v>
      </c>
      <c r="BL22" s="149">
        <v>955</v>
      </c>
      <c r="BM22" s="149">
        <v>955</v>
      </c>
      <c r="BN22" s="149">
        <v>985</v>
      </c>
      <c r="BO22" s="149">
        <v>985</v>
      </c>
      <c r="BP22" s="149">
        <v>720.1</v>
      </c>
      <c r="BQ22" s="149">
        <v>430.3</v>
      </c>
      <c r="BR22" s="149"/>
      <c r="BS22" s="149"/>
      <c r="BT22" s="149"/>
      <c r="BU22" s="149"/>
      <c r="BV22" s="149">
        <v>360.7</v>
      </c>
      <c r="BW22" s="149">
        <v>684.2</v>
      </c>
      <c r="BX22" s="149">
        <v>604.20000000000005</v>
      </c>
      <c r="BY22" s="149">
        <v>432.7</v>
      </c>
      <c r="BZ22" s="149"/>
      <c r="CA22" s="149"/>
      <c r="CB22" s="149"/>
      <c r="CC22" s="149"/>
      <c r="CD22" s="149">
        <v>55.2</v>
      </c>
      <c r="CE22" s="149">
        <v>35.299999999999997</v>
      </c>
      <c r="CF22" s="149"/>
      <c r="CG22" s="149"/>
      <c r="CH22" s="149">
        <v>18.899999999999999</v>
      </c>
      <c r="CI22" s="149">
        <v>454</v>
      </c>
      <c r="CJ22" s="149">
        <v>715.5</v>
      </c>
      <c r="CK22" s="149">
        <v>691.4</v>
      </c>
      <c r="CL22" s="149">
        <v>960</v>
      </c>
      <c r="CM22" s="149">
        <v>815</v>
      </c>
      <c r="CN22" s="149">
        <v>777.9</v>
      </c>
      <c r="CO22" s="149">
        <v>626.79999999999995</v>
      </c>
      <c r="CP22" s="149">
        <v>656.1</v>
      </c>
      <c r="CQ22" s="149">
        <v>606.5</v>
      </c>
      <c r="CR22" s="149">
        <v>436.9</v>
      </c>
      <c r="CS22" s="149">
        <v>159.1</v>
      </c>
      <c r="CT22" s="150"/>
      <c r="CU22" s="150"/>
      <c r="CV22" s="150"/>
      <c r="CW22" s="151"/>
      <c r="CX22" s="152">
        <f t="array" ref="CX22">SUMPRODUCT(B22:CW22*0.25)</f>
        <v>7823.9000000000005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>
        <v>65</v>
      </c>
      <c r="O24" s="155">
        <v>65</v>
      </c>
      <c r="P24" s="155">
        <v>65</v>
      </c>
      <c r="Q24" s="155">
        <v>65</v>
      </c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174.3</v>
      </c>
      <c r="BK24" s="155">
        <v>174.3</v>
      </c>
      <c r="BL24" s="155">
        <v>174.3</v>
      </c>
      <c r="BM24" s="155">
        <v>174.3</v>
      </c>
      <c r="BN24" s="155"/>
      <c r="BO24" s="155"/>
      <c r="BP24" s="155"/>
      <c r="BQ24" s="155"/>
      <c r="BR24" s="155">
        <v>160.80000000000001</v>
      </c>
      <c r="BS24" s="155">
        <v>160.80000000000001</v>
      </c>
      <c r="BT24" s="155">
        <v>160.80000000000001</v>
      </c>
      <c r="BU24" s="155">
        <v>160.80000000000001</v>
      </c>
      <c r="BV24" s="155"/>
      <c r="BW24" s="155"/>
      <c r="BX24" s="155"/>
      <c r="BY24" s="155"/>
      <c r="BZ24" s="155">
        <v>250</v>
      </c>
      <c r="CA24" s="155">
        <v>250</v>
      </c>
      <c r="CB24" s="155">
        <v>250</v>
      </c>
      <c r="CC24" s="155">
        <v>250</v>
      </c>
      <c r="CD24" s="155">
        <v>250</v>
      </c>
      <c r="CE24" s="155">
        <v>250</v>
      </c>
      <c r="CF24" s="155">
        <v>250</v>
      </c>
      <c r="CG24" s="155">
        <v>250</v>
      </c>
      <c r="CH24" s="155">
        <v>52.7</v>
      </c>
      <c r="CI24" s="155">
        <v>52.7</v>
      </c>
      <c r="CJ24" s="155">
        <v>52.7</v>
      </c>
      <c r="CK24" s="155">
        <v>52.7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1702.8000000000002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65</v>
      </c>
      <c r="O25" s="160">
        <f t="shared" si="2"/>
        <v>65</v>
      </c>
      <c r="P25" s="160">
        <f t="shared" si="2"/>
        <v>65</v>
      </c>
      <c r="Q25" s="160">
        <f t="shared" si="2"/>
        <v>65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44.3</v>
      </c>
      <c r="AG25" s="160">
        <f t="shared" si="2"/>
        <v>158.6</v>
      </c>
      <c r="AH25" s="160">
        <f t="shared" si="2"/>
        <v>397.3</v>
      </c>
      <c r="AI25" s="160">
        <f t="shared" si="2"/>
        <v>286.7</v>
      </c>
      <c r="AJ25" s="160">
        <f t="shared" si="2"/>
        <v>405.4</v>
      </c>
      <c r="AK25" s="160">
        <f t="shared" si="2"/>
        <v>572.5</v>
      </c>
      <c r="AL25" s="160">
        <f t="shared" si="2"/>
        <v>850</v>
      </c>
      <c r="AM25" s="160">
        <f t="shared" si="2"/>
        <v>850</v>
      </c>
      <c r="AN25" s="160">
        <f t="shared" si="2"/>
        <v>850</v>
      </c>
      <c r="AO25" s="160">
        <f t="shared" si="2"/>
        <v>850</v>
      </c>
      <c r="AP25" s="160">
        <f t="shared" si="2"/>
        <v>850</v>
      </c>
      <c r="AQ25" s="160">
        <f t="shared" si="2"/>
        <v>850</v>
      </c>
      <c r="AR25" s="160">
        <f t="shared" si="2"/>
        <v>850</v>
      </c>
      <c r="AS25" s="160">
        <f t="shared" si="2"/>
        <v>850</v>
      </c>
      <c r="AT25" s="160">
        <f t="shared" si="2"/>
        <v>600</v>
      </c>
      <c r="AU25" s="160">
        <f t="shared" si="2"/>
        <v>600</v>
      </c>
      <c r="AV25" s="160">
        <f t="shared" si="2"/>
        <v>600</v>
      </c>
      <c r="AW25" s="160">
        <f t="shared" si="2"/>
        <v>600</v>
      </c>
      <c r="AX25" s="160">
        <f t="shared" si="2"/>
        <v>600</v>
      </c>
      <c r="AY25" s="160">
        <f t="shared" si="2"/>
        <v>600</v>
      </c>
      <c r="AZ25" s="160">
        <f t="shared" si="2"/>
        <v>600</v>
      </c>
      <c r="BA25" s="160">
        <f t="shared" si="2"/>
        <v>600</v>
      </c>
      <c r="BB25" s="160">
        <f t="shared" si="2"/>
        <v>600</v>
      </c>
      <c r="BC25" s="160">
        <f t="shared" si="2"/>
        <v>600</v>
      </c>
      <c r="BD25" s="160">
        <f t="shared" si="2"/>
        <v>600</v>
      </c>
      <c r="BE25" s="160">
        <f t="shared" si="2"/>
        <v>600</v>
      </c>
      <c r="BF25" s="160">
        <f t="shared" si="2"/>
        <v>600</v>
      </c>
      <c r="BG25" s="160">
        <f t="shared" si="2"/>
        <v>600</v>
      </c>
      <c r="BH25" s="160">
        <f t="shared" si="2"/>
        <v>600</v>
      </c>
      <c r="BI25" s="160">
        <f t="shared" si="2"/>
        <v>600</v>
      </c>
      <c r="BJ25" s="160">
        <f t="shared" si="2"/>
        <v>1129.3</v>
      </c>
      <c r="BK25" s="160">
        <f t="shared" si="2"/>
        <v>1129.3</v>
      </c>
      <c r="BL25" s="160">
        <f t="shared" si="2"/>
        <v>1129.3</v>
      </c>
      <c r="BM25" s="160">
        <f t="shared" si="2"/>
        <v>1129.3</v>
      </c>
      <c r="BN25" s="160">
        <f t="shared" si="2"/>
        <v>985</v>
      </c>
      <c r="BO25" s="160">
        <f t="shared" ref="BO25:CW25" si="3">SUM(BO20:BO24)</f>
        <v>985</v>
      </c>
      <c r="BP25" s="160">
        <f t="shared" si="3"/>
        <v>720.1</v>
      </c>
      <c r="BQ25" s="160">
        <f t="shared" si="3"/>
        <v>430.3</v>
      </c>
      <c r="BR25" s="160">
        <f t="shared" si="3"/>
        <v>160.80000000000001</v>
      </c>
      <c r="BS25" s="160">
        <f t="shared" si="3"/>
        <v>160.80000000000001</v>
      </c>
      <c r="BT25" s="160">
        <f t="shared" si="3"/>
        <v>160.80000000000001</v>
      </c>
      <c r="BU25" s="160">
        <f t="shared" si="3"/>
        <v>160.80000000000001</v>
      </c>
      <c r="BV25" s="160">
        <f t="shared" si="3"/>
        <v>360.7</v>
      </c>
      <c r="BW25" s="160">
        <f t="shared" si="3"/>
        <v>684.2</v>
      </c>
      <c r="BX25" s="160">
        <f t="shared" si="3"/>
        <v>604.20000000000005</v>
      </c>
      <c r="BY25" s="160">
        <f t="shared" si="3"/>
        <v>432.7</v>
      </c>
      <c r="BZ25" s="160">
        <f t="shared" si="3"/>
        <v>250</v>
      </c>
      <c r="CA25" s="160">
        <f t="shared" si="3"/>
        <v>250</v>
      </c>
      <c r="CB25" s="160">
        <f t="shared" si="3"/>
        <v>250</v>
      </c>
      <c r="CC25" s="160">
        <f t="shared" si="3"/>
        <v>250</v>
      </c>
      <c r="CD25" s="160">
        <f t="shared" si="3"/>
        <v>305.2</v>
      </c>
      <c r="CE25" s="160">
        <f t="shared" si="3"/>
        <v>285.3</v>
      </c>
      <c r="CF25" s="160">
        <f t="shared" si="3"/>
        <v>250</v>
      </c>
      <c r="CG25" s="160">
        <f t="shared" si="3"/>
        <v>250</v>
      </c>
      <c r="CH25" s="160">
        <f t="shared" si="3"/>
        <v>71.599999999999994</v>
      </c>
      <c r="CI25" s="160">
        <f t="shared" si="3"/>
        <v>506.7</v>
      </c>
      <c r="CJ25" s="160">
        <f t="shared" si="3"/>
        <v>768.2</v>
      </c>
      <c r="CK25" s="160">
        <f t="shared" si="3"/>
        <v>744.1</v>
      </c>
      <c r="CL25" s="160">
        <f t="shared" si="3"/>
        <v>960</v>
      </c>
      <c r="CM25" s="160">
        <f t="shared" si="3"/>
        <v>815</v>
      </c>
      <c r="CN25" s="160">
        <f t="shared" si="3"/>
        <v>777.9</v>
      </c>
      <c r="CO25" s="160">
        <f t="shared" si="3"/>
        <v>626.79999999999995</v>
      </c>
      <c r="CP25" s="160">
        <f t="shared" si="3"/>
        <v>656.1</v>
      </c>
      <c r="CQ25" s="160">
        <f t="shared" si="3"/>
        <v>606.5</v>
      </c>
      <c r="CR25" s="160">
        <f t="shared" si="3"/>
        <v>436.9</v>
      </c>
      <c r="CS25" s="160">
        <f t="shared" si="3"/>
        <v>159.1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9526.7000000000007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2026-04-19T11:12:33Z</dcterms:created>
  <dcterms:modified xsi:type="dcterms:W3CDTF">2026-04-19T11:12:35Z</dcterms:modified>
</cp:coreProperties>
</file>