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<sst xmlns="http://schemas.openxmlformats.org/spreadsheetml/2006/main" count="124" uniqueCount="57">
  <si>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15/05/2026 16:27:18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</si>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</sst>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EF7-4CCF-A26E-0FD7699D26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5">
                  <c:v>5.2</c:v>
                </c:pt>
                <c:pt idx="46">
                  <c:v>5.2</c:v>
                </c:pt>
                <c:pt idx="47">
                  <c:v>5.2</c:v>
                </c:pt>
                <c:pt idx="48">
                  <c:v>5.2</c:v>
                </c:pt>
                <c:pt idx="68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F7-4CCF-A26E-0FD7699D26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2.4</c:v>
                </c:pt>
                <c:pt idx="9">
                  <c:v>2.4</c:v>
                </c:pt>
                <c:pt idx="10">
                  <c:v>2.4</c:v>
                </c:pt>
                <c:pt idx="11">
                  <c:v>2.4</c:v>
                </c:pt>
                <c:pt idx="12">
                  <c:v>2.4</c:v>
                </c:pt>
                <c:pt idx="13">
                  <c:v>2.4</c:v>
                </c:pt>
                <c:pt idx="14">
                  <c:v>2.4</c:v>
                </c:pt>
                <c:pt idx="18">
                  <c:v>2.4</c:v>
                </c:pt>
                <c:pt idx="19">
                  <c:v>2.4</c:v>
                </c:pt>
                <c:pt idx="20">
                  <c:v>2.4</c:v>
                </c:pt>
                <c:pt idx="32">
                  <c:v>3.1</c:v>
                </c:pt>
                <c:pt idx="33">
                  <c:v>3.1</c:v>
                </c:pt>
                <c:pt idx="34">
                  <c:v>3</c:v>
                </c:pt>
                <c:pt idx="35">
                  <c:v>3</c:v>
                </c:pt>
                <c:pt idx="43">
                  <c:v>6</c:v>
                </c:pt>
                <c:pt idx="45">
                  <c:v>20</c:v>
                </c:pt>
                <c:pt idx="46">
                  <c:v>20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2">
                  <c:v>6</c:v>
                </c:pt>
                <c:pt idx="64">
                  <c:v>9.8000000000000004E-2</c:v>
                </c:pt>
                <c:pt idx="65">
                  <c:v>6</c:v>
                </c:pt>
                <c:pt idx="66">
                  <c:v>6</c:v>
                </c:pt>
                <c:pt idx="68">
                  <c:v>10</c:v>
                </c:pt>
                <c:pt idx="69">
                  <c:v>4</c:v>
                </c:pt>
                <c:pt idx="70">
                  <c:v>4</c:v>
                </c:pt>
                <c:pt idx="71">
                  <c:v>4.0999999999999996</c:v>
                </c:pt>
                <c:pt idx="72">
                  <c:v>2.7</c:v>
                </c:pt>
                <c:pt idx="73">
                  <c:v>2.7</c:v>
                </c:pt>
                <c:pt idx="74">
                  <c:v>2.7</c:v>
                </c:pt>
                <c:pt idx="75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F7-4CCF-A26E-0FD7699D26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1.6</c:v>
                </c:pt>
                <c:pt idx="5">
                  <c:v>1.3</c:v>
                </c:pt>
                <c:pt idx="6">
                  <c:v>1.3</c:v>
                </c:pt>
                <c:pt idx="7">
                  <c:v>1.5</c:v>
                </c:pt>
                <c:pt idx="8">
                  <c:v>1.6</c:v>
                </c:pt>
                <c:pt idx="9">
                  <c:v>1.6</c:v>
                </c:pt>
                <c:pt idx="10">
                  <c:v>1.6</c:v>
                </c:pt>
                <c:pt idx="11">
                  <c:v>1.6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8">
                  <c:v>1.5</c:v>
                </c:pt>
                <c:pt idx="19">
                  <c:v>1.5</c:v>
                </c:pt>
                <c:pt idx="20">
                  <c:v>1.4</c:v>
                </c:pt>
                <c:pt idx="27">
                  <c:v>0.1</c:v>
                </c:pt>
                <c:pt idx="28">
                  <c:v>0.7</c:v>
                </c:pt>
                <c:pt idx="29">
                  <c:v>0.7</c:v>
                </c:pt>
                <c:pt idx="32">
                  <c:v>3.6</c:v>
                </c:pt>
                <c:pt idx="33">
                  <c:v>2.6</c:v>
                </c:pt>
                <c:pt idx="34">
                  <c:v>2.7</c:v>
                </c:pt>
                <c:pt idx="35">
                  <c:v>3</c:v>
                </c:pt>
                <c:pt idx="45">
                  <c:v>12.64</c:v>
                </c:pt>
                <c:pt idx="46">
                  <c:v>11.04</c:v>
                </c:pt>
                <c:pt idx="47">
                  <c:v>12.32</c:v>
                </c:pt>
                <c:pt idx="48">
                  <c:v>10.56</c:v>
                </c:pt>
                <c:pt idx="52">
                  <c:v>10.08</c:v>
                </c:pt>
                <c:pt idx="60">
                  <c:v>0.8</c:v>
                </c:pt>
                <c:pt idx="61">
                  <c:v>0.8</c:v>
                </c:pt>
                <c:pt idx="62">
                  <c:v>0.9</c:v>
                </c:pt>
                <c:pt idx="63">
                  <c:v>1</c:v>
                </c:pt>
                <c:pt idx="64">
                  <c:v>23.617000000000001</c:v>
                </c:pt>
                <c:pt idx="65">
                  <c:v>27.22</c:v>
                </c:pt>
                <c:pt idx="66">
                  <c:v>21.282</c:v>
                </c:pt>
                <c:pt idx="68">
                  <c:v>49.219000000000001</c:v>
                </c:pt>
                <c:pt idx="69">
                  <c:v>12.563000000000001</c:v>
                </c:pt>
                <c:pt idx="70">
                  <c:v>5.7</c:v>
                </c:pt>
                <c:pt idx="71">
                  <c:v>5.8</c:v>
                </c:pt>
                <c:pt idx="72">
                  <c:v>11.602</c:v>
                </c:pt>
                <c:pt idx="73">
                  <c:v>3.9</c:v>
                </c:pt>
                <c:pt idx="74">
                  <c:v>3.8</c:v>
                </c:pt>
                <c:pt idx="75">
                  <c:v>4.3600000000000003</c:v>
                </c:pt>
                <c:pt idx="76">
                  <c:v>0.56000000000000005</c:v>
                </c:pt>
                <c:pt idx="77">
                  <c:v>6.4909999999999997</c:v>
                </c:pt>
                <c:pt idx="78">
                  <c:v>7.0990000000000002</c:v>
                </c:pt>
                <c:pt idx="93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F7-4CCF-A26E-0FD7699D26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EF7-4CCF-A26E-0FD7699D26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EF7-4CCF-A26E-0FD7699D26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EF7-4CCF-A26E-0FD7699D26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EF7-4CCF-A26E-0FD7699D26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EF7-4CCF-A26E-0FD7699D26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34.683</c:v>
                </c:pt>
                <c:pt idx="1">
                  <c:v>42.177999999999997</c:v>
                </c:pt>
                <c:pt idx="2">
                  <c:v>33.927999999999997</c:v>
                </c:pt>
                <c:pt idx="3">
                  <c:v>29.801000000000002</c:v>
                </c:pt>
                <c:pt idx="4">
                  <c:v>5</c:v>
                </c:pt>
                <c:pt idx="5">
                  <c:v>5</c:v>
                </c:pt>
                <c:pt idx="6">
                  <c:v>45.786999999999999</c:v>
                </c:pt>
                <c:pt idx="7">
                  <c:v>62.996000000000002</c:v>
                </c:pt>
                <c:pt idx="8">
                  <c:v>42.83</c:v>
                </c:pt>
                <c:pt idx="9">
                  <c:v>25.727</c:v>
                </c:pt>
                <c:pt idx="10">
                  <c:v>4.7140000000000004</c:v>
                </c:pt>
                <c:pt idx="11">
                  <c:v>4.7140000000000004</c:v>
                </c:pt>
                <c:pt idx="12">
                  <c:v>20.252000000000002</c:v>
                </c:pt>
                <c:pt idx="13">
                  <c:v>180.988</c:v>
                </c:pt>
                <c:pt idx="14">
                  <c:v>227.98400000000001</c:v>
                </c:pt>
                <c:pt idx="15">
                  <c:v>215.39699999999999</c:v>
                </c:pt>
                <c:pt idx="16">
                  <c:v>28.033999999999999</c:v>
                </c:pt>
                <c:pt idx="17">
                  <c:v>26.850999999999999</c:v>
                </c:pt>
                <c:pt idx="18">
                  <c:v>7.4819999999999993</c:v>
                </c:pt>
                <c:pt idx="19">
                  <c:v>14.723000000000001</c:v>
                </c:pt>
                <c:pt idx="20">
                  <c:v>106.066</c:v>
                </c:pt>
                <c:pt idx="21">
                  <c:v>51.293999999999997</c:v>
                </c:pt>
                <c:pt idx="22">
                  <c:v>39.414000000000001</c:v>
                </c:pt>
                <c:pt idx="23">
                  <c:v>104.06700000000001</c:v>
                </c:pt>
                <c:pt idx="24">
                  <c:v>11.464</c:v>
                </c:pt>
                <c:pt idx="25">
                  <c:v>17.788</c:v>
                </c:pt>
                <c:pt idx="27">
                  <c:v>15.465999999999999</c:v>
                </c:pt>
                <c:pt idx="28">
                  <c:v>47.845999999999997</c:v>
                </c:pt>
                <c:pt idx="71">
                  <c:v>32.28</c:v>
                </c:pt>
                <c:pt idx="73">
                  <c:v>87.447999999999993</c:v>
                </c:pt>
                <c:pt idx="74">
                  <c:v>96.631</c:v>
                </c:pt>
                <c:pt idx="75">
                  <c:v>45.851999999999997</c:v>
                </c:pt>
                <c:pt idx="76">
                  <c:v>33.378999999999998</c:v>
                </c:pt>
                <c:pt idx="79">
                  <c:v>117</c:v>
                </c:pt>
                <c:pt idx="80">
                  <c:v>99.23</c:v>
                </c:pt>
                <c:pt idx="81">
                  <c:v>114.843</c:v>
                </c:pt>
                <c:pt idx="82">
                  <c:v>109.491</c:v>
                </c:pt>
                <c:pt idx="83">
                  <c:v>103.31</c:v>
                </c:pt>
                <c:pt idx="84">
                  <c:v>117</c:v>
                </c:pt>
                <c:pt idx="85">
                  <c:v>119.69200000000001</c:v>
                </c:pt>
                <c:pt idx="86">
                  <c:v>49.267000000000003</c:v>
                </c:pt>
                <c:pt idx="87">
                  <c:v>52.598999999999997</c:v>
                </c:pt>
                <c:pt idx="88">
                  <c:v>51.055</c:v>
                </c:pt>
                <c:pt idx="89">
                  <c:v>62.423000000000002</c:v>
                </c:pt>
                <c:pt idx="90">
                  <c:v>42.947000000000003</c:v>
                </c:pt>
                <c:pt idx="91">
                  <c:v>111.16200000000001</c:v>
                </c:pt>
                <c:pt idx="95">
                  <c:v>30.460999999999999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EF7-4CCF-A26E-0FD7699D263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4.5999999999999996</c:v>
                </c:pt>
                <c:pt idx="4">
                  <c:v>19.7</c:v>
                </c:pt>
                <c:pt idx="5">
                  <c:v>22.3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23.6</c:v>
                </c:pt>
                <c:pt idx="10">
                  <c:v>43.2</c:v>
                </c:pt>
                <c:pt idx="11">
                  <c:v>43.2</c:v>
                </c:pt>
                <c:pt idx="12">
                  <c:v>28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44.5</c:v>
                </c:pt>
                <c:pt idx="17">
                  <c:v>44.3</c:v>
                </c:pt>
                <c:pt idx="18">
                  <c:v>44.8</c:v>
                </c:pt>
                <c:pt idx="19">
                  <c:v>40.700000000000003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75.900000000000006</c:v>
                </c:pt>
                <c:pt idx="25">
                  <c:v>30.3</c:v>
                </c:pt>
                <c:pt idx="26">
                  <c:v>58</c:v>
                </c:pt>
                <c:pt idx="27">
                  <c:v>12.6</c:v>
                </c:pt>
                <c:pt idx="28">
                  <c:v>17.3</c:v>
                </c:pt>
                <c:pt idx="29">
                  <c:v>22.4</c:v>
                </c:pt>
                <c:pt idx="30">
                  <c:v>10.5</c:v>
                </c:pt>
                <c:pt idx="31">
                  <c:v>0</c:v>
                </c:pt>
                <c:pt idx="32">
                  <c:v>3.6</c:v>
                </c:pt>
                <c:pt idx="33">
                  <c:v>7.8</c:v>
                </c:pt>
                <c:pt idx="34">
                  <c:v>9.9</c:v>
                </c:pt>
                <c:pt idx="35">
                  <c:v>4.5</c:v>
                </c:pt>
                <c:pt idx="36">
                  <c:v>10.199999999999999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1.1000000000000001</c:v>
                </c:pt>
                <c:pt idx="59">
                  <c:v>48.5</c:v>
                </c:pt>
                <c:pt idx="60">
                  <c:v>20</c:v>
                </c:pt>
                <c:pt idx="61">
                  <c:v>19.2</c:v>
                </c:pt>
                <c:pt idx="62">
                  <c:v>19.7</c:v>
                </c:pt>
                <c:pt idx="63">
                  <c:v>19.399999999999999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0.9</c:v>
                </c:pt>
                <c:pt idx="76">
                  <c:v>2.4</c:v>
                </c:pt>
                <c:pt idx="77">
                  <c:v>2.2000000000000002</c:v>
                </c:pt>
                <c:pt idx="78">
                  <c:v>2.6</c:v>
                </c:pt>
                <c:pt idx="79">
                  <c:v>1.4</c:v>
                </c:pt>
                <c:pt idx="80">
                  <c:v>3.6</c:v>
                </c:pt>
                <c:pt idx="81">
                  <c:v>2.8</c:v>
                </c:pt>
                <c:pt idx="82">
                  <c:v>2.2000000000000002</c:v>
                </c:pt>
                <c:pt idx="83">
                  <c:v>3.2</c:v>
                </c:pt>
                <c:pt idx="84">
                  <c:v>3.3</c:v>
                </c:pt>
                <c:pt idx="85">
                  <c:v>2.2999999999999998</c:v>
                </c:pt>
                <c:pt idx="86">
                  <c:v>3.2</c:v>
                </c:pt>
                <c:pt idx="87">
                  <c:v>1.7</c:v>
                </c:pt>
                <c:pt idx="88">
                  <c:v>3.2</c:v>
                </c:pt>
                <c:pt idx="89">
                  <c:v>1.8</c:v>
                </c:pt>
                <c:pt idx="90">
                  <c:v>19.2</c:v>
                </c:pt>
                <c:pt idx="91">
                  <c:v>0</c:v>
                </c:pt>
                <c:pt idx="92">
                  <c:v>68.5</c:v>
                </c:pt>
                <c:pt idx="93">
                  <c:v>76.5</c:v>
                </c:pt>
                <c:pt idx="94">
                  <c:v>72.599999999999994</c:v>
                </c:pt>
                <c:pt idx="95">
                  <c:v>26.4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F7-4CCF-A26E-0FD7699D263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7">
                  <c:v>72</c:v>
                </c:pt>
                <c:pt idx="48">
                  <c:v>72</c:v>
                </c:pt>
                <c:pt idx="49">
                  <c:v>72</c:v>
                </c:pt>
                <c:pt idx="50">
                  <c:v>72</c:v>
                </c:pt>
                <c:pt idx="51">
                  <c:v>72</c:v>
                </c:pt>
                <c:pt idx="52">
                  <c:v>72</c:v>
                </c:pt>
                <c:pt idx="53">
                  <c:v>72</c:v>
                </c:pt>
                <c:pt idx="54">
                  <c:v>72</c:v>
                </c:pt>
                <c:pt idx="5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EF7-4CCF-A26E-0FD7699D263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12.442</c:v>
                </c:pt>
                <c:pt idx="1">
                  <c:v>6.7460000000000004</c:v>
                </c:pt>
                <c:pt idx="2">
                  <c:v>8.42</c:v>
                </c:pt>
                <c:pt idx="3">
                  <c:v>6.28</c:v>
                </c:pt>
                <c:pt idx="4">
                  <c:v>4.3499999999999996</c:v>
                </c:pt>
                <c:pt idx="5">
                  <c:v>3.48</c:v>
                </c:pt>
                <c:pt idx="6">
                  <c:v>2.6</c:v>
                </c:pt>
                <c:pt idx="7">
                  <c:v>1.77</c:v>
                </c:pt>
                <c:pt idx="8">
                  <c:v>0.89900000000000002</c:v>
                </c:pt>
                <c:pt idx="9">
                  <c:v>1.2</c:v>
                </c:pt>
                <c:pt idx="10">
                  <c:v>1.48</c:v>
                </c:pt>
                <c:pt idx="11">
                  <c:v>1.81</c:v>
                </c:pt>
                <c:pt idx="12">
                  <c:v>2.1</c:v>
                </c:pt>
                <c:pt idx="13">
                  <c:v>2.2999999999999998</c:v>
                </c:pt>
                <c:pt idx="14">
                  <c:v>2.4900000000000002</c:v>
                </c:pt>
                <c:pt idx="15">
                  <c:v>2.6520000000000001</c:v>
                </c:pt>
                <c:pt idx="16">
                  <c:v>2.5409999999999999</c:v>
                </c:pt>
                <c:pt idx="17">
                  <c:v>2.79</c:v>
                </c:pt>
                <c:pt idx="18">
                  <c:v>3.4359999999999999</c:v>
                </c:pt>
                <c:pt idx="19">
                  <c:v>4.59</c:v>
                </c:pt>
                <c:pt idx="20">
                  <c:v>6.51</c:v>
                </c:pt>
                <c:pt idx="21">
                  <c:v>10.41</c:v>
                </c:pt>
                <c:pt idx="22">
                  <c:v>11.058</c:v>
                </c:pt>
                <c:pt idx="23">
                  <c:v>12.333</c:v>
                </c:pt>
                <c:pt idx="24">
                  <c:v>11.766999999999999</c:v>
                </c:pt>
                <c:pt idx="25">
                  <c:v>11.278</c:v>
                </c:pt>
                <c:pt idx="26">
                  <c:v>8.3840000000000003</c:v>
                </c:pt>
                <c:pt idx="27">
                  <c:v>7.8280000000000003</c:v>
                </c:pt>
                <c:pt idx="28">
                  <c:v>2.9980000000000002</c:v>
                </c:pt>
                <c:pt idx="29">
                  <c:v>3.6869999999999998</c:v>
                </c:pt>
                <c:pt idx="30">
                  <c:v>5.6429999999999998</c:v>
                </c:pt>
                <c:pt idx="31">
                  <c:v>8.0790000000000006</c:v>
                </c:pt>
                <c:pt idx="32">
                  <c:v>16.331</c:v>
                </c:pt>
                <c:pt idx="33">
                  <c:v>18.119</c:v>
                </c:pt>
                <c:pt idx="34">
                  <c:v>19.919</c:v>
                </c:pt>
                <c:pt idx="35">
                  <c:v>23.18</c:v>
                </c:pt>
                <c:pt idx="36">
                  <c:v>36.234999999999999</c:v>
                </c:pt>
                <c:pt idx="37">
                  <c:v>39.896000000000001</c:v>
                </c:pt>
                <c:pt idx="38">
                  <c:v>64.292000000000002</c:v>
                </c:pt>
                <c:pt idx="39">
                  <c:v>58.043999999999997</c:v>
                </c:pt>
                <c:pt idx="40">
                  <c:v>45.231999999999999</c:v>
                </c:pt>
                <c:pt idx="41">
                  <c:v>81.828000000000003</c:v>
                </c:pt>
                <c:pt idx="42">
                  <c:v>63.183999999999997</c:v>
                </c:pt>
                <c:pt idx="43">
                  <c:v>108.94</c:v>
                </c:pt>
                <c:pt idx="44">
                  <c:v>78.138000000000005</c:v>
                </c:pt>
                <c:pt idx="45">
                  <c:v>180.79</c:v>
                </c:pt>
                <c:pt idx="46">
                  <c:v>171.57</c:v>
                </c:pt>
                <c:pt idx="47">
                  <c:v>152.07300000000001</c:v>
                </c:pt>
                <c:pt idx="48">
                  <c:v>180.041</c:v>
                </c:pt>
                <c:pt idx="49">
                  <c:v>185.19900000000001</c:v>
                </c:pt>
                <c:pt idx="50">
                  <c:v>196.44200000000001</c:v>
                </c:pt>
                <c:pt idx="51">
                  <c:v>215.739</c:v>
                </c:pt>
                <c:pt idx="52">
                  <c:v>259.83600000000001</c:v>
                </c:pt>
                <c:pt idx="53">
                  <c:v>147.27099999999999</c:v>
                </c:pt>
                <c:pt idx="54">
                  <c:v>98.623000000000005</c:v>
                </c:pt>
                <c:pt idx="55">
                  <c:v>46.72</c:v>
                </c:pt>
                <c:pt idx="56">
                  <c:v>31.31</c:v>
                </c:pt>
                <c:pt idx="57">
                  <c:v>27.521000000000001</c:v>
                </c:pt>
                <c:pt idx="58">
                  <c:v>10.73</c:v>
                </c:pt>
                <c:pt idx="59">
                  <c:v>11.77</c:v>
                </c:pt>
                <c:pt idx="60">
                  <c:v>0.122</c:v>
                </c:pt>
                <c:pt idx="62">
                  <c:v>0.9</c:v>
                </c:pt>
                <c:pt idx="63">
                  <c:v>8.3000000000000007</c:v>
                </c:pt>
                <c:pt idx="64">
                  <c:v>97.677999999999997</c:v>
                </c:pt>
                <c:pt idx="65">
                  <c:v>85.234999999999999</c:v>
                </c:pt>
                <c:pt idx="66">
                  <c:v>64.728999999999999</c:v>
                </c:pt>
                <c:pt idx="67">
                  <c:v>28.768999999999998</c:v>
                </c:pt>
                <c:pt idx="68">
                  <c:v>74.402000000000001</c:v>
                </c:pt>
                <c:pt idx="69">
                  <c:v>15.757999999999999</c:v>
                </c:pt>
                <c:pt idx="70">
                  <c:v>18.719000000000001</c:v>
                </c:pt>
                <c:pt idx="71">
                  <c:v>0.184</c:v>
                </c:pt>
                <c:pt idx="72">
                  <c:v>32.835999999999999</c:v>
                </c:pt>
                <c:pt idx="73">
                  <c:v>8.4000000000000005E-2</c:v>
                </c:pt>
                <c:pt idx="74">
                  <c:v>2.8000000000000001E-2</c:v>
                </c:pt>
                <c:pt idx="77">
                  <c:v>10.180999999999999</c:v>
                </c:pt>
                <c:pt idx="78">
                  <c:v>9.3759999999999994</c:v>
                </c:pt>
                <c:pt idx="79">
                  <c:v>5.7000000000000002E-2</c:v>
                </c:pt>
                <c:pt idx="80">
                  <c:v>6.6000000000000003E-2</c:v>
                </c:pt>
                <c:pt idx="81">
                  <c:v>7.0000000000000007E-2</c:v>
                </c:pt>
                <c:pt idx="82">
                  <c:v>7.2999999999999995E-2</c:v>
                </c:pt>
                <c:pt idx="83">
                  <c:v>7.5999999999999998E-2</c:v>
                </c:pt>
                <c:pt idx="84">
                  <c:v>7.3999999999999996E-2</c:v>
                </c:pt>
                <c:pt idx="85">
                  <c:v>6.6000000000000003E-2</c:v>
                </c:pt>
                <c:pt idx="86">
                  <c:v>5.8000000000000003E-2</c:v>
                </c:pt>
                <c:pt idx="87">
                  <c:v>0.05</c:v>
                </c:pt>
                <c:pt idx="88">
                  <c:v>4.2000000000000003E-2</c:v>
                </c:pt>
                <c:pt idx="89">
                  <c:v>3.7999999999999999E-2</c:v>
                </c:pt>
                <c:pt idx="90">
                  <c:v>3.4000000000000002E-2</c:v>
                </c:pt>
                <c:pt idx="91">
                  <c:v>2.9000000000000001E-2</c:v>
                </c:pt>
                <c:pt idx="92">
                  <c:v>3.6999999999999998E-2</c:v>
                </c:pt>
                <c:pt idx="93">
                  <c:v>0.06</c:v>
                </c:pt>
                <c:pt idx="94">
                  <c:v>0.08</c:v>
                </c:pt>
                <c:pt idx="95">
                  <c:v>0.10199999999999999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EF7-4CCF-A26E-0FD7699D263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7">
                  <c:v>72</c:v>
                </c:pt>
                <c:pt idx="48">
                  <c:v>72</c:v>
                </c:pt>
                <c:pt idx="49">
                  <c:v>72</c:v>
                </c:pt>
                <c:pt idx="50">
                  <c:v>72</c:v>
                </c:pt>
                <c:pt idx="51">
                  <c:v>72</c:v>
                </c:pt>
                <c:pt idx="52">
                  <c:v>72</c:v>
                </c:pt>
                <c:pt idx="53">
                  <c:v>72</c:v>
                </c:pt>
                <c:pt idx="54">
                  <c:v>72</c:v>
                </c:pt>
                <c:pt idx="5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EF7-4CCF-A26E-0FD7699D263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EF7-4CCF-A26E-0FD7699D2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121.17</c:v>
                </c:pt>
                <c:pt idx="1">
                  <c:v>118.92</c:v>
                </c:pt>
                <c:pt idx="2">
                  <c:v>125.17</c:v>
                </c:pt>
                <c:pt idx="3">
                  <c:v>124</c:v>
                </c:pt>
                <c:pt idx="4">
                  <c:v>128.97999999999999</c:v>
                </c:pt>
                <c:pt idx="5">
                  <c:v>126.39</c:v>
                </c:pt>
                <c:pt idx="6">
                  <c:v>122.01</c:v>
                </c:pt>
                <c:pt idx="7">
                  <c:v>119.85</c:v>
                </c:pt>
                <c:pt idx="8">
                  <c:v>121.76</c:v>
                </c:pt>
                <c:pt idx="9">
                  <c:v>119.99</c:v>
                </c:pt>
                <c:pt idx="10">
                  <c:v>124.26</c:v>
                </c:pt>
                <c:pt idx="11">
                  <c:v>125.72</c:v>
                </c:pt>
                <c:pt idx="12">
                  <c:v>120</c:v>
                </c:pt>
                <c:pt idx="13">
                  <c:v>118.2</c:v>
                </c:pt>
                <c:pt idx="14">
                  <c:v>116.31</c:v>
                </c:pt>
                <c:pt idx="15">
                  <c:v>114.71</c:v>
                </c:pt>
                <c:pt idx="16">
                  <c:v>123.43</c:v>
                </c:pt>
                <c:pt idx="17">
                  <c:v>120.83</c:v>
                </c:pt>
                <c:pt idx="18">
                  <c:v>118.46</c:v>
                </c:pt>
                <c:pt idx="19">
                  <c:v>117.01</c:v>
                </c:pt>
                <c:pt idx="20">
                  <c:v>113.07</c:v>
                </c:pt>
                <c:pt idx="21">
                  <c:v>111.01</c:v>
                </c:pt>
                <c:pt idx="22">
                  <c:v>109.79</c:v>
                </c:pt>
                <c:pt idx="23">
                  <c:v>108.53</c:v>
                </c:pt>
                <c:pt idx="24">
                  <c:v>109.71</c:v>
                </c:pt>
                <c:pt idx="25">
                  <c:v>105.21</c:v>
                </c:pt>
                <c:pt idx="26">
                  <c:v>103.09</c:v>
                </c:pt>
                <c:pt idx="27">
                  <c:v>100.26</c:v>
                </c:pt>
                <c:pt idx="28">
                  <c:v>109</c:v>
                </c:pt>
                <c:pt idx="29">
                  <c:v>103.09</c:v>
                </c:pt>
                <c:pt idx="30">
                  <c:v>100.26</c:v>
                </c:pt>
                <c:pt idx="31">
                  <c:v>93.87</c:v>
                </c:pt>
                <c:pt idx="32">
                  <c:v>102.89</c:v>
                </c:pt>
                <c:pt idx="33">
                  <c:v>96.52</c:v>
                </c:pt>
                <c:pt idx="34">
                  <c:v>77.44</c:v>
                </c:pt>
                <c:pt idx="35">
                  <c:v>3.4</c:v>
                </c:pt>
                <c:pt idx="36">
                  <c:v>13.77</c:v>
                </c:pt>
                <c:pt idx="37">
                  <c:v>11.55</c:v>
                </c:pt>
                <c:pt idx="38">
                  <c:v>-4.75</c:v>
                </c:pt>
                <c:pt idx="39">
                  <c:v>-0.4</c:v>
                </c:pt>
                <c:pt idx="40">
                  <c:v>14.64</c:v>
                </c:pt>
                <c:pt idx="41">
                  <c:v>12.71</c:v>
                </c:pt>
                <c:pt idx="42">
                  <c:v>9.39</c:v>
                </c:pt>
                <c:pt idx="43">
                  <c:v>14.15</c:v>
                </c:pt>
                <c:pt idx="44">
                  <c:v>16.010000000000002</c:v>
                </c:pt>
                <c:pt idx="45">
                  <c:v>44.29</c:v>
                </c:pt>
                <c:pt idx="46">
                  <c:v>34.78</c:v>
                </c:pt>
                <c:pt idx="47">
                  <c:v>27.61</c:v>
                </c:pt>
                <c:pt idx="48">
                  <c:v>26.01</c:v>
                </c:pt>
                <c:pt idx="49">
                  <c:v>20.43</c:v>
                </c:pt>
                <c:pt idx="50">
                  <c:v>13.65</c:v>
                </c:pt>
                <c:pt idx="51">
                  <c:v>10.64</c:v>
                </c:pt>
                <c:pt idx="52">
                  <c:v>21</c:v>
                </c:pt>
                <c:pt idx="53">
                  <c:v>12.06</c:v>
                </c:pt>
                <c:pt idx="54">
                  <c:v>11.79</c:v>
                </c:pt>
                <c:pt idx="55">
                  <c:v>10.43</c:v>
                </c:pt>
                <c:pt idx="56">
                  <c:v>11.08</c:v>
                </c:pt>
                <c:pt idx="57">
                  <c:v>8.77</c:v>
                </c:pt>
                <c:pt idx="58">
                  <c:v>6.34</c:v>
                </c:pt>
                <c:pt idx="59">
                  <c:v>5.2</c:v>
                </c:pt>
                <c:pt idx="60">
                  <c:v>8.44</c:v>
                </c:pt>
                <c:pt idx="61">
                  <c:v>6.05</c:v>
                </c:pt>
                <c:pt idx="62">
                  <c:v>5.1100000000000003</c:v>
                </c:pt>
                <c:pt idx="63">
                  <c:v>8.1199999999999992</c:v>
                </c:pt>
                <c:pt idx="64">
                  <c:v>9.2200000000000006</c:v>
                </c:pt>
                <c:pt idx="65">
                  <c:v>12.74</c:v>
                </c:pt>
                <c:pt idx="66">
                  <c:v>16.46</c:v>
                </c:pt>
                <c:pt idx="67">
                  <c:v>69.53</c:v>
                </c:pt>
                <c:pt idx="68">
                  <c:v>21.99</c:v>
                </c:pt>
                <c:pt idx="69">
                  <c:v>49.69</c:v>
                </c:pt>
                <c:pt idx="70">
                  <c:v>95.77</c:v>
                </c:pt>
                <c:pt idx="71">
                  <c:v>110.79</c:v>
                </c:pt>
                <c:pt idx="72">
                  <c:v>87.47</c:v>
                </c:pt>
                <c:pt idx="73">
                  <c:v>112.81</c:v>
                </c:pt>
                <c:pt idx="74">
                  <c:v>113.04</c:v>
                </c:pt>
                <c:pt idx="75">
                  <c:v>114.46</c:v>
                </c:pt>
                <c:pt idx="76">
                  <c:v>108.63</c:v>
                </c:pt>
                <c:pt idx="77">
                  <c:v>101</c:v>
                </c:pt>
                <c:pt idx="78">
                  <c:v>105.43</c:v>
                </c:pt>
                <c:pt idx="79">
                  <c:v>115</c:v>
                </c:pt>
                <c:pt idx="80">
                  <c:v>128.69</c:v>
                </c:pt>
                <c:pt idx="81">
                  <c:v>117.12</c:v>
                </c:pt>
                <c:pt idx="82">
                  <c:v>114.94</c:v>
                </c:pt>
                <c:pt idx="83">
                  <c:v>112.66</c:v>
                </c:pt>
                <c:pt idx="84">
                  <c:v>113.81</c:v>
                </c:pt>
                <c:pt idx="85">
                  <c:v>115.17</c:v>
                </c:pt>
                <c:pt idx="86">
                  <c:v>118.07</c:v>
                </c:pt>
                <c:pt idx="87">
                  <c:v>115.81</c:v>
                </c:pt>
                <c:pt idx="88">
                  <c:v>109.63</c:v>
                </c:pt>
                <c:pt idx="89">
                  <c:v>114.98</c:v>
                </c:pt>
                <c:pt idx="90">
                  <c:v>126.6</c:v>
                </c:pt>
                <c:pt idx="91">
                  <c:v>126.54</c:v>
                </c:pt>
                <c:pt idx="92">
                  <c:v>130.66</c:v>
                </c:pt>
                <c:pt idx="93">
                  <c:v>125.16</c:v>
                </c:pt>
                <c:pt idx="94">
                  <c:v>123.87</c:v>
                </c:pt>
                <c:pt idx="95">
                  <c:v>116.31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EF7-4CCF-A26E-0FD7699D2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7E3-4387-90C2-5CAFDB7B8D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7E3-4387-90C2-5CAFDB7B8D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10.512</c:v>
                </c:pt>
                <c:pt idx="1">
                  <c:v>10.456</c:v>
                </c:pt>
                <c:pt idx="2">
                  <c:v>10.242000000000001</c:v>
                </c:pt>
                <c:pt idx="3">
                  <c:v>10.552</c:v>
                </c:pt>
                <c:pt idx="4">
                  <c:v>6.24</c:v>
                </c:pt>
                <c:pt idx="5">
                  <c:v>6.2359999999999998</c:v>
                </c:pt>
                <c:pt idx="6">
                  <c:v>6.2640000000000002</c:v>
                </c:pt>
                <c:pt idx="7">
                  <c:v>0.504</c:v>
                </c:pt>
                <c:pt idx="8">
                  <c:v>6.26</c:v>
                </c:pt>
                <c:pt idx="9">
                  <c:v>8.6920000000000002</c:v>
                </c:pt>
                <c:pt idx="10">
                  <c:v>6.6639999999999997</c:v>
                </c:pt>
                <c:pt idx="11">
                  <c:v>6.2439999999999998</c:v>
                </c:pt>
                <c:pt idx="12">
                  <c:v>8.6679999999999993</c:v>
                </c:pt>
                <c:pt idx="13">
                  <c:v>8.6319999999999997</c:v>
                </c:pt>
                <c:pt idx="14">
                  <c:v>8.6560000000000006</c:v>
                </c:pt>
                <c:pt idx="15">
                  <c:v>9.4879999999999995</c:v>
                </c:pt>
                <c:pt idx="16">
                  <c:v>9.4320000000000004</c:v>
                </c:pt>
                <c:pt idx="17">
                  <c:v>9.4359999999999999</c:v>
                </c:pt>
                <c:pt idx="18">
                  <c:v>8.6679999999999993</c:v>
                </c:pt>
                <c:pt idx="19">
                  <c:v>10.14</c:v>
                </c:pt>
                <c:pt idx="20">
                  <c:v>11.004</c:v>
                </c:pt>
                <c:pt idx="21">
                  <c:v>1.3280000000000001</c:v>
                </c:pt>
                <c:pt idx="22">
                  <c:v>1.3720000000000001</c:v>
                </c:pt>
                <c:pt idx="23">
                  <c:v>1.3680000000000001</c:v>
                </c:pt>
                <c:pt idx="24">
                  <c:v>0.47599999999999998</c:v>
                </c:pt>
                <c:pt idx="25">
                  <c:v>3.7959999999999998</c:v>
                </c:pt>
                <c:pt idx="26">
                  <c:v>3.7879999999999998</c:v>
                </c:pt>
                <c:pt idx="27">
                  <c:v>0.46800000000000003</c:v>
                </c:pt>
                <c:pt idx="28">
                  <c:v>0.47599999999999998</c:v>
                </c:pt>
                <c:pt idx="29">
                  <c:v>0.54</c:v>
                </c:pt>
                <c:pt idx="30">
                  <c:v>0.54800000000000004</c:v>
                </c:pt>
                <c:pt idx="31">
                  <c:v>0.55200000000000005</c:v>
                </c:pt>
                <c:pt idx="32">
                  <c:v>4.5599999999999996</c:v>
                </c:pt>
                <c:pt idx="33">
                  <c:v>4.476</c:v>
                </c:pt>
                <c:pt idx="34">
                  <c:v>4.28</c:v>
                </c:pt>
                <c:pt idx="35">
                  <c:v>0.38</c:v>
                </c:pt>
                <c:pt idx="36">
                  <c:v>4.6959999999999997</c:v>
                </c:pt>
                <c:pt idx="37">
                  <c:v>10.99</c:v>
                </c:pt>
                <c:pt idx="38">
                  <c:v>6.7960000000000003</c:v>
                </c:pt>
                <c:pt idx="39">
                  <c:v>6.8120000000000003</c:v>
                </c:pt>
                <c:pt idx="40">
                  <c:v>1.8120000000000001</c:v>
                </c:pt>
                <c:pt idx="41">
                  <c:v>4.0999999999999996</c:v>
                </c:pt>
                <c:pt idx="42">
                  <c:v>4.5119999999999996</c:v>
                </c:pt>
                <c:pt idx="43">
                  <c:v>4.0999999999999996</c:v>
                </c:pt>
                <c:pt idx="44">
                  <c:v>4.4880000000000004</c:v>
                </c:pt>
                <c:pt idx="46">
                  <c:v>3.8</c:v>
                </c:pt>
                <c:pt idx="47">
                  <c:v>4</c:v>
                </c:pt>
                <c:pt idx="48">
                  <c:v>2.6</c:v>
                </c:pt>
                <c:pt idx="49">
                  <c:v>2.6</c:v>
                </c:pt>
                <c:pt idx="50">
                  <c:v>2.6</c:v>
                </c:pt>
                <c:pt idx="51">
                  <c:v>2.6</c:v>
                </c:pt>
                <c:pt idx="52">
                  <c:v>2.5</c:v>
                </c:pt>
                <c:pt idx="53">
                  <c:v>2.8959999999999999</c:v>
                </c:pt>
                <c:pt idx="54">
                  <c:v>2.9079999999999999</c:v>
                </c:pt>
                <c:pt idx="55">
                  <c:v>0.38</c:v>
                </c:pt>
                <c:pt idx="56">
                  <c:v>0.38</c:v>
                </c:pt>
                <c:pt idx="57">
                  <c:v>0.40799999999999997</c:v>
                </c:pt>
                <c:pt idx="58">
                  <c:v>0.29199999999999998</c:v>
                </c:pt>
                <c:pt idx="59">
                  <c:v>0.312</c:v>
                </c:pt>
                <c:pt idx="60">
                  <c:v>9.6319999999999997</c:v>
                </c:pt>
                <c:pt idx="61">
                  <c:v>9.5109999999999992</c:v>
                </c:pt>
                <c:pt idx="62">
                  <c:v>9.5359999999999996</c:v>
                </c:pt>
                <c:pt idx="63">
                  <c:v>0.32</c:v>
                </c:pt>
                <c:pt idx="67">
                  <c:v>0.36</c:v>
                </c:pt>
                <c:pt idx="69">
                  <c:v>0.33200000000000002</c:v>
                </c:pt>
                <c:pt idx="70">
                  <c:v>0.32800000000000001</c:v>
                </c:pt>
                <c:pt idx="71">
                  <c:v>0.30399999999999999</c:v>
                </c:pt>
                <c:pt idx="72">
                  <c:v>0.36</c:v>
                </c:pt>
                <c:pt idx="73">
                  <c:v>0.35199999999999998</c:v>
                </c:pt>
                <c:pt idx="74">
                  <c:v>0.40400000000000003</c:v>
                </c:pt>
                <c:pt idx="75">
                  <c:v>0.38400000000000001</c:v>
                </c:pt>
                <c:pt idx="76">
                  <c:v>2.5720000000000001</c:v>
                </c:pt>
                <c:pt idx="77">
                  <c:v>2.72</c:v>
                </c:pt>
                <c:pt idx="78">
                  <c:v>2.7759999999999998</c:v>
                </c:pt>
                <c:pt idx="79">
                  <c:v>2.7519999999999998</c:v>
                </c:pt>
                <c:pt idx="80">
                  <c:v>2.5920000000000001</c:v>
                </c:pt>
                <c:pt idx="81">
                  <c:v>2.556</c:v>
                </c:pt>
                <c:pt idx="82">
                  <c:v>2.5680000000000001</c:v>
                </c:pt>
                <c:pt idx="83">
                  <c:v>2.6120000000000001</c:v>
                </c:pt>
                <c:pt idx="84">
                  <c:v>2.484</c:v>
                </c:pt>
                <c:pt idx="85">
                  <c:v>2.48</c:v>
                </c:pt>
                <c:pt idx="86">
                  <c:v>2.456</c:v>
                </c:pt>
                <c:pt idx="87">
                  <c:v>2.456</c:v>
                </c:pt>
                <c:pt idx="88">
                  <c:v>2.4119999999999999</c:v>
                </c:pt>
                <c:pt idx="89">
                  <c:v>2.448</c:v>
                </c:pt>
                <c:pt idx="90">
                  <c:v>3.5720000000000001</c:v>
                </c:pt>
                <c:pt idx="91">
                  <c:v>4.8</c:v>
                </c:pt>
                <c:pt idx="92">
                  <c:v>7.38</c:v>
                </c:pt>
                <c:pt idx="93">
                  <c:v>7.3840000000000003</c:v>
                </c:pt>
                <c:pt idx="94">
                  <c:v>7.3639999999999999</c:v>
                </c:pt>
                <c:pt idx="95">
                  <c:v>2.3559999999999999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E3-4387-90C2-5CAFDB7B8D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11.914999999999999</c:v>
                </c:pt>
                <c:pt idx="1">
                  <c:v>11.862</c:v>
                </c:pt>
                <c:pt idx="2">
                  <c:v>11.596</c:v>
                </c:pt>
                <c:pt idx="3">
                  <c:v>8.8640000000000008</c:v>
                </c:pt>
                <c:pt idx="4">
                  <c:v>9.1170000000000009</c:v>
                </c:pt>
                <c:pt idx="5">
                  <c:v>8.8049999999999997</c:v>
                </c:pt>
                <c:pt idx="6">
                  <c:v>9.06</c:v>
                </c:pt>
                <c:pt idx="7">
                  <c:v>6.181</c:v>
                </c:pt>
                <c:pt idx="8">
                  <c:v>15.577</c:v>
                </c:pt>
                <c:pt idx="9">
                  <c:v>18.364000000000001</c:v>
                </c:pt>
                <c:pt idx="10">
                  <c:v>20.463000000000001</c:v>
                </c:pt>
                <c:pt idx="11">
                  <c:v>21.186</c:v>
                </c:pt>
                <c:pt idx="12">
                  <c:v>18.63</c:v>
                </c:pt>
                <c:pt idx="13">
                  <c:v>17.97</c:v>
                </c:pt>
                <c:pt idx="14">
                  <c:v>17.690999999999999</c:v>
                </c:pt>
                <c:pt idx="15">
                  <c:v>17.873000000000001</c:v>
                </c:pt>
                <c:pt idx="16">
                  <c:v>31.8</c:v>
                </c:pt>
                <c:pt idx="17">
                  <c:v>32.83</c:v>
                </c:pt>
                <c:pt idx="18">
                  <c:v>19.413</c:v>
                </c:pt>
                <c:pt idx="19">
                  <c:v>19.913</c:v>
                </c:pt>
                <c:pt idx="20">
                  <c:v>18.855</c:v>
                </c:pt>
                <c:pt idx="21">
                  <c:v>5.8879999999999999</c:v>
                </c:pt>
                <c:pt idx="22">
                  <c:v>6.6390000000000002</c:v>
                </c:pt>
                <c:pt idx="23">
                  <c:v>5.8479999999999999</c:v>
                </c:pt>
                <c:pt idx="24">
                  <c:v>5.3760000000000003</c:v>
                </c:pt>
                <c:pt idx="25">
                  <c:v>5.9610000000000003</c:v>
                </c:pt>
                <c:pt idx="26">
                  <c:v>15.486000000000001</c:v>
                </c:pt>
                <c:pt idx="27">
                  <c:v>3.9</c:v>
                </c:pt>
                <c:pt idx="28">
                  <c:v>7.6070000000000002</c:v>
                </c:pt>
                <c:pt idx="29">
                  <c:v>3.2090000000000001</c:v>
                </c:pt>
                <c:pt idx="30">
                  <c:v>5.5869999999999997</c:v>
                </c:pt>
                <c:pt idx="31">
                  <c:v>4.6719999999999997</c:v>
                </c:pt>
                <c:pt idx="32">
                  <c:v>3.766</c:v>
                </c:pt>
                <c:pt idx="33">
                  <c:v>3.5939999999999999</c:v>
                </c:pt>
                <c:pt idx="34">
                  <c:v>5.6349999999999998</c:v>
                </c:pt>
                <c:pt idx="35">
                  <c:v>12.648</c:v>
                </c:pt>
                <c:pt idx="36">
                  <c:v>4.9960000000000004</c:v>
                </c:pt>
                <c:pt idx="37">
                  <c:v>14.805999999999999</c:v>
                </c:pt>
                <c:pt idx="38">
                  <c:v>9.6920000000000002</c:v>
                </c:pt>
                <c:pt idx="39">
                  <c:v>34.600999999999999</c:v>
                </c:pt>
                <c:pt idx="40">
                  <c:v>4.18</c:v>
                </c:pt>
                <c:pt idx="41">
                  <c:v>7.72</c:v>
                </c:pt>
                <c:pt idx="42">
                  <c:v>8.3719999999999999</c:v>
                </c:pt>
                <c:pt idx="43">
                  <c:v>7.72</c:v>
                </c:pt>
                <c:pt idx="44">
                  <c:v>7.9039999999999999</c:v>
                </c:pt>
                <c:pt idx="45">
                  <c:v>1.1200000000000001</c:v>
                </c:pt>
                <c:pt idx="46">
                  <c:v>7.38</c:v>
                </c:pt>
                <c:pt idx="47">
                  <c:v>7.74</c:v>
                </c:pt>
                <c:pt idx="48">
                  <c:v>5.64</c:v>
                </c:pt>
                <c:pt idx="49">
                  <c:v>5.82</c:v>
                </c:pt>
                <c:pt idx="50">
                  <c:v>6.02</c:v>
                </c:pt>
                <c:pt idx="51">
                  <c:v>5.12</c:v>
                </c:pt>
                <c:pt idx="52">
                  <c:v>5.22</c:v>
                </c:pt>
                <c:pt idx="53">
                  <c:v>6.16</c:v>
                </c:pt>
                <c:pt idx="54">
                  <c:v>6.2320000000000002</c:v>
                </c:pt>
                <c:pt idx="55">
                  <c:v>2.5840000000000001</c:v>
                </c:pt>
                <c:pt idx="56">
                  <c:v>2.6160000000000001</c:v>
                </c:pt>
                <c:pt idx="57">
                  <c:v>2.9359999999999999</c:v>
                </c:pt>
                <c:pt idx="58">
                  <c:v>8.2899999999999991</c:v>
                </c:pt>
                <c:pt idx="59">
                  <c:v>8.4149999999999991</c:v>
                </c:pt>
                <c:pt idx="60">
                  <c:v>10.683</c:v>
                </c:pt>
                <c:pt idx="61">
                  <c:v>10.009</c:v>
                </c:pt>
                <c:pt idx="62">
                  <c:v>10.151999999999999</c:v>
                </c:pt>
                <c:pt idx="63">
                  <c:v>5.6749999999999998</c:v>
                </c:pt>
                <c:pt idx="64">
                  <c:v>0.56000000000000005</c:v>
                </c:pt>
                <c:pt idx="65">
                  <c:v>0.56000000000000005</c:v>
                </c:pt>
                <c:pt idx="66">
                  <c:v>0.86</c:v>
                </c:pt>
                <c:pt idx="67">
                  <c:v>5.2039999999999997</c:v>
                </c:pt>
                <c:pt idx="68">
                  <c:v>15.08</c:v>
                </c:pt>
                <c:pt idx="69">
                  <c:v>12.72</c:v>
                </c:pt>
                <c:pt idx="70">
                  <c:v>8.9079999999999995</c:v>
                </c:pt>
                <c:pt idx="71">
                  <c:v>9.7880000000000003</c:v>
                </c:pt>
                <c:pt idx="72">
                  <c:v>1.284</c:v>
                </c:pt>
                <c:pt idx="73">
                  <c:v>32.936</c:v>
                </c:pt>
                <c:pt idx="74">
                  <c:v>32.749000000000002</c:v>
                </c:pt>
                <c:pt idx="75">
                  <c:v>29.117999999999999</c:v>
                </c:pt>
                <c:pt idx="76">
                  <c:v>19.766999999999999</c:v>
                </c:pt>
                <c:pt idx="77">
                  <c:v>7.1870000000000003</c:v>
                </c:pt>
                <c:pt idx="78">
                  <c:v>7.2889999999999997</c:v>
                </c:pt>
                <c:pt idx="79">
                  <c:v>20.512</c:v>
                </c:pt>
                <c:pt idx="80">
                  <c:v>14.315</c:v>
                </c:pt>
                <c:pt idx="81">
                  <c:v>19.622</c:v>
                </c:pt>
                <c:pt idx="82">
                  <c:v>13.096</c:v>
                </c:pt>
                <c:pt idx="83">
                  <c:v>12.375999999999999</c:v>
                </c:pt>
                <c:pt idx="84">
                  <c:v>20.013000000000002</c:v>
                </c:pt>
                <c:pt idx="85">
                  <c:v>20.074000000000002</c:v>
                </c:pt>
                <c:pt idx="86">
                  <c:v>19.736000000000001</c:v>
                </c:pt>
                <c:pt idx="87">
                  <c:v>21.14</c:v>
                </c:pt>
                <c:pt idx="88">
                  <c:v>31.611999999999998</c:v>
                </c:pt>
                <c:pt idx="89">
                  <c:v>33.945</c:v>
                </c:pt>
                <c:pt idx="90">
                  <c:v>32.494</c:v>
                </c:pt>
                <c:pt idx="91">
                  <c:v>35.283000000000001</c:v>
                </c:pt>
                <c:pt idx="92">
                  <c:v>35.317</c:v>
                </c:pt>
                <c:pt idx="93">
                  <c:v>40.866</c:v>
                </c:pt>
                <c:pt idx="94">
                  <c:v>34.741</c:v>
                </c:pt>
                <c:pt idx="95">
                  <c:v>33.191000000000003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E3-4387-90C2-5CAFDB7B8D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7E3-4387-90C2-5CAFDB7B8D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7E3-4387-90C2-5CAFDB7B8D6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8">
                  <c:v>2.1970000000000001</c:v>
                </c:pt>
                <c:pt idx="59">
                  <c:v>50.831000000000003</c:v>
                </c:pt>
                <c:pt idx="61">
                  <c:v>1.7000000000000001E-2</c:v>
                </c:pt>
                <c:pt idx="62">
                  <c:v>1.468</c:v>
                </c:pt>
                <c:pt idx="63">
                  <c:v>22.42</c:v>
                </c:pt>
                <c:pt idx="79">
                  <c:v>72</c:v>
                </c:pt>
                <c:pt idx="80">
                  <c:v>72</c:v>
                </c:pt>
                <c:pt idx="81">
                  <c:v>72</c:v>
                </c:pt>
                <c:pt idx="82">
                  <c:v>72</c:v>
                </c:pt>
                <c:pt idx="83">
                  <c:v>72</c:v>
                </c:pt>
                <c:pt idx="84">
                  <c:v>72</c:v>
                </c:pt>
                <c:pt idx="85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7E3-4387-90C2-5CAFDB7B8D6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7E3-4387-90C2-5CAFDB7B8D6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7E3-4387-90C2-5CAFDB7B8D6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7E3-4387-90C2-5CAFDB7B8D6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4">
                  <c:v>68.728999999999999</c:v>
                </c:pt>
                <c:pt idx="25">
                  <c:v>23.675999999999998</c:v>
                </c:pt>
                <c:pt idx="26">
                  <c:v>17</c:v>
                </c:pt>
                <c:pt idx="27">
                  <c:v>17</c:v>
                </c:pt>
                <c:pt idx="28">
                  <c:v>41.363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E3-4387-90C2-5CAFDB7B8D6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16.8</c:v>
                </c:pt>
                <c:pt idx="7">
                  <c:v>37.200000000000003</c:v>
                </c:pt>
                <c:pt idx="8">
                  <c:v>3.4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133.4</c:v>
                </c:pt>
                <c:pt idx="14">
                  <c:v>181.1</c:v>
                </c:pt>
                <c:pt idx="15">
                  <c:v>158.4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48.4</c:v>
                </c:pt>
                <c:pt idx="21">
                  <c:v>30.6</c:v>
                </c:pt>
                <c:pt idx="22">
                  <c:v>27.3</c:v>
                </c:pt>
                <c:pt idx="23">
                  <c:v>94.7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29.1</c:v>
                </c:pt>
                <c:pt idx="42">
                  <c:v>9.6</c:v>
                </c:pt>
                <c:pt idx="43">
                  <c:v>94.8</c:v>
                </c:pt>
                <c:pt idx="44">
                  <c:v>46.9</c:v>
                </c:pt>
                <c:pt idx="45">
                  <c:v>217.5</c:v>
                </c:pt>
                <c:pt idx="46">
                  <c:v>196.6</c:v>
                </c:pt>
                <c:pt idx="47">
                  <c:v>235.9</c:v>
                </c:pt>
                <c:pt idx="48">
                  <c:v>265.60000000000002</c:v>
                </c:pt>
                <c:pt idx="49">
                  <c:v>254.8</c:v>
                </c:pt>
                <c:pt idx="50">
                  <c:v>252.7</c:v>
                </c:pt>
                <c:pt idx="51">
                  <c:v>252.6</c:v>
                </c:pt>
                <c:pt idx="52">
                  <c:v>339.7</c:v>
                </c:pt>
                <c:pt idx="53">
                  <c:v>209.2</c:v>
                </c:pt>
                <c:pt idx="54">
                  <c:v>157.1</c:v>
                </c:pt>
                <c:pt idx="55">
                  <c:v>70.2</c:v>
                </c:pt>
                <c:pt idx="56">
                  <c:v>26.7</c:v>
                </c:pt>
                <c:pt idx="57">
                  <c:v>22.8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120.6</c:v>
                </c:pt>
                <c:pt idx="65">
                  <c:v>117.9</c:v>
                </c:pt>
                <c:pt idx="66">
                  <c:v>91.2</c:v>
                </c:pt>
                <c:pt idx="67">
                  <c:v>23.2</c:v>
                </c:pt>
                <c:pt idx="68">
                  <c:v>123.7</c:v>
                </c:pt>
                <c:pt idx="69">
                  <c:v>19.3</c:v>
                </c:pt>
                <c:pt idx="70">
                  <c:v>19.2</c:v>
                </c:pt>
                <c:pt idx="71">
                  <c:v>18.5</c:v>
                </c:pt>
                <c:pt idx="72">
                  <c:v>45.5</c:v>
                </c:pt>
                <c:pt idx="73">
                  <c:v>48.5</c:v>
                </c:pt>
                <c:pt idx="74">
                  <c:v>55.8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51.3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E3-4387-90C2-5CAFDB7B8D6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24.698</c:v>
                </c:pt>
                <c:pt idx="1">
                  <c:v>26.606000000000002</c:v>
                </c:pt>
                <c:pt idx="2">
                  <c:v>20.51</c:v>
                </c:pt>
                <c:pt idx="3">
                  <c:v>21.260999999999999</c:v>
                </c:pt>
                <c:pt idx="4">
                  <c:v>17.823</c:v>
                </c:pt>
                <c:pt idx="5">
                  <c:v>19.516999999999999</c:v>
                </c:pt>
                <c:pt idx="6">
                  <c:v>20.094000000000001</c:v>
                </c:pt>
                <c:pt idx="7">
                  <c:v>24.861000000000001</c:v>
                </c:pt>
                <c:pt idx="8">
                  <c:v>22.495000000000001</c:v>
                </c:pt>
                <c:pt idx="9">
                  <c:v>27.437999999999999</c:v>
                </c:pt>
                <c:pt idx="10">
                  <c:v>26.27</c:v>
                </c:pt>
                <c:pt idx="11">
                  <c:v>26.280999999999999</c:v>
                </c:pt>
                <c:pt idx="12">
                  <c:v>27.17</c:v>
                </c:pt>
                <c:pt idx="13">
                  <c:v>27.369</c:v>
                </c:pt>
                <c:pt idx="14">
                  <c:v>27.094000000000001</c:v>
                </c:pt>
                <c:pt idx="15">
                  <c:v>32.314</c:v>
                </c:pt>
                <c:pt idx="16">
                  <c:v>33.854999999999997</c:v>
                </c:pt>
                <c:pt idx="17">
                  <c:v>31.683</c:v>
                </c:pt>
                <c:pt idx="18">
                  <c:v>31.544</c:v>
                </c:pt>
                <c:pt idx="19">
                  <c:v>33.857999999999997</c:v>
                </c:pt>
                <c:pt idx="20">
                  <c:v>38.134999999999998</c:v>
                </c:pt>
                <c:pt idx="21">
                  <c:v>23.846</c:v>
                </c:pt>
                <c:pt idx="22">
                  <c:v>15.182</c:v>
                </c:pt>
                <c:pt idx="23">
                  <c:v>14.439</c:v>
                </c:pt>
                <c:pt idx="24">
                  <c:v>24.550999999999998</c:v>
                </c:pt>
                <c:pt idx="25">
                  <c:v>25.963999999999999</c:v>
                </c:pt>
                <c:pt idx="26">
                  <c:v>30.158000000000001</c:v>
                </c:pt>
                <c:pt idx="27">
                  <c:v>14.667999999999999</c:v>
                </c:pt>
                <c:pt idx="28">
                  <c:v>19.385000000000002</c:v>
                </c:pt>
                <c:pt idx="29">
                  <c:v>23.018999999999998</c:v>
                </c:pt>
                <c:pt idx="30">
                  <c:v>10.036</c:v>
                </c:pt>
                <c:pt idx="31">
                  <c:v>2.6019999999999999</c:v>
                </c:pt>
                <c:pt idx="32">
                  <c:v>18.295000000000002</c:v>
                </c:pt>
                <c:pt idx="33">
                  <c:v>23.5</c:v>
                </c:pt>
                <c:pt idx="34">
                  <c:v>25.593</c:v>
                </c:pt>
                <c:pt idx="35">
                  <c:v>20.643000000000001</c:v>
                </c:pt>
                <c:pt idx="36">
                  <c:v>36.734000000000002</c:v>
                </c:pt>
                <c:pt idx="37">
                  <c:v>14.1</c:v>
                </c:pt>
                <c:pt idx="38">
                  <c:v>47.804000000000002</c:v>
                </c:pt>
                <c:pt idx="39">
                  <c:v>16.631</c:v>
                </c:pt>
                <c:pt idx="40">
                  <c:v>39.24</c:v>
                </c:pt>
                <c:pt idx="41">
                  <c:v>40.908000000000001</c:v>
                </c:pt>
                <c:pt idx="42">
                  <c:v>40.700000000000003</c:v>
                </c:pt>
                <c:pt idx="43">
                  <c:v>8.32</c:v>
                </c:pt>
                <c:pt idx="44">
                  <c:v>18.82</c:v>
                </c:pt>
                <c:pt idx="50">
                  <c:v>13.162000000000001</c:v>
                </c:pt>
                <c:pt idx="51">
                  <c:v>27.452999999999999</c:v>
                </c:pt>
                <c:pt idx="52">
                  <c:v>0.54</c:v>
                </c:pt>
                <c:pt idx="53">
                  <c:v>0.97399999999999998</c:v>
                </c:pt>
                <c:pt idx="54">
                  <c:v>4.3689999999999998</c:v>
                </c:pt>
                <c:pt idx="55">
                  <c:v>3.5529999999999999</c:v>
                </c:pt>
                <c:pt idx="56">
                  <c:v>1.597</c:v>
                </c:pt>
                <c:pt idx="57">
                  <c:v>1.373</c:v>
                </c:pt>
                <c:pt idx="58">
                  <c:v>1.054</c:v>
                </c:pt>
                <c:pt idx="59">
                  <c:v>0.75900000000000001</c:v>
                </c:pt>
                <c:pt idx="60">
                  <c:v>0.59499999999999997</c:v>
                </c:pt>
                <c:pt idx="61">
                  <c:v>0.44700000000000001</c:v>
                </c:pt>
                <c:pt idx="62">
                  <c:v>0.38900000000000001</c:v>
                </c:pt>
                <c:pt idx="63">
                  <c:v>0.32</c:v>
                </c:pt>
                <c:pt idx="64">
                  <c:v>0.193</c:v>
                </c:pt>
                <c:pt idx="65">
                  <c:v>1.7999999999999999E-2</c:v>
                </c:pt>
                <c:pt idx="71">
                  <c:v>13.78</c:v>
                </c:pt>
                <c:pt idx="73">
                  <c:v>12.343</c:v>
                </c:pt>
                <c:pt idx="74">
                  <c:v>14.249000000000001</c:v>
                </c:pt>
                <c:pt idx="75">
                  <c:v>24.289000000000001</c:v>
                </c:pt>
                <c:pt idx="76">
                  <c:v>14.002000000000001</c:v>
                </c:pt>
                <c:pt idx="77">
                  <c:v>9</c:v>
                </c:pt>
                <c:pt idx="78">
                  <c:v>9</c:v>
                </c:pt>
                <c:pt idx="79">
                  <c:v>23.163</c:v>
                </c:pt>
                <c:pt idx="80">
                  <c:v>14</c:v>
                </c:pt>
                <c:pt idx="81">
                  <c:v>23.556000000000001</c:v>
                </c:pt>
                <c:pt idx="82">
                  <c:v>24.093</c:v>
                </c:pt>
                <c:pt idx="83">
                  <c:v>19.645</c:v>
                </c:pt>
                <c:pt idx="84">
                  <c:v>25.904</c:v>
                </c:pt>
                <c:pt idx="85">
                  <c:v>27.478999999999999</c:v>
                </c:pt>
                <c:pt idx="86">
                  <c:v>30.338999999999999</c:v>
                </c:pt>
                <c:pt idx="87">
                  <c:v>30.742000000000001</c:v>
                </c:pt>
                <c:pt idx="88">
                  <c:v>20.311</c:v>
                </c:pt>
                <c:pt idx="89">
                  <c:v>27.818000000000001</c:v>
                </c:pt>
                <c:pt idx="90">
                  <c:v>26.084</c:v>
                </c:pt>
                <c:pt idx="91">
                  <c:v>19.779</c:v>
                </c:pt>
                <c:pt idx="92">
                  <c:v>25.803999999999998</c:v>
                </c:pt>
                <c:pt idx="93">
                  <c:v>28.847000000000001</c:v>
                </c:pt>
                <c:pt idx="94">
                  <c:v>30.619</c:v>
                </c:pt>
                <c:pt idx="95">
                  <c:v>21.401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7E3-4387-90C2-5CAFDB7B8D6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8">
                  <c:v>2.1970000000000001</c:v>
                </c:pt>
                <c:pt idx="59">
                  <c:v>50.831000000000003</c:v>
                </c:pt>
                <c:pt idx="61">
                  <c:v>1.7000000000000001E-2</c:v>
                </c:pt>
                <c:pt idx="62">
                  <c:v>1.468</c:v>
                </c:pt>
                <c:pt idx="63">
                  <c:v>22.42</c:v>
                </c:pt>
                <c:pt idx="79">
                  <c:v>72</c:v>
                </c:pt>
                <c:pt idx="80">
                  <c:v>72</c:v>
                </c:pt>
                <c:pt idx="81">
                  <c:v>72</c:v>
                </c:pt>
                <c:pt idx="82">
                  <c:v>72</c:v>
                </c:pt>
                <c:pt idx="83">
                  <c:v>72</c:v>
                </c:pt>
                <c:pt idx="84">
                  <c:v>72</c:v>
                </c:pt>
                <c:pt idx="85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7E3-4387-90C2-5CAFDB7B8D6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7E3-4387-90C2-5CAFDB7B8D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121.17</c:v>
                </c:pt>
                <c:pt idx="1">
                  <c:v>118.92</c:v>
                </c:pt>
                <c:pt idx="2">
                  <c:v>125.17</c:v>
                </c:pt>
                <c:pt idx="3">
                  <c:v>124</c:v>
                </c:pt>
                <c:pt idx="4">
                  <c:v>128.97999999999999</c:v>
                </c:pt>
                <c:pt idx="5">
                  <c:v>126.39</c:v>
                </c:pt>
                <c:pt idx="6">
                  <c:v>122.01</c:v>
                </c:pt>
                <c:pt idx="7">
                  <c:v>119.85</c:v>
                </c:pt>
                <c:pt idx="8">
                  <c:v>121.76</c:v>
                </c:pt>
                <c:pt idx="9">
                  <c:v>119.99</c:v>
                </c:pt>
                <c:pt idx="10">
                  <c:v>124.26</c:v>
                </c:pt>
                <c:pt idx="11">
                  <c:v>125.72</c:v>
                </c:pt>
                <c:pt idx="12">
                  <c:v>120</c:v>
                </c:pt>
                <c:pt idx="13">
                  <c:v>118.2</c:v>
                </c:pt>
                <c:pt idx="14">
                  <c:v>116.31</c:v>
                </c:pt>
                <c:pt idx="15">
                  <c:v>114.71</c:v>
                </c:pt>
                <c:pt idx="16">
                  <c:v>123.43</c:v>
                </c:pt>
                <c:pt idx="17">
                  <c:v>120.83</c:v>
                </c:pt>
                <c:pt idx="18">
                  <c:v>118.46</c:v>
                </c:pt>
                <c:pt idx="19">
                  <c:v>117.01</c:v>
                </c:pt>
                <c:pt idx="20">
                  <c:v>113.07</c:v>
                </c:pt>
                <c:pt idx="21">
                  <c:v>111.01</c:v>
                </c:pt>
                <c:pt idx="22">
                  <c:v>109.79</c:v>
                </c:pt>
                <c:pt idx="23">
                  <c:v>108.53</c:v>
                </c:pt>
                <c:pt idx="24">
                  <c:v>109.71</c:v>
                </c:pt>
                <c:pt idx="25">
                  <c:v>105.21</c:v>
                </c:pt>
                <c:pt idx="26">
                  <c:v>103.09</c:v>
                </c:pt>
                <c:pt idx="27">
                  <c:v>100.26</c:v>
                </c:pt>
                <c:pt idx="28">
                  <c:v>109</c:v>
                </c:pt>
                <c:pt idx="29">
                  <c:v>103.09</c:v>
                </c:pt>
                <c:pt idx="30">
                  <c:v>100.26</c:v>
                </c:pt>
                <c:pt idx="31">
                  <c:v>93.87</c:v>
                </c:pt>
                <c:pt idx="32">
                  <c:v>102.89</c:v>
                </c:pt>
                <c:pt idx="33">
                  <c:v>96.52</c:v>
                </c:pt>
                <c:pt idx="34">
                  <c:v>77.44</c:v>
                </c:pt>
                <c:pt idx="35">
                  <c:v>3.4</c:v>
                </c:pt>
                <c:pt idx="36">
                  <c:v>13.77</c:v>
                </c:pt>
                <c:pt idx="37">
                  <c:v>11.55</c:v>
                </c:pt>
                <c:pt idx="38">
                  <c:v>-4.75</c:v>
                </c:pt>
                <c:pt idx="39">
                  <c:v>-0.4</c:v>
                </c:pt>
                <c:pt idx="40">
                  <c:v>14.64</c:v>
                </c:pt>
                <c:pt idx="41">
                  <c:v>12.71</c:v>
                </c:pt>
                <c:pt idx="42">
                  <c:v>9.39</c:v>
                </c:pt>
                <c:pt idx="43">
                  <c:v>14.15</c:v>
                </c:pt>
                <c:pt idx="44">
                  <c:v>16.010000000000002</c:v>
                </c:pt>
                <c:pt idx="45">
                  <c:v>44.29</c:v>
                </c:pt>
                <c:pt idx="46">
                  <c:v>34.78</c:v>
                </c:pt>
                <c:pt idx="47">
                  <c:v>27.61</c:v>
                </c:pt>
                <c:pt idx="48">
                  <c:v>26.01</c:v>
                </c:pt>
                <c:pt idx="49">
                  <c:v>20.43</c:v>
                </c:pt>
                <c:pt idx="50">
                  <c:v>13.65</c:v>
                </c:pt>
                <c:pt idx="51">
                  <c:v>10.64</c:v>
                </c:pt>
                <c:pt idx="52">
                  <c:v>21</c:v>
                </c:pt>
                <c:pt idx="53">
                  <c:v>12.06</c:v>
                </c:pt>
                <c:pt idx="54">
                  <c:v>11.79</c:v>
                </c:pt>
                <c:pt idx="55">
                  <c:v>10.43</c:v>
                </c:pt>
                <c:pt idx="56">
                  <c:v>11.08</c:v>
                </c:pt>
                <c:pt idx="57">
                  <c:v>8.77</c:v>
                </c:pt>
                <c:pt idx="58">
                  <c:v>6.34</c:v>
                </c:pt>
                <c:pt idx="59">
                  <c:v>5.2</c:v>
                </c:pt>
                <c:pt idx="60">
                  <c:v>8.44</c:v>
                </c:pt>
                <c:pt idx="61">
                  <c:v>6.05</c:v>
                </c:pt>
                <c:pt idx="62">
                  <c:v>5.1100000000000003</c:v>
                </c:pt>
                <c:pt idx="63">
                  <c:v>8.1199999999999992</c:v>
                </c:pt>
                <c:pt idx="64">
                  <c:v>9.2200000000000006</c:v>
                </c:pt>
                <c:pt idx="65">
                  <c:v>12.74</c:v>
                </c:pt>
                <c:pt idx="66">
                  <c:v>16.46</c:v>
                </c:pt>
                <c:pt idx="67">
                  <c:v>69.53</c:v>
                </c:pt>
                <c:pt idx="68">
                  <c:v>21.99</c:v>
                </c:pt>
                <c:pt idx="69">
                  <c:v>49.69</c:v>
                </c:pt>
                <c:pt idx="70">
                  <c:v>95.77</c:v>
                </c:pt>
                <c:pt idx="71">
                  <c:v>110.79</c:v>
                </c:pt>
                <c:pt idx="72">
                  <c:v>87.47</c:v>
                </c:pt>
                <c:pt idx="73">
                  <c:v>112.81</c:v>
                </c:pt>
                <c:pt idx="74">
                  <c:v>113.04</c:v>
                </c:pt>
                <c:pt idx="75">
                  <c:v>114.46</c:v>
                </c:pt>
                <c:pt idx="76">
                  <c:v>108.63</c:v>
                </c:pt>
                <c:pt idx="77">
                  <c:v>101</c:v>
                </c:pt>
                <c:pt idx="78">
                  <c:v>105.43</c:v>
                </c:pt>
                <c:pt idx="79">
                  <c:v>115</c:v>
                </c:pt>
                <c:pt idx="80">
                  <c:v>128.69</c:v>
                </c:pt>
                <c:pt idx="81">
                  <c:v>117.12</c:v>
                </c:pt>
                <c:pt idx="82">
                  <c:v>114.94</c:v>
                </c:pt>
                <c:pt idx="83">
                  <c:v>112.66</c:v>
                </c:pt>
                <c:pt idx="84">
                  <c:v>113.81</c:v>
                </c:pt>
                <c:pt idx="85">
                  <c:v>115.17</c:v>
                </c:pt>
                <c:pt idx="86">
                  <c:v>118.07</c:v>
                </c:pt>
                <c:pt idx="87">
                  <c:v>115.81</c:v>
                </c:pt>
                <c:pt idx="88">
                  <c:v>109.63</c:v>
                </c:pt>
                <c:pt idx="89">
                  <c:v>114.98</c:v>
                </c:pt>
                <c:pt idx="90">
                  <c:v>126.6</c:v>
                </c:pt>
                <c:pt idx="91">
                  <c:v>126.54</c:v>
                </c:pt>
                <c:pt idx="92">
                  <c:v>130.66</c:v>
                </c:pt>
                <c:pt idx="93">
                  <c:v>125.16</c:v>
                </c:pt>
                <c:pt idx="94">
                  <c:v>123.87</c:v>
                </c:pt>
                <c:pt idx="95">
                  <c:v>116.31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7E3-4387-90C2-5CAFDB7B8D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47.125</v>
      </c>
      <c r="C5" s="25">
        <v>48.923999999999999</v>
      </c>
      <c r="D5" s="25">
        <v>42.347999999999999</v>
      </c>
      <c r="E5" s="25">
        <v>40.680999999999997</v>
      </c>
      <c r="F5" s="25">
        <v>33.15</v>
      </c>
      <c r="G5" s="25">
        <v>34.58</v>
      </c>
      <c r="H5" s="25">
        <v>52.186999999999998</v>
      </c>
      <c r="I5" s="25">
        <v>68.766000000000005</v>
      </c>
      <c r="J5" s="25">
        <v>47.728999999999999</v>
      </c>
      <c r="K5" s="25">
        <v>54.527000000000001</v>
      </c>
      <c r="L5" s="25">
        <v>53.393999999999998</v>
      </c>
      <c r="M5" s="25">
        <v>53.723999999999997</v>
      </c>
      <c r="N5" s="25">
        <v>54.451999999999998</v>
      </c>
      <c r="O5" s="25">
        <v>187.38800000000001</v>
      </c>
      <c r="P5" s="25">
        <v>234.57400000000001</v>
      </c>
      <c r="Q5" s="25">
        <v>218.04900000000001</v>
      </c>
      <c r="R5" s="25">
        <v>75.075000000000003</v>
      </c>
      <c r="S5" s="25">
        <v>73.941000000000003</v>
      </c>
      <c r="T5" s="25">
        <v>59.618000000000002</v>
      </c>
      <c r="U5" s="25">
        <v>63.912999999999997</v>
      </c>
      <c r="V5" s="25">
        <v>116.376</v>
      </c>
      <c r="W5" s="25">
        <v>61.704000000000001</v>
      </c>
      <c r="X5" s="25">
        <v>50.472000000000001</v>
      </c>
      <c r="Y5" s="25">
        <v>116.4</v>
      </c>
      <c r="Z5" s="25">
        <v>99.131</v>
      </c>
      <c r="AA5" s="25">
        <v>59.366</v>
      </c>
      <c r="AB5" s="25">
        <v>66.384</v>
      </c>
      <c r="AC5" s="25">
        <v>35.994</v>
      </c>
      <c r="AD5" s="25">
        <v>68.843999999999994</v>
      </c>
      <c r="AE5" s="25">
        <v>26.786999999999999</v>
      </c>
      <c r="AF5" s="25">
        <v>16.143000000000001</v>
      </c>
      <c r="AG5" s="25">
        <v>8.0790000000000006</v>
      </c>
      <c r="AH5" s="25">
        <v>26.631</v>
      </c>
      <c r="AI5" s="25">
        <v>31.619</v>
      </c>
      <c r="AJ5" s="25">
        <v>35.518999999999998</v>
      </c>
      <c r="AK5" s="25">
        <v>33.68</v>
      </c>
      <c r="AL5" s="25">
        <v>46.435000000000002</v>
      </c>
      <c r="AM5" s="25">
        <v>39.896000000000001</v>
      </c>
      <c r="AN5" s="25">
        <v>64.292000000000002</v>
      </c>
      <c r="AO5" s="25">
        <v>58.043999999999997</v>
      </c>
      <c r="AP5" s="25">
        <v>45.231999999999999</v>
      </c>
      <c r="AQ5" s="25">
        <v>81.828000000000003</v>
      </c>
      <c r="AR5" s="25">
        <v>63.183999999999997</v>
      </c>
      <c r="AS5" s="25">
        <v>114.94</v>
      </c>
      <c r="AT5" s="25">
        <v>78.138000000000005</v>
      </c>
      <c r="AU5" s="25">
        <v>218.63</v>
      </c>
      <c r="AV5" s="25">
        <v>207.81</v>
      </c>
      <c r="AW5" s="25">
        <v>247.59299999999999</v>
      </c>
      <c r="AX5" s="25">
        <v>273.80099999999999</v>
      </c>
      <c r="AY5" s="25">
        <v>263.19900000000001</v>
      </c>
      <c r="AZ5" s="25">
        <v>274.44200000000001</v>
      </c>
      <c r="BA5" s="25">
        <v>287.73899999999998</v>
      </c>
      <c r="BB5" s="25">
        <v>347.916</v>
      </c>
      <c r="BC5" s="25">
        <v>219.27099999999999</v>
      </c>
      <c r="BD5" s="25">
        <v>170.62299999999999</v>
      </c>
      <c r="BE5" s="25">
        <v>76.72</v>
      </c>
      <c r="BF5" s="25">
        <v>31.31</v>
      </c>
      <c r="BG5" s="25">
        <v>27.521000000000001</v>
      </c>
      <c r="BH5" s="25">
        <v>11.83</v>
      </c>
      <c r="BI5" s="25">
        <v>60.27</v>
      </c>
      <c r="BJ5" s="25">
        <v>20.922000000000001</v>
      </c>
      <c r="BK5" s="25">
        <v>20</v>
      </c>
      <c r="BL5" s="25">
        <v>21.5</v>
      </c>
      <c r="BM5" s="25">
        <v>28.7</v>
      </c>
      <c r="BN5" s="25">
        <v>121.393</v>
      </c>
      <c r="BO5" s="25">
        <v>118.455</v>
      </c>
      <c r="BP5" s="25">
        <v>92.010999999999996</v>
      </c>
      <c r="BQ5" s="25">
        <v>28.768999999999998</v>
      </c>
      <c r="BR5" s="25">
        <v>138.821</v>
      </c>
      <c r="BS5" s="25">
        <v>32.320999999999998</v>
      </c>
      <c r="BT5" s="25">
        <v>28.419</v>
      </c>
      <c r="BU5" s="25">
        <v>42.363999999999997</v>
      </c>
      <c r="BV5" s="25">
        <v>47.137999999999998</v>
      </c>
      <c r="BW5" s="25">
        <v>94.132000000000005</v>
      </c>
      <c r="BX5" s="25">
        <v>103.15900000000001</v>
      </c>
      <c r="BY5" s="25">
        <v>53.811999999999998</v>
      </c>
      <c r="BZ5" s="25">
        <v>36.338999999999999</v>
      </c>
      <c r="CA5" s="25">
        <v>18.872</v>
      </c>
      <c r="CB5" s="25">
        <v>19.074999999999999</v>
      </c>
      <c r="CC5" s="25">
        <v>118.45699999999999</v>
      </c>
      <c r="CD5" s="25">
        <v>102.896</v>
      </c>
      <c r="CE5" s="25">
        <v>117.71299999999999</v>
      </c>
      <c r="CF5" s="25">
        <v>111.764</v>
      </c>
      <c r="CG5" s="25">
        <v>106.586</v>
      </c>
      <c r="CH5" s="25">
        <v>120.374</v>
      </c>
      <c r="CI5" s="25">
        <v>122.05800000000001</v>
      </c>
      <c r="CJ5" s="25">
        <v>52.524999999999999</v>
      </c>
      <c r="CK5" s="25">
        <v>54.348999999999997</v>
      </c>
      <c r="CL5" s="25">
        <v>54.296999999999997</v>
      </c>
      <c r="CM5" s="25">
        <v>64.260999999999996</v>
      </c>
      <c r="CN5" s="25">
        <v>62.180999999999997</v>
      </c>
      <c r="CO5" s="25">
        <v>111.191</v>
      </c>
      <c r="CP5" s="25">
        <v>68.537000000000006</v>
      </c>
      <c r="CQ5" s="25">
        <v>77.12</v>
      </c>
      <c r="CR5" s="25">
        <v>72.680000000000007</v>
      </c>
      <c r="CS5" s="25">
        <v>56.963000000000001</v>
      </c>
      <c r="CT5" s="26"/>
      <c r="CU5" s="26"/>
      <c r="CV5" s="26"/>
      <c r="CW5" s="27"/>
      <c r="CX5" s="28">
        <f t="array" ref="CX5">SUMPRODUCT(B5:CW5*0.25)</f>
        <v>2062.0229999999992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121.17</v>
      </c>
      <c r="C8" s="37">
        <v>118.92</v>
      </c>
      <c r="D8" s="37">
        <v>125.17</v>
      </c>
      <c r="E8" s="37">
        <v>124</v>
      </c>
      <c r="F8" s="37">
        <v>128.97999999999999</v>
      </c>
      <c r="G8" s="37">
        <v>126.39</v>
      </c>
      <c r="H8" s="37">
        <v>122.01</v>
      </c>
      <c r="I8" s="37">
        <v>119.85</v>
      </c>
      <c r="J8" s="37">
        <v>121.76</v>
      </c>
      <c r="K8" s="37">
        <v>119.99</v>
      </c>
      <c r="L8" s="37">
        <v>124.26</v>
      </c>
      <c r="M8" s="37">
        <v>125.72</v>
      </c>
      <c r="N8" s="37">
        <v>120</v>
      </c>
      <c r="O8" s="37">
        <v>118.2</v>
      </c>
      <c r="P8" s="37">
        <v>116.31</v>
      </c>
      <c r="Q8" s="37">
        <v>114.71</v>
      </c>
      <c r="R8" s="37">
        <v>123.43</v>
      </c>
      <c r="S8" s="37">
        <v>120.83</v>
      </c>
      <c r="T8" s="37">
        <v>118.46</v>
      </c>
      <c r="U8" s="37">
        <v>117.01</v>
      </c>
      <c r="V8" s="37">
        <v>113.07</v>
      </c>
      <c r="W8" s="37">
        <v>111.01</v>
      </c>
      <c r="X8" s="37">
        <v>109.79</v>
      </c>
      <c r="Y8" s="37">
        <v>108.53</v>
      </c>
      <c r="Z8" s="37">
        <v>109.71</v>
      </c>
      <c r="AA8" s="37">
        <v>105.21</v>
      </c>
      <c r="AB8" s="37">
        <v>103.09</v>
      </c>
      <c r="AC8" s="37">
        <v>100.26</v>
      </c>
      <c r="AD8" s="37">
        <v>109</v>
      </c>
      <c r="AE8" s="37">
        <v>103.09</v>
      </c>
      <c r="AF8" s="37">
        <v>100.26</v>
      </c>
      <c r="AG8" s="37">
        <v>93.87</v>
      </c>
      <c r="AH8" s="37">
        <v>102.89</v>
      </c>
      <c r="AI8" s="37">
        <v>96.52</v>
      </c>
      <c r="AJ8" s="37">
        <v>77.44</v>
      </c>
      <c r="AK8" s="37">
        <v>3.4</v>
      </c>
      <c r="AL8" s="37">
        <v>13.77</v>
      </c>
      <c r="AM8" s="37">
        <v>11.55</v>
      </c>
      <c r="AN8" s="37">
        <v>-4.75</v>
      </c>
      <c r="AO8" s="37">
        <v>-0.4</v>
      </c>
      <c r="AP8" s="37">
        <v>14.64</v>
      </c>
      <c r="AQ8" s="37">
        <v>12.71</v>
      </c>
      <c r="AR8" s="37">
        <v>9.39</v>
      </c>
      <c r="AS8" s="37">
        <v>14.15</v>
      </c>
      <c r="AT8" s="37">
        <v>16.010000000000002</v>
      </c>
      <c r="AU8" s="37">
        <v>44.29</v>
      </c>
      <c r="AV8" s="37">
        <v>34.78</v>
      </c>
      <c r="AW8" s="37">
        <v>27.61</v>
      </c>
      <c r="AX8" s="37">
        <v>26.01</v>
      </c>
      <c r="AY8" s="37">
        <v>20.43</v>
      </c>
      <c r="AZ8" s="37">
        <v>13.65</v>
      </c>
      <c r="BA8" s="37">
        <v>10.64</v>
      </c>
      <c r="BB8" s="37">
        <v>21</v>
      </c>
      <c r="BC8" s="37">
        <v>12.06</v>
      </c>
      <c r="BD8" s="37">
        <v>11.79</v>
      </c>
      <c r="BE8" s="37">
        <v>10.43</v>
      </c>
      <c r="BF8" s="37">
        <v>11.08</v>
      </c>
      <c r="BG8" s="37">
        <v>8.77</v>
      </c>
      <c r="BH8" s="37">
        <v>6.34</v>
      </c>
      <c r="BI8" s="37">
        <v>5.2</v>
      </c>
      <c r="BJ8" s="37">
        <v>8.44</v>
      </c>
      <c r="BK8" s="37">
        <v>6.05</v>
      </c>
      <c r="BL8" s="37">
        <v>5.1100000000000003</v>
      </c>
      <c r="BM8" s="37">
        <v>8.1199999999999992</v>
      </c>
      <c r="BN8" s="37">
        <v>9.2200000000000006</v>
      </c>
      <c r="BO8" s="37">
        <v>12.74</v>
      </c>
      <c r="BP8" s="37">
        <v>16.46</v>
      </c>
      <c r="BQ8" s="37">
        <v>69.53</v>
      </c>
      <c r="BR8" s="37">
        <v>21.99</v>
      </c>
      <c r="BS8" s="37">
        <v>49.69</v>
      </c>
      <c r="BT8" s="37">
        <v>95.77</v>
      </c>
      <c r="BU8" s="37">
        <v>110.79</v>
      </c>
      <c r="BV8" s="37">
        <v>87.47</v>
      </c>
      <c r="BW8" s="37">
        <v>112.81</v>
      </c>
      <c r="BX8" s="37">
        <v>113.04</v>
      </c>
      <c r="BY8" s="37">
        <v>114.46</v>
      </c>
      <c r="BZ8" s="37">
        <v>108.63</v>
      </c>
      <c r="CA8" s="37">
        <v>101</v>
      </c>
      <c r="CB8" s="37">
        <v>105.43</v>
      </c>
      <c r="CC8" s="37">
        <v>115</v>
      </c>
      <c r="CD8" s="37">
        <v>128.69</v>
      </c>
      <c r="CE8" s="37">
        <v>117.12</v>
      </c>
      <c r="CF8" s="37">
        <v>114.94</v>
      </c>
      <c r="CG8" s="37">
        <v>112.66</v>
      </c>
      <c r="CH8" s="37">
        <v>113.81</v>
      </c>
      <c r="CI8" s="37">
        <v>115.17</v>
      </c>
      <c r="CJ8" s="37">
        <v>118.07</v>
      </c>
      <c r="CK8" s="37">
        <v>115.81</v>
      </c>
      <c r="CL8" s="37">
        <v>109.63</v>
      </c>
      <c r="CM8" s="37">
        <v>114.98</v>
      </c>
      <c r="CN8" s="37">
        <v>126.6</v>
      </c>
      <c r="CO8" s="37">
        <v>126.54</v>
      </c>
      <c r="CP8" s="37">
        <v>130.66</v>
      </c>
      <c r="CQ8" s="37">
        <v>125.16</v>
      </c>
      <c r="CR8" s="37">
        <v>123.87</v>
      </c>
      <c r="CS8" s="37">
        <v>116.31</v>
      </c>
      <c r="CT8" s="38"/>
      <c r="CU8" s="38"/>
      <c r="CV8" s="38"/>
      <c r="CW8" s="39"/>
      <c r="CX8" s="40">
        <f>IF(SUM(B8:CW8)&lt;&gt;0,AVERAGEIF(B8:CW8,"&lt;&gt;"""),"")</f>
        <v>78.200312500000024</v>
      </c>
    </row>
    <row r="9" spans="1:102" ht="24.95" customHeight="1" thickBot="1" x14ac:dyDescent="0.25">
      <c r="A9" s="41" t="s">
        <v>6</v>
      </c>
      <c r="B9" s="42">
        <v>122.315</v>
      </c>
      <c r="C9" s="43">
        <v>122.315</v>
      </c>
      <c r="D9" s="43">
        <v>122.315</v>
      </c>
      <c r="E9" s="43">
        <v>122.315</v>
      </c>
      <c r="F9" s="43">
        <v>124.3075</v>
      </c>
      <c r="G9" s="43">
        <v>124.3075</v>
      </c>
      <c r="H9" s="43">
        <v>124.3075</v>
      </c>
      <c r="I9" s="43">
        <v>124.3075</v>
      </c>
      <c r="J9" s="43">
        <v>122.9325</v>
      </c>
      <c r="K9" s="43">
        <v>122.9325</v>
      </c>
      <c r="L9" s="43">
        <v>122.9325</v>
      </c>
      <c r="M9" s="43">
        <v>122.9325</v>
      </c>
      <c r="N9" s="43">
        <v>117.30500000000001</v>
      </c>
      <c r="O9" s="43">
        <v>117.30500000000001</v>
      </c>
      <c r="P9" s="43">
        <v>117.30500000000001</v>
      </c>
      <c r="Q9" s="43">
        <v>117.30500000000001</v>
      </c>
      <c r="R9" s="43">
        <v>119.9325</v>
      </c>
      <c r="S9" s="43">
        <v>119.9325</v>
      </c>
      <c r="T9" s="43">
        <v>119.9325</v>
      </c>
      <c r="U9" s="43">
        <v>119.9325</v>
      </c>
      <c r="V9" s="43">
        <v>110.6</v>
      </c>
      <c r="W9" s="43">
        <v>110.6</v>
      </c>
      <c r="X9" s="43">
        <v>110.6</v>
      </c>
      <c r="Y9" s="43">
        <v>110.6</v>
      </c>
      <c r="Z9" s="43">
        <v>104.5675</v>
      </c>
      <c r="AA9" s="43">
        <v>104.5675</v>
      </c>
      <c r="AB9" s="43">
        <v>104.5675</v>
      </c>
      <c r="AC9" s="43">
        <v>104.5675</v>
      </c>
      <c r="AD9" s="43">
        <v>101.55500000000001</v>
      </c>
      <c r="AE9" s="43">
        <v>101.55500000000001</v>
      </c>
      <c r="AF9" s="43">
        <v>101.55500000000001</v>
      </c>
      <c r="AG9" s="43">
        <v>101.55500000000001</v>
      </c>
      <c r="AH9" s="43">
        <v>70.0625</v>
      </c>
      <c r="AI9" s="43">
        <v>70.0625</v>
      </c>
      <c r="AJ9" s="43">
        <v>70.0625</v>
      </c>
      <c r="AK9" s="43">
        <v>70.0625</v>
      </c>
      <c r="AL9" s="43">
        <v>5.0425000000000004</v>
      </c>
      <c r="AM9" s="43">
        <v>5.0425000000000004</v>
      </c>
      <c r="AN9" s="43">
        <v>5.0425000000000004</v>
      </c>
      <c r="AO9" s="43">
        <v>5.0425000000000004</v>
      </c>
      <c r="AP9" s="43">
        <v>12.7225</v>
      </c>
      <c r="AQ9" s="43">
        <v>12.7225</v>
      </c>
      <c r="AR9" s="43">
        <v>12.7225</v>
      </c>
      <c r="AS9" s="43">
        <v>12.7225</v>
      </c>
      <c r="AT9" s="43">
        <v>30.672499999999999</v>
      </c>
      <c r="AU9" s="43">
        <v>30.672499999999999</v>
      </c>
      <c r="AV9" s="43">
        <v>30.672499999999999</v>
      </c>
      <c r="AW9" s="43">
        <v>30.672499999999999</v>
      </c>
      <c r="AX9" s="43">
        <v>17.682500000000001</v>
      </c>
      <c r="AY9" s="43">
        <v>17.682500000000001</v>
      </c>
      <c r="AZ9" s="43">
        <v>17.682500000000001</v>
      </c>
      <c r="BA9" s="43">
        <v>17.682500000000001</v>
      </c>
      <c r="BB9" s="43">
        <v>13.82</v>
      </c>
      <c r="BC9" s="43">
        <v>13.82</v>
      </c>
      <c r="BD9" s="43">
        <v>13.82</v>
      </c>
      <c r="BE9" s="43">
        <v>13.82</v>
      </c>
      <c r="BF9" s="43">
        <v>7.8475000000000001</v>
      </c>
      <c r="BG9" s="43">
        <v>7.8475000000000001</v>
      </c>
      <c r="BH9" s="43">
        <v>7.8475000000000001</v>
      </c>
      <c r="BI9" s="43">
        <v>7.8475000000000001</v>
      </c>
      <c r="BJ9" s="43">
        <v>6.93</v>
      </c>
      <c r="BK9" s="43">
        <v>6.93</v>
      </c>
      <c r="BL9" s="43">
        <v>6.93</v>
      </c>
      <c r="BM9" s="43">
        <v>6.93</v>
      </c>
      <c r="BN9" s="43">
        <v>26.987500000000001</v>
      </c>
      <c r="BO9" s="43">
        <v>26.987500000000001</v>
      </c>
      <c r="BP9" s="43">
        <v>26.987500000000001</v>
      </c>
      <c r="BQ9" s="43">
        <v>26.987500000000001</v>
      </c>
      <c r="BR9" s="43">
        <v>69.56</v>
      </c>
      <c r="BS9" s="43">
        <v>69.56</v>
      </c>
      <c r="BT9" s="43">
        <v>69.56</v>
      </c>
      <c r="BU9" s="43">
        <v>69.56</v>
      </c>
      <c r="BV9" s="43">
        <v>106.94499999999999</v>
      </c>
      <c r="BW9" s="43">
        <v>106.94499999999999</v>
      </c>
      <c r="BX9" s="43">
        <v>106.94499999999999</v>
      </c>
      <c r="BY9" s="43">
        <v>106.94499999999999</v>
      </c>
      <c r="BZ9" s="43">
        <v>107.515</v>
      </c>
      <c r="CA9" s="43">
        <v>107.515</v>
      </c>
      <c r="CB9" s="43">
        <v>107.515</v>
      </c>
      <c r="CC9" s="43">
        <v>107.515</v>
      </c>
      <c r="CD9" s="43">
        <v>118.35250000000001</v>
      </c>
      <c r="CE9" s="43">
        <v>118.35250000000001</v>
      </c>
      <c r="CF9" s="43">
        <v>118.35250000000001</v>
      </c>
      <c r="CG9" s="43">
        <v>118.35250000000001</v>
      </c>
      <c r="CH9" s="43">
        <v>115.715</v>
      </c>
      <c r="CI9" s="43">
        <v>115.715</v>
      </c>
      <c r="CJ9" s="43">
        <v>115.715</v>
      </c>
      <c r="CK9" s="43">
        <v>115.715</v>
      </c>
      <c r="CL9" s="43">
        <v>119.4375</v>
      </c>
      <c r="CM9" s="43">
        <v>119.4375</v>
      </c>
      <c r="CN9" s="43">
        <v>119.4375</v>
      </c>
      <c r="CO9" s="43">
        <v>119.4375</v>
      </c>
      <c r="CP9" s="43">
        <v>124</v>
      </c>
      <c r="CQ9" s="43">
        <v>124</v>
      </c>
      <c r="CR9" s="43">
        <v>124</v>
      </c>
      <c r="CS9" s="43">
        <v>124</v>
      </c>
      <c r="CT9" s="44"/>
      <c r="CU9" s="44"/>
      <c r="CV9" s="44"/>
      <c r="CW9" s="45"/>
      <c r="CX9" s="46">
        <f>IF(SUM(B9:CW9)&lt;&gt;0,AVERAGEIF(B9:CW9,"&lt;&gt;"""),"")</f>
        <v>78.200312499999995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34.683</v>
      </c>
      <c r="C13" s="65">
        <v>42.177999999999997</v>
      </c>
      <c r="D13" s="65">
        <v>33.927999999999997</v>
      </c>
      <c r="E13" s="65">
        <v>29.801000000000002</v>
      </c>
      <c r="F13" s="65">
        <v>5</v>
      </c>
      <c r="G13" s="65">
        <v>5</v>
      </c>
      <c r="H13" s="65">
        <v>45.786999999999999</v>
      </c>
      <c r="I13" s="65">
        <v>62.996000000000002</v>
      </c>
      <c r="J13" s="65">
        <v>42.83</v>
      </c>
      <c r="K13" s="65">
        <v>25.727</v>
      </c>
      <c r="L13" s="65">
        <v>4.7140000000000004</v>
      </c>
      <c r="M13" s="65">
        <v>4.7140000000000004</v>
      </c>
      <c r="N13" s="65">
        <v>20.252000000000002</v>
      </c>
      <c r="O13" s="65">
        <v>180.988</v>
      </c>
      <c r="P13" s="65">
        <v>227.98400000000001</v>
      </c>
      <c r="Q13" s="65">
        <v>215.39699999999999</v>
      </c>
      <c r="R13" s="65">
        <v>28.033999999999999</v>
      </c>
      <c r="S13" s="65">
        <v>26.850999999999999</v>
      </c>
      <c r="T13" s="65">
        <v>7.4819999999999993</v>
      </c>
      <c r="U13" s="65">
        <v>14.723000000000001</v>
      </c>
      <c r="V13" s="65">
        <v>106.066</v>
      </c>
      <c r="W13" s="65">
        <v>51.293999999999997</v>
      </c>
      <c r="X13" s="65">
        <v>39.414000000000001</v>
      </c>
      <c r="Y13" s="65">
        <v>104.06700000000001</v>
      </c>
      <c r="Z13" s="65">
        <v>11.464</v>
      </c>
      <c r="AA13" s="65">
        <v>17.788</v>
      </c>
      <c r="AB13" s="65"/>
      <c r="AC13" s="65">
        <v>15.465999999999999</v>
      </c>
      <c r="AD13" s="65">
        <v>47.845999999999997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32.28</v>
      </c>
      <c r="BV13" s="65"/>
      <c r="BW13" s="65">
        <v>87.447999999999993</v>
      </c>
      <c r="BX13" s="65">
        <v>96.631</v>
      </c>
      <c r="BY13" s="65">
        <v>45.851999999999997</v>
      </c>
      <c r="BZ13" s="65">
        <v>33.378999999999998</v>
      </c>
      <c r="CA13" s="65"/>
      <c r="CB13" s="65"/>
      <c r="CC13" s="65">
        <v>117</v>
      </c>
      <c r="CD13" s="65">
        <v>99.23</v>
      </c>
      <c r="CE13" s="65">
        <v>114.843</v>
      </c>
      <c r="CF13" s="65">
        <v>109.491</v>
      </c>
      <c r="CG13" s="65">
        <v>103.31</v>
      </c>
      <c r="CH13" s="65">
        <v>117</v>
      </c>
      <c r="CI13" s="65">
        <v>119.69200000000001</v>
      </c>
      <c r="CJ13" s="65">
        <v>49.267000000000003</v>
      </c>
      <c r="CK13" s="65">
        <v>52.598999999999997</v>
      </c>
      <c r="CL13" s="65">
        <v>51.055</v>
      </c>
      <c r="CM13" s="65">
        <v>62.423000000000002</v>
      </c>
      <c r="CN13" s="65">
        <v>42.947000000000003</v>
      </c>
      <c r="CO13" s="65">
        <v>111.16200000000001</v>
      </c>
      <c r="CP13" s="65"/>
      <c r="CQ13" s="65"/>
      <c r="CR13" s="65"/>
      <c r="CS13" s="65">
        <v>30.460999999999999</v>
      </c>
      <c r="CT13" s="66"/>
      <c r="CU13" s="66"/>
      <c r="CV13" s="66"/>
      <c r="CW13" s="67"/>
      <c r="CX13" s="68">
        <f t="array" ref="CX13">SUMPRODUCT(B13:CW13*0.25)</f>
        <v>732.13599999999997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12.442</v>
      </c>
      <c r="C15" s="71">
        <v>6.7460000000000004</v>
      </c>
      <c r="D15" s="71">
        <v>8.42</v>
      </c>
      <c r="E15" s="71">
        <v>6.28</v>
      </c>
      <c r="F15" s="71">
        <v>4.3499999999999996</v>
      </c>
      <c r="G15" s="71">
        <v>3.48</v>
      </c>
      <c r="H15" s="71">
        <v>2.6</v>
      </c>
      <c r="I15" s="71">
        <v>1.77</v>
      </c>
      <c r="J15" s="71">
        <v>0.89900000000000002</v>
      </c>
      <c r="K15" s="71">
        <v>1.2</v>
      </c>
      <c r="L15" s="71">
        <v>1.48</v>
      </c>
      <c r="M15" s="71">
        <v>1.81</v>
      </c>
      <c r="N15" s="71">
        <v>2.1</v>
      </c>
      <c r="O15" s="71">
        <v>2.2999999999999998</v>
      </c>
      <c r="P15" s="71">
        <v>2.4900000000000002</v>
      </c>
      <c r="Q15" s="71">
        <v>2.6520000000000001</v>
      </c>
      <c r="R15" s="71">
        <v>2.5409999999999999</v>
      </c>
      <c r="S15" s="71">
        <v>2.79</v>
      </c>
      <c r="T15" s="71">
        <v>3.4359999999999999</v>
      </c>
      <c r="U15" s="71">
        <v>4.59</v>
      </c>
      <c r="V15" s="71">
        <v>6.51</v>
      </c>
      <c r="W15" s="71">
        <v>10.41</v>
      </c>
      <c r="X15" s="71">
        <v>11.058</v>
      </c>
      <c r="Y15" s="71">
        <v>12.333</v>
      </c>
      <c r="Z15" s="71">
        <v>11.766999999999999</v>
      </c>
      <c r="AA15" s="71">
        <v>11.278</v>
      </c>
      <c r="AB15" s="71">
        <v>8.3840000000000003</v>
      </c>
      <c r="AC15" s="71">
        <v>7.8280000000000003</v>
      </c>
      <c r="AD15" s="71">
        <v>2.9980000000000002</v>
      </c>
      <c r="AE15" s="71">
        <v>3.6869999999999998</v>
      </c>
      <c r="AF15" s="71">
        <v>5.6429999999999998</v>
      </c>
      <c r="AG15" s="71">
        <v>8.0790000000000006</v>
      </c>
      <c r="AH15" s="71">
        <v>16.331</v>
      </c>
      <c r="AI15" s="71">
        <v>18.119</v>
      </c>
      <c r="AJ15" s="71">
        <v>19.919</v>
      </c>
      <c r="AK15" s="71">
        <v>23.18</v>
      </c>
      <c r="AL15" s="71">
        <v>36.234999999999999</v>
      </c>
      <c r="AM15" s="71">
        <v>39.896000000000001</v>
      </c>
      <c r="AN15" s="71">
        <v>64.292000000000002</v>
      </c>
      <c r="AO15" s="71">
        <v>58.043999999999997</v>
      </c>
      <c r="AP15" s="71">
        <v>45.231999999999999</v>
      </c>
      <c r="AQ15" s="71">
        <v>81.828000000000003</v>
      </c>
      <c r="AR15" s="71">
        <v>63.183999999999997</v>
      </c>
      <c r="AS15" s="71">
        <v>108.94</v>
      </c>
      <c r="AT15" s="71">
        <v>78.138000000000005</v>
      </c>
      <c r="AU15" s="71">
        <v>180.79</v>
      </c>
      <c r="AV15" s="71">
        <v>171.57</v>
      </c>
      <c r="AW15" s="71">
        <v>152.07300000000001</v>
      </c>
      <c r="AX15" s="71">
        <v>180.041</v>
      </c>
      <c r="AY15" s="71">
        <v>185.19900000000001</v>
      </c>
      <c r="AZ15" s="71">
        <v>196.44200000000001</v>
      </c>
      <c r="BA15" s="71">
        <v>215.739</v>
      </c>
      <c r="BB15" s="71">
        <v>259.83600000000001</v>
      </c>
      <c r="BC15" s="71">
        <v>147.27099999999999</v>
      </c>
      <c r="BD15" s="71">
        <v>98.623000000000005</v>
      </c>
      <c r="BE15" s="71">
        <v>46.72</v>
      </c>
      <c r="BF15" s="71">
        <v>31.31</v>
      </c>
      <c r="BG15" s="71">
        <v>27.521000000000001</v>
      </c>
      <c r="BH15" s="71">
        <v>10.73</v>
      </c>
      <c r="BI15" s="71">
        <v>11.77</v>
      </c>
      <c r="BJ15" s="71">
        <v>0.122</v>
      </c>
      <c r="BK15" s="71"/>
      <c r="BL15" s="71">
        <v>0.9</v>
      </c>
      <c r="BM15" s="71">
        <v>8.3000000000000007</v>
      </c>
      <c r="BN15" s="71">
        <v>97.677999999999997</v>
      </c>
      <c r="BO15" s="71">
        <v>85.234999999999999</v>
      </c>
      <c r="BP15" s="71">
        <v>64.728999999999999</v>
      </c>
      <c r="BQ15" s="71">
        <v>28.768999999999998</v>
      </c>
      <c r="BR15" s="71">
        <v>74.402000000000001</v>
      </c>
      <c r="BS15" s="71">
        <v>15.757999999999999</v>
      </c>
      <c r="BT15" s="71">
        <v>18.719000000000001</v>
      </c>
      <c r="BU15" s="71">
        <v>0.184</v>
      </c>
      <c r="BV15" s="71">
        <v>32.835999999999999</v>
      </c>
      <c r="BW15" s="71">
        <v>8.4000000000000005E-2</v>
      </c>
      <c r="BX15" s="71">
        <v>2.8000000000000001E-2</v>
      </c>
      <c r="BY15" s="71"/>
      <c r="BZ15" s="71"/>
      <c r="CA15" s="71">
        <v>10.180999999999999</v>
      </c>
      <c r="CB15" s="71">
        <v>9.3759999999999994</v>
      </c>
      <c r="CC15" s="71">
        <v>5.7000000000000002E-2</v>
      </c>
      <c r="CD15" s="71">
        <v>6.6000000000000003E-2</v>
      </c>
      <c r="CE15" s="71">
        <v>7.0000000000000007E-2</v>
      </c>
      <c r="CF15" s="71">
        <v>7.2999999999999995E-2</v>
      </c>
      <c r="CG15" s="71">
        <v>7.5999999999999998E-2</v>
      </c>
      <c r="CH15" s="71">
        <v>7.3999999999999996E-2</v>
      </c>
      <c r="CI15" s="71">
        <v>6.6000000000000003E-2</v>
      </c>
      <c r="CJ15" s="71">
        <v>5.8000000000000003E-2</v>
      </c>
      <c r="CK15" s="71">
        <v>0.05</v>
      </c>
      <c r="CL15" s="71">
        <v>4.2000000000000003E-2</v>
      </c>
      <c r="CM15" s="71">
        <v>3.7999999999999999E-2</v>
      </c>
      <c r="CN15" s="71">
        <v>3.4000000000000002E-2</v>
      </c>
      <c r="CO15" s="71">
        <v>2.9000000000000001E-2</v>
      </c>
      <c r="CP15" s="71">
        <v>3.6999999999999998E-2</v>
      </c>
      <c r="CQ15" s="71">
        <v>0.06</v>
      </c>
      <c r="CR15" s="71">
        <v>0.08</v>
      </c>
      <c r="CS15" s="71">
        <v>0.10199999999999999</v>
      </c>
      <c r="CT15" s="72"/>
      <c r="CU15" s="72"/>
      <c r="CV15" s="72"/>
      <c r="CW15" s="73"/>
      <c r="CX15" s="74">
        <f t="array" ref="CX15">SUMPRODUCT(B15:CW15*0.25)</f>
        <v>797.9092499999997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>
        <v>72</v>
      </c>
      <c r="AX17" s="71">
        <v>72</v>
      </c>
      <c r="AY17" s="71">
        <v>72</v>
      </c>
      <c r="AZ17" s="71">
        <v>72</v>
      </c>
      <c r="BA17" s="71">
        <v>72</v>
      </c>
      <c r="BB17" s="71">
        <v>72</v>
      </c>
      <c r="BC17" s="71">
        <v>72</v>
      </c>
      <c r="BD17" s="71">
        <v>72</v>
      </c>
      <c r="BE17" s="71">
        <v>30</v>
      </c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151.5</v>
      </c>
    </row>
    <row r="18" spans="1:102" ht="30" customHeight="1" thickBot="1" x14ac:dyDescent="0.25">
      <c r="A18" s="75" t="s">
        <v>15</v>
      </c>
      <c r="B18" s="76">
        <f>SUM(B11:B17)</f>
        <v>47.125</v>
      </c>
      <c r="C18" s="77">
        <f t="shared" ref="C18:BN18" si="0">SUM(C11:C17)</f>
        <v>48.923999999999999</v>
      </c>
      <c r="D18" s="77">
        <f t="shared" si="0"/>
        <v>42.347999999999999</v>
      </c>
      <c r="E18" s="77">
        <f t="shared" si="0"/>
        <v>36.081000000000003</v>
      </c>
      <c r="F18" s="77">
        <f t="shared" si="0"/>
        <v>9.35</v>
      </c>
      <c r="G18" s="77">
        <f t="shared" si="0"/>
        <v>8.48</v>
      </c>
      <c r="H18" s="77">
        <f t="shared" si="0"/>
        <v>48.387</v>
      </c>
      <c r="I18" s="77">
        <f t="shared" si="0"/>
        <v>64.766000000000005</v>
      </c>
      <c r="J18" s="77">
        <f t="shared" si="0"/>
        <v>43.728999999999999</v>
      </c>
      <c r="K18" s="77">
        <f t="shared" si="0"/>
        <v>26.927</v>
      </c>
      <c r="L18" s="77">
        <f t="shared" si="0"/>
        <v>6.1940000000000008</v>
      </c>
      <c r="M18" s="77">
        <f t="shared" si="0"/>
        <v>6.5240000000000009</v>
      </c>
      <c r="N18" s="77">
        <f t="shared" si="0"/>
        <v>22.352000000000004</v>
      </c>
      <c r="O18" s="77">
        <f t="shared" si="0"/>
        <v>183.28800000000001</v>
      </c>
      <c r="P18" s="77">
        <f t="shared" si="0"/>
        <v>230.47400000000002</v>
      </c>
      <c r="Q18" s="77">
        <f t="shared" si="0"/>
        <v>218.04899999999998</v>
      </c>
      <c r="R18" s="77">
        <f t="shared" si="0"/>
        <v>30.574999999999999</v>
      </c>
      <c r="S18" s="77">
        <f t="shared" si="0"/>
        <v>29.640999999999998</v>
      </c>
      <c r="T18" s="77">
        <f t="shared" si="0"/>
        <v>10.917999999999999</v>
      </c>
      <c r="U18" s="77">
        <f t="shared" si="0"/>
        <v>19.313000000000002</v>
      </c>
      <c r="V18" s="77">
        <f t="shared" si="0"/>
        <v>112.57600000000001</v>
      </c>
      <c r="W18" s="77">
        <f t="shared" si="0"/>
        <v>61.703999999999994</v>
      </c>
      <c r="X18" s="77">
        <f t="shared" si="0"/>
        <v>50.472000000000001</v>
      </c>
      <c r="Y18" s="77">
        <f t="shared" si="0"/>
        <v>116.4</v>
      </c>
      <c r="Z18" s="77">
        <f t="shared" si="0"/>
        <v>23.231000000000002</v>
      </c>
      <c r="AA18" s="77">
        <f t="shared" si="0"/>
        <v>29.066000000000003</v>
      </c>
      <c r="AB18" s="77">
        <f t="shared" si="0"/>
        <v>8.3840000000000003</v>
      </c>
      <c r="AC18" s="77">
        <f t="shared" si="0"/>
        <v>23.294</v>
      </c>
      <c r="AD18" s="77">
        <f t="shared" si="0"/>
        <v>50.843999999999994</v>
      </c>
      <c r="AE18" s="77">
        <f t="shared" si="0"/>
        <v>3.6869999999999998</v>
      </c>
      <c r="AF18" s="77">
        <f t="shared" si="0"/>
        <v>5.6429999999999998</v>
      </c>
      <c r="AG18" s="77">
        <f t="shared" si="0"/>
        <v>8.0790000000000006</v>
      </c>
      <c r="AH18" s="77">
        <f t="shared" si="0"/>
        <v>16.331</v>
      </c>
      <c r="AI18" s="77">
        <f t="shared" si="0"/>
        <v>18.119</v>
      </c>
      <c r="AJ18" s="77">
        <f t="shared" si="0"/>
        <v>19.919</v>
      </c>
      <c r="AK18" s="77">
        <f t="shared" si="0"/>
        <v>23.18</v>
      </c>
      <c r="AL18" s="77">
        <f t="shared" si="0"/>
        <v>36.234999999999999</v>
      </c>
      <c r="AM18" s="77">
        <f t="shared" si="0"/>
        <v>39.896000000000001</v>
      </c>
      <c r="AN18" s="77">
        <f t="shared" si="0"/>
        <v>64.292000000000002</v>
      </c>
      <c r="AO18" s="77">
        <f t="shared" si="0"/>
        <v>58.043999999999997</v>
      </c>
      <c r="AP18" s="77">
        <f t="shared" si="0"/>
        <v>45.231999999999999</v>
      </c>
      <c r="AQ18" s="77">
        <f t="shared" si="0"/>
        <v>81.828000000000003</v>
      </c>
      <c r="AR18" s="77">
        <f t="shared" si="0"/>
        <v>63.183999999999997</v>
      </c>
      <c r="AS18" s="77">
        <f t="shared" si="0"/>
        <v>108.94</v>
      </c>
      <c r="AT18" s="77">
        <f t="shared" si="0"/>
        <v>78.138000000000005</v>
      </c>
      <c r="AU18" s="77">
        <f t="shared" si="0"/>
        <v>180.79</v>
      </c>
      <c r="AV18" s="77">
        <f t="shared" si="0"/>
        <v>171.57</v>
      </c>
      <c r="AW18" s="77">
        <f t="shared" si="0"/>
        <v>224.07300000000001</v>
      </c>
      <c r="AX18" s="77">
        <f t="shared" si="0"/>
        <v>252.041</v>
      </c>
      <c r="AY18" s="77">
        <f t="shared" si="0"/>
        <v>257.19900000000001</v>
      </c>
      <c r="AZ18" s="77">
        <f t="shared" si="0"/>
        <v>268.44200000000001</v>
      </c>
      <c r="BA18" s="77">
        <f t="shared" si="0"/>
        <v>287.73900000000003</v>
      </c>
      <c r="BB18" s="77">
        <f t="shared" si="0"/>
        <v>331.83600000000001</v>
      </c>
      <c r="BC18" s="77">
        <f t="shared" si="0"/>
        <v>219.27099999999999</v>
      </c>
      <c r="BD18" s="77">
        <f t="shared" si="0"/>
        <v>170.62299999999999</v>
      </c>
      <c r="BE18" s="77">
        <f t="shared" si="0"/>
        <v>76.72</v>
      </c>
      <c r="BF18" s="77">
        <f t="shared" si="0"/>
        <v>31.31</v>
      </c>
      <c r="BG18" s="77">
        <f t="shared" si="0"/>
        <v>27.521000000000001</v>
      </c>
      <c r="BH18" s="77">
        <f t="shared" si="0"/>
        <v>10.73</v>
      </c>
      <c r="BI18" s="77">
        <f t="shared" si="0"/>
        <v>11.77</v>
      </c>
      <c r="BJ18" s="77">
        <f t="shared" si="0"/>
        <v>0.122</v>
      </c>
      <c r="BK18" s="77">
        <f t="shared" si="0"/>
        <v>0</v>
      </c>
      <c r="BL18" s="77">
        <f t="shared" si="0"/>
        <v>0.9</v>
      </c>
      <c r="BM18" s="77">
        <f t="shared" si="0"/>
        <v>8.3000000000000007</v>
      </c>
      <c r="BN18" s="77">
        <f t="shared" si="0"/>
        <v>97.677999999999997</v>
      </c>
      <c r="BO18" s="77">
        <f t="shared" ref="BO18:CW18" si="1">SUM(BO11:BO17)</f>
        <v>85.234999999999999</v>
      </c>
      <c r="BP18" s="77">
        <f t="shared" si="1"/>
        <v>64.728999999999999</v>
      </c>
      <c r="BQ18" s="77">
        <f t="shared" si="1"/>
        <v>28.768999999999998</v>
      </c>
      <c r="BR18" s="77">
        <f t="shared" si="1"/>
        <v>74.402000000000001</v>
      </c>
      <c r="BS18" s="77">
        <f t="shared" si="1"/>
        <v>15.757999999999999</v>
      </c>
      <c r="BT18" s="77">
        <f t="shared" si="1"/>
        <v>18.719000000000001</v>
      </c>
      <c r="BU18" s="77">
        <f t="shared" si="1"/>
        <v>32.463999999999999</v>
      </c>
      <c r="BV18" s="77">
        <f t="shared" si="1"/>
        <v>32.835999999999999</v>
      </c>
      <c r="BW18" s="77">
        <f t="shared" si="1"/>
        <v>87.531999999999996</v>
      </c>
      <c r="BX18" s="77">
        <f t="shared" si="1"/>
        <v>96.659000000000006</v>
      </c>
      <c r="BY18" s="77">
        <f t="shared" si="1"/>
        <v>45.851999999999997</v>
      </c>
      <c r="BZ18" s="77">
        <f t="shared" si="1"/>
        <v>33.378999999999998</v>
      </c>
      <c r="CA18" s="77">
        <f t="shared" si="1"/>
        <v>10.180999999999999</v>
      </c>
      <c r="CB18" s="77">
        <f t="shared" si="1"/>
        <v>9.3759999999999994</v>
      </c>
      <c r="CC18" s="77">
        <f t="shared" si="1"/>
        <v>117.057</v>
      </c>
      <c r="CD18" s="77">
        <f t="shared" si="1"/>
        <v>99.296000000000006</v>
      </c>
      <c r="CE18" s="77">
        <f t="shared" si="1"/>
        <v>114.913</v>
      </c>
      <c r="CF18" s="77">
        <f t="shared" si="1"/>
        <v>109.56399999999999</v>
      </c>
      <c r="CG18" s="77">
        <f t="shared" si="1"/>
        <v>103.386</v>
      </c>
      <c r="CH18" s="77">
        <f t="shared" si="1"/>
        <v>117.074</v>
      </c>
      <c r="CI18" s="77">
        <f t="shared" si="1"/>
        <v>119.75800000000001</v>
      </c>
      <c r="CJ18" s="77">
        <f t="shared" si="1"/>
        <v>49.325000000000003</v>
      </c>
      <c r="CK18" s="77">
        <f t="shared" si="1"/>
        <v>52.648999999999994</v>
      </c>
      <c r="CL18" s="77">
        <f t="shared" si="1"/>
        <v>51.097000000000001</v>
      </c>
      <c r="CM18" s="77">
        <f t="shared" si="1"/>
        <v>62.460999999999999</v>
      </c>
      <c r="CN18" s="77">
        <f t="shared" si="1"/>
        <v>42.981000000000002</v>
      </c>
      <c r="CO18" s="77">
        <f t="shared" si="1"/>
        <v>111.191</v>
      </c>
      <c r="CP18" s="77">
        <f t="shared" si="1"/>
        <v>3.6999999999999998E-2</v>
      </c>
      <c r="CQ18" s="77">
        <f t="shared" si="1"/>
        <v>0.06</v>
      </c>
      <c r="CR18" s="77">
        <f t="shared" si="1"/>
        <v>0.08</v>
      </c>
      <c r="CS18" s="77">
        <f t="shared" si="1"/>
        <v>30.562999999999999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1681.5452499999997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>
        <v>5.2</v>
      </c>
      <c r="AV21" s="88">
        <v>5.2</v>
      </c>
      <c r="AW21" s="88">
        <v>5.2</v>
      </c>
      <c r="AX21" s="88">
        <v>5.2</v>
      </c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>
        <v>5.2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6.5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2.5</v>
      </c>
      <c r="G22" s="94">
        <v>2.5</v>
      </c>
      <c r="H22" s="94">
        <v>2.5</v>
      </c>
      <c r="I22" s="94">
        <v>2.5</v>
      </c>
      <c r="J22" s="94">
        <v>2.4</v>
      </c>
      <c r="K22" s="94">
        <v>2.4</v>
      </c>
      <c r="L22" s="94">
        <v>2.4</v>
      </c>
      <c r="M22" s="94">
        <v>2.4</v>
      </c>
      <c r="N22" s="94">
        <v>2.4</v>
      </c>
      <c r="O22" s="94">
        <v>2.4</v>
      </c>
      <c r="P22" s="94">
        <v>2.4</v>
      </c>
      <c r="Q22" s="94"/>
      <c r="R22" s="94"/>
      <c r="S22" s="94"/>
      <c r="T22" s="94">
        <v>2.4</v>
      </c>
      <c r="U22" s="94">
        <v>2.4</v>
      </c>
      <c r="V22" s="94">
        <v>2.4</v>
      </c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>
        <v>3.1</v>
      </c>
      <c r="AI22" s="94">
        <v>3.1</v>
      </c>
      <c r="AJ22" s="94">
        <v>3</v>
      </c>
      <c r="AK22" s="94">
        <v>3</v>
      </c>
      <c r="AL22" s="94"/>
      <c r="AM22" s="94"/>
      <c r="AN22" s="94"/>
      <c r="AO22" s="94"/>
      <c r="AP22" s="94"/>
      <c r="AQ22" s="94"/>
      <c r="AR22" s="94"/>
      <c r="AS22" s="94">
        <v>6</v>
      </c>
      <c r="AT22" s="94"/>
      <c r="AU22" s="94">
        <v>20</v>
      </c>
      <c r="AV22" s="94">
        <v>20</v>
      </c>
      <c r="AW22" s="94">
        <v>6</v>
      </c>
      <c r="AX22" s="94">
        <v>6</v>
      </c>
      <c r="AY22" s="94">
        <v>6</v>
      </c>
      <c r="AZ22" s="94">
        <v>6</v>
      </c>
      <c r="BA22" s="94"/>
      <c r="BB22" s="94">
        <v>6</v>
      </c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9.8000000000000004E-2</v>
      </c>
      <c r="BO22" s="94">
        <v>6</v>
      </c>
      <c r="BP22" s="94">
        <v>6</v>
      </c>
      <c r="BQ22" s="94"/>
      <c r="BR22" s="94">
        <v>10</v>
      </c>
      <c r="BS22" s="94">
        <v>4</v>
      </c>
      <c r="BT22" s="94">
        <v>4</v>
      </c>
      <c r="BU22" s="94">
        <v>4.0999999999999996</v>
      </c>
      <c r="BV22" s="94">
        <v>2.7</v>
      </c>
      <c r="BW22" s="94">
        <v>2.7</v>
      </c>
      <c r="BX22" s="94">
        <v>2.7</v>
      </c>
      <c r="BY22" s="94">
        <v>2.7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41.799499999999988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1.6</v>
      </c>
      <c r="G23" s="99">
        <v>1.3</v>
      </c>
      <c r="H23" s="99">
        <v>1.3</v>
      </c>
      <c r="I23" s="99">
        <v>1.5</v>
      </c>
      <c r="J23" s="99">
        <v>1.6</v>
      </c>
      <c r="K23" s="99">
        <v>1.6</v>
      </c>
      <c r="L23" s="99">
        <v>1.6</v>
      </c>
      <c r="M23" s="99">
        <v>1.6</v>
      </c>
      <c r="N23" s="99">
        <v>1.7</v>
      </c>
      <c r="O23" s="99">
        <v>1.7</v>
      </c>
      <c r="P23" s="99">
        <v>1.7</v>
      </c>
      <c r="Q23" s="99"/>
      <c r="R23" s="99"/>
      <c r="S23" s="99"/>
      <c r="T23" s="99">
        <v>1.5</v>
      </c>
      <c r="U23" s="99">
        <v>1.5</v>
      </c>
      <c r="V23" s="99">
        <v>1.4</v>
      </c>
      <c r="W23" s="99"/>
      <c r="X23" s="99"/>
      <c r="Y23" s="99"/>
      <c r="Z23" s="99"/>
      <c r="AA23" s="99"/>
      <c r="AB23" s="99"/>
      <c r="AC23" s="99">
        <v>0.1</v>
      </c>
      <c r="AD23" s="99">
        <v>0.7</v>
      </c>
      <c r="AE23" s="99">
        <v>0.7</v>
      </c>
      <c r="AF23" s="99"/>
      <c r="AG23" s="99"/>
      <c r="AH23" s="99">
        <v>3.6</v>
      </c>
      <c r="AI23" s="99">
        <v>2.6</v>
      </c>
      <c r="AJ23" s="99">
        <v>2.7</v>
      </c>
      <c r="AK23" s="99">
        <v>3</v>
      </c>
      <c r="AL23" s="99"/>
      <c r="AM23" s="99"/>
      <c r="AN23" s="99"/>
      <c r="AO23" s="99"/>
      <c r="AP23" s="99"/>
      <c r="AQ23" s="99"/>
      <c r="AR23" s="99"/>
      <c r="AS23" s="99"/>
      <c r="AT23" s="99"/>
      <c r="AU23" s="99">
        <v>12.64</v>
      </c>
      <c r="AV23" s="99">
        <v>11.04</v>
      </c>
      <c r="AW23" s="99">
        <v>12.32</v>
      </c>
      <c r="AX23" s="99">
        <v>10.56</v>
      </c>
      <c r="AY23" s="99"/>
      <c r="AZ23" s="99"/>
      <c r="BA23" s="99"/>
      <c r="BB23" s="99">
        <v>10.08</v>
      </c>
      <c r="BC23" s="99"/>
      <c r="BD23" s="99"/>
      <c r="BE23" s="99"/>
      <c r="BF23" s="99"/>
      <c r="BG23" s="99"/>
      <c r="BH23" s="99"/>
      <c r="BI23" s="99"/>
      <c r="BJ23" s="99">
        <v>0.8</v>
      </c>
      <c r="BK23" s="99">
        <v>0.8</v>
      </c>
      <c r="BL23" s="99">
        <v>0.9</v>
      </c>
      <c r="BM23" s="99">
        <v>1</v>
      </c>
      <c r="BN23" s="99">
        <v>23.617000000000001</v>
      </c>
      <c r="BO23" s="99">
        <v>27.22</v>
      </c>
      <c r="BP23" s="99">
        <v>21.282</v>
      </c>
      <c r="BQ23" s="99"/>
      <c r="BR23" s="99">
        <v>49.219000000000001</v>
      </c>
      <c r="BS23" s="99">
        <v>12.563000000000001</v>
      </c>
      <c r="BT23" s="99">
        <v>5.7</v>
      </c>
      <c r="BU23" s="99">
        <v>5.8</v>
      </c>
      <c r="BV23" s="99">
        <v>11.602</v>
      </c>
      <c r="BW23" s="99">
        <v>3.9</v>
      </c>
      <c r="BX23" s="99">
        <v>3.8</v>
      </c>
      <c r="BY23" s="99">
        <v>4.3600000000000003</v>
      </c>
      <c r="BZ23" s="99">
        <v>0.56000000000000005</v>
      </c>
      <c r="CA23" s="99">
        <v>6.4909999999999997</v>
      </c>
      <c r="CB23" s="99">
        <v>7.0990000000000002</v>
      </c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>
        <v>0.56000000000000005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69.728250000000003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4.0999999999999996</v>
      </c>
      <c r="G28" s="107">
        <f t="shared" si="2"/>
        <v>3.8</v>
      </c>
      <c r="H28" s="107">
        <f t="shared" si="2"/>
        <v>3.8</v>
      </c>
      <c r="I28" s="107">
        <f t="shared" si="2"/>
        <v>4</v>
      </c>
      <c r="J28" s="107">
        <f t="shared" si="2"/>
        <v>4</v>
      </c>
      <c r="K28" s="107">
        <f t="shared" si="2"/>
        <v>4</v>
      </c>
      <c r="L28" s="107">
        <f t="shared" si="2"/>
        <v>4</v>
      </c>
      <c r="M28" s="107">
        <f t="shared" si="2"/>
        <v>4</v>
      </c>
      <c r="N28" s="107">
        <f t="shared" si="2"/>
        <v>4.0999999999999996</v>
      </c>
      <c r="O28" s="107">
        <f t="shared" si="2"/>
        <v>4.0999999999999996</v>
      </c>
      <c r="P28" s="107">
        <f t="shared" si="2"/>
        <v>4.0999999999999996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3.9</v>
      </c>
      <c r="U28" s="107">
        <f t="shared" si="3"/>
        <v>3.9</v>
      </c>
      <c r="V28" s="107">
        <f t="shared" si="3"/>
        <v>3.8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0.1</v>
      </c>
      <c r="AD28" s="107">
        <f t="shared" si="3"/>
        <v>0.7</v>
      </c>
      <c r="AE28" s="107">
        <f t="shared" si="3"/>
        <v>0.7</v>
      </c>
      <c r="AF28" s="107">
        <f t="shared" si="3"/>
        <v>0</v>
      </c>
      <c r="AG28" s="107">
        <f t="shared" si="3"/>
        <v>0</v>
      </c>
      <c r="AH28" s="107">
        <f t="shared" si="3"/>
        <v>6.7</v>
      </c>
      <c r="AI28" s="107">
        <f t="shared" si="3"/>
        <v>5.7</v>
      </c>
      <c r="AJ28" s="107">
        <f t="shared" si="3"/>
        <v>5.7</v>
      </c>
      <c r="AK28" s="107">
        <f t="shared" si="3"/>
        <v>6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6</v>
      </c>
      <c r="AT28" s="107">
        <f t="shared" si="3"/>
        <v>0</v>
      </c>
      <c r="AU28" s="107">
        <f t="shared" si="3"/>
        <v>37.840000000000003</v>
      </c>
      <c r="AV28" s="107">
        <f t="shared" si="3"/>
        <v>36.239999999999995</v>
      </c>
      <c r="AW28" s="107">
        <f t="shared" si="3"/>
        <v>23.52</v>
      </c>
      <c r="AX28" s="107">
        <f t="shared" si="3"/>
        <v>21.759999999999998</v>
      </c>
      <c r="AY28" s="107">
        <f t="shared" si="3"/>
        <v>6</v>
      </c>
      <c r="AZ28" s="107">
        <f t="shared" si="3"/>
        <v>6</v>
      </c>
      <c r="BA28" s="107">
        <f t="shared" si="3"/>
        <v>0</v>
      </c>
      <c r="BB28" s="107">
        <f t="shared" si="3"/>
        <v>16.079999999999998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0.8</v>
      </c>
      <c r="BK28" s="107">
        <f t="shared" si="3"/>
        <v>0.8</v>
      </c>
      <c r="BL28" s="107">
        <f t="shared" si="3"/>
        <v>0.9</v>
      </c>
      <c r="BM28" s="107">
        <f t="shared" si="3"/>
        <v>1</v>
      </c>
      <c r="BN28" s="107">
        <f t="shared" si="3"/>
        <v>23.715</v>
      </c>
      <c r="BO28" s="107">
        <f t="shared" si="3"/>
        <v>33.22</v>
      </c>
      <c r="BP28" s="107">
        <f t="shared" si="3"/>
        <v>27.282</v>
      </c>
      <c r="BQ28" s="107">
        <f t="shared" si="3"/>
        <v>0</v>
      </c>
      <c r="BR28" s="107">
        <f t="shared" si="3"/>
        <v>64.418999999999997</v>
      </c>
      <c r="BS28" s="107">
        <f t="shared" si="3"/>
        <v>16.563000000000002</v>
      </c>
      <c r="BT28" s="107">
        <f t="shared" si="3"/>
        <v>9.6999999999999993</v>
      </c>
      <c r="BU28" s="107">
        <f t="shared" si="3"/>
        <v>9.8999999999999986</v>
      </c>
      <c r="BV28" s="107">
        <f t="shared" si="3"/>
        <v>14.302</v>
      </c>
      <c r="BW28" s="107">
        <f t="shared" si="3"/>
        <v>6.6</v>
      </c>
      <c r="BX28" s="107">
        <f t="shared" si="3"/>
        <v>6.5</v>
      </c>
      <c r="BY28" s="107">
        <f t="shared" si="3"/>
        <v>7.0600000000000005</v>
      </c>
      <c r="BZ28" s="107">
        <f t="shared" si="3"/>
        <v>0.56000000000000005</v>
      </c>
      <c r="CA28" s="107">
        <f t="shared" si="3"/>
        <v>6.4909999999999997</v>
      </c>
      <c r="CB28" s="107">
        <f t="shared" si="3"/>
        <v>7.0990000000000002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0.56000000000000005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118.02775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47.125</v>
      </c>
      <c r="C32" s="94">
        <v>48.923999999999999</v>
      </c>
      <c r="D32" s="94">
        <v>42.347999999999999</v>
      </c>
      <c r="E32" s="94">
        <v>36.081000000000003</v>
      </c>
      <c r="F32" s="94">
        <v>13.45</v>
      </c>
      <c r="G32" s="94">
        <v>12.28</v>
      </c>
      <c r="H32" s="94">
        <v>52.186999999999998</v>
      </c>
      <c r="I32" s="94">
        <v>68.766000000000005</v>
      </c>
      <c r="J32" s="94">
        <v>47.728999999999999</v>
      </c>
      <c r="K32" s="94">
        <v>30.927</v>
      </c>
      <c r="L32" s="94">
        <v>10.194000000000001</v>
      </c>
      <c r="M32" s="94">
        <v>10.523999999999999</v>
      </c>
      <c r="N32" s="94">
        <v>26.452000000000002</v>
      </c>
      <c r="O32" s="94">
        <v>187.38800000000001</v>
      </c>
      <c r="P32" s="94">
        <v>234.57400000000001</v>
      </c>
      <c r="Q32" s="94">
        <v>218.04900000000001</v>
      </c>
      <c r="R32" s="94">
        <v>30.574999999999999</v>
      </c>
      <c r="S32" s="94">
        <v>29.640999999999998</v>
      </c>
      <c r="T32" s="94">
        <v>14.818</v>
      </c>
      <c r="U32" s="94">
        <v>23.213000000000001</v>
      </c>
      <c r="V32" s="94">
        <v>116.376</v>
      </c>
      <c r="W32" s="94">
        <v>61.704000000000001</v>
      </c>
      <c r="X32" s="94">
        <v>50.472000000000001</v>
      </c>
      <c r="Y32" s="94">
        <v>116.4</v>
      </c>
      <c r="Z32" s="94">
        <v>23.231000000000002</v>
      </c>
      <c r="AA32" s="94">
        <v>29.065999999999999</v>
      </c>
      <c r="AB32" s="94">
        <v>8.3840000000000003</v>
      </c>
      <c r="AC32" s="94">
        <v>23.393999999999998</v>
      </c>
      <c r="AD32" s="94">
        <v>51.543999999999997</v>
      </c>
      <c r="AE32" s="94">
        <v>4.3869999999999996</v>
      </c>
      <c r="AF32" s="94">
        <v>5.6429999999999998</v>
      </c>
      <c r="AG32" s="94">
        <v>8.0790000000000006</v>
      </c>
      <c r="AH32" s="94">
        <v>23.030999999999999</v>
      </c>
      <c r="AI32" s="94">
        <v>23.818999999999999</v>
      </c>
      <c r="AJ32" s="94">
        <v>25.619</v>
      </c>
      <c r="AK32" s="94">
        <v>29.18</v>
      </c>
      <c r="AL32" s="94">
        <v>36.234999999999999</v>
      </c>
      <c r="AM32" s="94">
        <v>39.896000000000001</v>
      </c>
      <c r="AN32" s="94">
        <v>64.292000000000002</v>
      </c>
      <c r="AO32" s="94">
        <v>58.043999999999997</v>
      </c>
      <c r="AP32" s="94">
        <v>45.231999999999999</v>
      </c>
      <c r="AQ32" s="94">
        <v>81.828000000000003</v>
      </c>
      <c r="AR32" s="94">
        <v>63.183999999999997</v>
      </c>
      <c r="AS32" s="94">
        <v>114.94</v>
      </c>
      <c r="AT32" s="94">
        <v>78.138000000000005</v>
      </c>
      <c r="AU32" s="94">
        <v>218.63</v>
      </c>
      <c r="AV32" s="94">
        <v>207.81</v>
      </c>
      <c r="AW32" s="94">
        <v>247.59299999999999</v>
      </c>
      <c r="AX32" s="94">
        <v>273.80099999999999</v>
      </c>
      <c r="AY32" s="94">
        <v>263.19900000000001</v>
      </c>
      <c r="AZ32" s="94">
        <v>274.44200000000001</v>
      </c>
      <c r="BA32" s="94">
        <v>287.73899999999998</v>
      </c>
      <c r="BB32" s="94">
        <v>347.916</v>
      </c>
      <c r="BC32" s="94">
        <v>219.27099999999999</v>
      </c>
      <c r="BD32" s="94">
        <v>170.62299999999999</v>
      </c>
      <c r="BE32" s="94">
        <v>76.72</v>
      </c>
      <c r="BF32" s="94">
        <v>31.31</v>
      </c>
      <c r="BG32" s="94">
        <v>27.521000000000001</v>
      </c>
      <c r="BH32" s="94">
        <v>10.73</v>
      </c>
      <c r="BI32" s="94">
        <v>11.77</v>
      </c>
      <c r="BJ32" s="94">
        <v>0.92200000000000004</v>
      </c>
      <c r="BK32" s="94">
        <v>0.8</v>
      </c>
      <c r="BL32" s="94">
        <v>1.8</v>
      </c>
      <c r="BM32" s="94">
        <v>9.3000000000000007</v>
      </c>
      <c r="BN32" s="94">
        <v>121.393</v>
      </c>
      <c r="BO32" s="94">
        <v>118.455</v>
      </c>
      <c r="BP32" s="94">
        <v>92.010999999999996</v>
      </c>
      <c r="BQ32" s="94">
        <v>28.768999999999998</v>
      </c>
      <c r="BR32" s="94">
        <v>138.821</v>
      </c>
      <c r="BS32" s="94">
        <v>32.320999999999998</v>
      </c>
      <c r="BT32" s="94">
        <v>28.419</v>
      </c>
      <c r="BU32" s="94">
        <v>42.363999999999997</v>
      </c>
      <c r="BV32" s="94">
        <v>47.137999999999998</v>
      </c>
      <c r="BW32" s="94">
        <v>94.132000000000005</v>
      </c>
      <c r="BX32" s="94">
        <v>103.15900000000001</v>
      </c>
      <c r="BY32" s="94">
        <v>52.911999999999999</v>
      </c>
      <c r="BZ32" s="94">
        <v>33.939</v>
      </c>
      <c r="CA32" s="94">
        <v>16.672000000000001</v>
      </c>
      <c r="CB32" s="94">
        <v>16.475000000000001</v>
      </c>
      <c r="CC32" s="94">
        <v>117.057</v>
      </c>
      <c r="CD32" s="94">
        <v>99.296000000000006</v>
      </c>
      <c r="CE32" s="94">
        <v>114.913</v>
      </c>
      <c r="CF32" s="94">
        <v>109.56399999999999</v>
      </c>
      <c r="CG32" s="94">
        <v>103.386</v>
      </c>
      <c r="CH32" s="94">
        <v>117.074</v>
      </c>
      <c r="CI32" s="94">
        <v>119.758</v>
      </c>
      <c r="CJ32" s="94">
        <v>49.325000000000003</v>
      </c>
      <c r="CK32" s="94">
        <v>52.649000000000001</v>
      </c>
      <c r="CL32" s="94">
        <v>51.097000000000001</v>
      </c>
      <c r="CM32" s="94">
        <v>62.460999999999999</v>
      </c>
      <c r="CN32" s="94">
        <v>42.981000000000002</v>
      </c>
      <c r="CO32" s="94">
        <v>111.191</v>
      </c>
      <c r="CP32" s="94">
        <v>3.6999999999999998E-2</v>
      </c>
      <c r="CQ32" s="94">
        <v>0.62</v>
      </c>
      <c r="CR32" s="94">
        <v>0.08</v>
      </c>
      <c r="CS32" s="94">
        <v>30.562999999999999</v>
      </c>
      <c r="CT32" s="95"/>
      <c r="CU32" s="95"/>
      <c r="CV32" s="95"/>
      <c r="CW32" s="96"/>
      <c r="CX32" s="97">
        <f t="array" ref="CX32">SUMPRODUCT(B32:CW32*0.25)</f>
        <v>1799.5729999999999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47.125</v>
      </c>
      <c r="C34" s="77">
        <f t="shared" ref="C34:BN34" si="5">SUM(C31:C33)</f>
        <v>48.923999999999999</v>
      </c>
      <c r="D34" s="77">
        <f t="shared" si="5"/>
        <v>42.347999999999999</v>
      </c>
      <c r="E34" s="77">
        <f t="shared" si="5"/>
        <v>36.081000000000003</v>
      </c>
      <c r="F34" s="77">
        <f t="shared" si="5"/>
        <v>13.45</v>
      </c>
      <c r="G34" s="77">
        <f t="shared" si="5"/>
        <v>12.28</v>
      </c>
      <c r="H34" s="77">
        <f t="shared" si="5"/>
        <v>52.186999999999998</v>
      </c>
      <c r="I34" s="77">
        <f t="shared" si="5"/>
        <v>68.766000000000005</v>
      </c>
      <c r="J34" s="77">
        <f t="shared" si="5"/>
        <v>47.728999999999999</v>
      </c>
      <c r="K34" s="77">
        <f t="shared" si="5"/>
        <v>30.927</v>
      </c>
      <c r="L34" s="77">
        <f t="shared" si="5"/>
        <v>10.194000000000001</v>
      </c>
      <c r="M34" s="77">
        <f t="shared" si="5"/>
        <v>10.523999999999999</v>
      </c>
      <c r="N34" s="77">
        <f t="shared" si="5"/>
        <v>26.452000000000002</v>
      </c>
      <c r="O34" s="77">
        <f t="shared" si="5"/>
        <v>187.38800000000001</v>
      </c>
      <c r="P34" s="77">
        <f t="shared" si="5"/>
        <v>234.57400000000001</v>
      </c>
      <c r="Q34" s="77">
        <f t="shared" si="5"/>
        <v>218.04900000000001</v>
      </c>
      <c r="R34" s="77">
        <f t="shared" si="5"/>
        <v>30.574999999999999</v>
      </c>
      <c r="S34" s="77">
        <f t="shared" si="5"/>
        <v>29.640999999999998</v>
      </c>
      <c r="T34" s="77">
        <f t="shared" si="5"/>
        <v>14.818</v>
      </c>
      <c r="U34" s="77">
        <f t="shared" si="5"/>
        <v>23.213000000000001</v>
      </c>
      <c r="V34" s="77">
        <f t="shared" si="5"/>
        <v>116.376</v>
      </c>
      <c r="W34" s="77">
        <f t="shared" si="5"/>
        <v>61.704000000000001</v>
      </c>
      <c r="X34" s="77">
        <f t="shared" si="5"/>
        <v>50.472000000000001</v>
      </c>
      <c r="Y34" s="77">
        <f t="shared" si="5"/>
        <v>116.4</v>
      </c>
      <c r="Z34" s="77">
        <f t="shared" si="5"/>
        <v>23.231000000000002</v>
      </c>
      <c r="AA34" s="77">
        <f t="shared" si="5"/>
        <v>29.065999999999999</v>
      </c>
      <c r="AB34" s="77">
        <f t="shared" si="5"/>
        <v>8.3840000000000003</v>
      </c>
      <c r="AC34" s="77">
        <f t="shared" si="5"/>
        <v>23.393999999999998</v>
      </c>
      <c r="AD34" s="77">
        <f t="shared" si="5"/>
        <v>51.543999999999997</v>
      </c>
      <c r="AE34" s="77">
        <f t="shared" si="5"/>
        <v>4.3869999999999996</v>
      </c>
      <c r="AF34" s="77">
        <f t="shared" si="5"/>
        <v>5.6429999999999998</v>
      </c>
      <c r="AG34" s="77">
        <f t="shared" si="5"/>
        <v>8.0790000000000006</v>
      </c>
      <c r="AH34" s="77">
        <f t="shared" si="5"/>
        <v>23.030999999999999</v>
      </c>
      <c r="AI34" s="77">
        <f t="shared" si="5"/>
        <v>23.818999999999999</v>
      </c>
      <c r="AJ34" s="77">
        <f t="shared" si="5"/>
        <v>25.619</v>
      </c>
      <c r="AK34" s="77">
        <f t="shared" si="5"/>
        <v>29.18</v>
      </c>
      <c r="AL34" s="77">
        <f t="shared" si="5"/>
        <v>36.234999999999999</v>
      </c>
      <c r="AM34" s="77">
        <f t="shared" si="5"/>
        <v>39.896000000000001</v>
      </c>
      <c r="AN34" s="77">
        <f t="shared" si="5"/>
        <v>64.292000000000002</v>
      </c>
      <c r="AO34" s="77">
        <f t="shared" si="5"/>
        <v>58.043999999999997</v>
      </c>
      <c r="AP34" s="77">
        <f t="shared" si="5"/>
        <v>45.231999999999999</v>
      </c>
      <c r="AQ34" s="77">
        <f t="shared" si="5"/>
        <v>81.828000000000003</v>
      </c>
      <c r="AR34" s="77">
        <f t="shared" si="5"/>
        <v>63.183999999999997</v>
      </c>
      <c r="AS34" s="77">
        <f t="shared" si="5"/>
        <v>114.94</v>
      </c>
      <c r="AT34" s="77">
        <f t="shared" si="5"/>
        <v>78.138000000000005</v>
      </c>
      <c r="AU34" s="77">
        <f t="shared" si="5"/>
        <v>218.63</v>
      </c>
      <c r="AV34" s="77">
        <f t="shared" si="5"/>
        <v>207.81</v>
      </c>
      <c r="AW34" s="77">
        <f t="shared" si="5"/>
        <v>247.59299999999999</v>
      </c>
      <c r="AX34" s="77">
        <f t="shared" si="5"/>
        <v>273.80099999999999</v>
      </c>
      <c r="AY34" s="77">
        <f t="shared" si="5"/>
        <v>263.19900000000001</v>
      </c>
      <c r="AZ34" s="77">
        <f t="shared" si="5"/>
        <v>274.44200000000001</v>
      </c>
      <c r="BA34" s="77">
        <f t="shared" si="5"/>
        <v>287.73899999999998</v>
      </c>
      <c r="BB34" s="77">
        <f t="shared" si="5"/>
        <v>347.916</v>
      </c>
      <c r="BC34" s="77">
        <f t="shared" si="5"/>
        <v>219.27099999999999</v>
      </c>
      <c r="BD34" s="77">
        <f t="shared" si="5"/>
        <v>170.62299999999999</v>
      </c>
      <c r="BE34" s="77">
        <f t="shared" si="5"/>
        <v>76.72</v>
      </c>
      <c r="BF34" s="77">
        <f t="shared" si="5"/>
        <v>31.31</v>
      </c>
      <c r="BG34" s="77">
        <f t="shared" si="5"/>
        <v>27.521000000000001</v>
      </c>
      <c r="BH34" s="77">
        <f t="shared" si="5"/>
        <v>10.73</v>
      </c>
      <c r="BI34" s="77">
        <f t="shared" si="5"/>
        <v>11.77</v>
      </c>
      <c r="BJ34" s="77">
        <f t="shared" si="5"/>
        <v>0.92200000000000004</v>
      </c>
      <c r="BK34" s="77">
        <f t="shared" si="5"/>
        <v>0.8</v>
      </c>
      <c r="BL34" s="77">
        <f t="shared" si="5"/>
        <v>1.8</v>
      </c>
      <c r="BM34" s="77">
        <f t="shared" si="5"/>
        <v>9.3000000000000007</v>
      </c>
      <c r="BN34" s="77">
        <f t="shared" si="5"/>
        <v>121.393</v>
      </c>
      <c r="BO34" s="77">
        <f t="shared" ref="BO34:CW34" si="6">SUM(BO31:BO33)</f>
        <v>118.455</v>
      </c>
      <c r="BP34" s="77">
        <f t="shared" si="6"/>
        <v>92.010999999999996</v>
      </c>
      <c r="BQ34" s="77">
        <f t="shared" si="6"/>
        <v>28.768999999999998</v>
      </c>
      <c r="BR34" s="77">
        <f t="shared" si="6"/>
        <v>138.821</v>
      </c>
      <c r="BS34" s="77">
        <f t="shared" si="6"/>
        <v>32.320999999999998</v>
      </c>
      <c r="BT34" s="77">
        <f t="shared" si="6"/>
        <v>28.419</v>
      </c>
      <c r="BU34" s="77">
        <f t="shared" si="6"/>
        <v>42.363999999999997</v>
      </c>
      <c r="BV34" s="77">
        <f t="shared" si="6"/>
        <v>47.137999999999998</v>
      </c>
      <c r="BW34" s="77">
        <f t="shared" si="6"/>
        <v>94.132000000000005</v>
      </c>
      <c r="BX34" s="77">
        <f t="shared" si="6"/>
        <v>103.15900000000001</v>
      </c>
      <c r="BY34" s="77">
        <f t="shared" si="6"/>
        <v>52.911999999999999</v>
      </c>
      <c r="BZ34" s="77">
        <f t="shared" si="6"/>
        <v>33.939</v>
      </c>
      <c r="CA34" s="77">
        <f t="shared" si="6"/>
        <v>16.672000000000001</v>
      </c>
      <c r="CB34" s="77">
        <f t="shared" si="6"/>
        <v>16.475000000000001</v>
      </c>
      <c r="CC34" s="77">
        <f t="shared" si="6"/>
        <v>117.057</v>
      </c>
      <c r="CD34" s="77">
        <f t="shared" si="6"/>
        <v>99.296000000000006</v>
      </c>
      <c r="CE34" s="77">
        <f t="shared" si="6"/>
        <v>114.913</v>
      </c>
      <c r="CF34" s="77">
        <f t="shared" si="6"/>
        <v>109.56399999999999</v>
      </c>
      <c r="CG34" s="77">
        <f t="shared" si="6"/>
        <v>103.386</v>
      </c>
      <c r="CH34" s="77">
        <f t="shared" si="6"/>
        <v>117.074</v>
      </c>
      <c r="CI34" s="77">
        <f t="shared" si="6"/>
        <v>119.758</v>
      </c>
      <c r="CJ34" s="77">
        <f t="shared" si="6"/>
        <v>49.325000000000003</v>
      </c>
      <c r="CK34" s="77">
        <f t="shared" si="6"/>
        <v>52.649000000000001</v>
      </c>
      <c r="CL34" s="77">
        <f t="shared" si="6"/>
        <v>51.097000000000001</v>
      </c>
      <c r="CM34" s="77">
        <f t="shared" si="6"/>
        <v>62.460999999999999</v>
      </c>
      <c r="CN34" s="77">
        <f t="shared" si="6"/>
        <v>42.981000000000002</v>
      </c>
      <c r="CO34" s="77">
        <f t="shared" si="6"/>
        <v>111.191</v>
      </c>
      <c r="CP34" s="77">
        <f t="shared" si="6"/>
        <v>3.6999999999999998E-2</v>
      </c>
      <c r="CQ34" s="77">
        <f t="shared" si="6"/>
        <v>0.62</v>
      </c>
      <c r="CR34" s="77">
        <f t="shared" si="6"/>
        <v>0.08</v>
      </c>
      <c r="CS34" s="77">
        <f t="shared" si="6"/>
        <v>30.562999999999999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1799.5729999999999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>
        <v>4.5999999999999996</v>
      </c>
      <c r="F39" s="120">
        <v>19.7</v>
      </c>
      <c r="G39" s="120">
        <v>22.3</v>
      </c>
      <c r="H39" s="120"/>
      <c r="I39" s="120"/>
      <c r="J39" s="120"/>
      <c r="K39" s="120">
        <v>23.6</v>
      </c>
      <c r="L39" s="120">
        <v>43.2</v>
      </c>
      <c r="M39" s="120">
        <v>43.2</v>
      </c>
      <c r="N39" s="120">
        <v>28</v>
      </c>
      <c r="O39" s="120"/>
      <c r="P39" s="120"/>
      <c r="Q39" s="120"/>
      <c r="R39" s="120">
        <v>44.5</v>
      </c>
      <c r="S39" s="120">
        <v>44.3</v>
      </c>
      <c r="T39" s="120">
        <v>44.8</v>
      </c>
      <c r="U39" s="120">
        <v>40.700000000000003</v>
      </c>
      <c r="V39" s="120"/>
      <c r="W39" s="120"/>
      <c r="X39" s="120"/>
      <c r="Y39" s="120"/>
      <c r="Z39" s="120">
        <v>75.900000000000006</v>
      </c>
      <c r="AA39" s="120">
        <v>30.3</v>
      </c>
      <c r="AB39" s="120">
        <v>58</v>
      </c>
      <c r="AC39" s="120">
        <v>12.6</v>
      </c>
      <c r="AD39" s="120">
        <v>17.3</v>
      </c>
      <c r="AE39" s="120">
        <v>22.4</v>
      </c>
      <c r="AF39" s="120">
        <v>10.5</v>
      </c>
      <c r="AG39" s="120"/>
      <c r="AH39" s="120">
        <v>3.6</v>
      </c>
      <c r="AI39" s="120">
        <v>7.8</v>
      </c>
      <c r="AJ39" s="120">
        <v>9.9</v>
      </c>
      <c r="AK39" s="120">
        <v>4.5</v>
      </c>
      <c r="AL39" s="120">
        <v>10.199999999999999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>
        <v>1.1000000000000001</v>
      </c>
      <c r="BI39" s="120">
        <v>48.5</v>
      </c>
      <c r="BJ39" s="120">
        <v>20</v>
      </c>
      <c r="BK39" s="120">
        <v>19.2</v>
      </c>
      <c r="BL39" s="120">
        <v>19.7</v>
      </c>
      <c r="BM39" s="120">
        <v>19.399999999999999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>
        <v>0.9</v>
      </c>
      <c r="BZ39" s="120">
        <v>2.4</v>
      </c>
      <c r="CA39" s="120">
        <v>2.2000000000000002</v>
      </c>
      <c r="CB39" s="120">
        <v>2.6</v>
      </c>
      <c r="CC39" s="120">
        <v>1.4</v>
      </c>
      <c r="CD39" s="120">
        <v>3.6</v>
      </c>
      <c r="CE39" s="120">
        <v>2.8</v>
      </c>
      <c r="CF39" s="120">
        <v>2.2000000000000002</v>
      </c>
      <c r="CG39" s="120">
        <v>3.2</v>
      </c>
      <c r="CH39" s="120">
        <v>3.3</v>
      </c>
      <c r="CI39" s="120">
        <v>2.2999999999999998</v>
      </c>
      <c r="CJ39" s="120">
        <v>3.2</v>
      </c>
      <c r="CK39" s="120">
        <v>1.7</v>
      </c>
      <c r="CL39" s="120">
        <v>3.2</v>
      </c>
      <c r="CM39" s="120">
        <v>1.8</v>
      </c>
      <c r="CN39" s="120">
        <v>19.2</v>
      </c>
      <c r="CO39" s="120"/>
      <c r="CP39" s="120">
        <v>68.5</v>
      </c>
      <c r="CQ39" s="120">
        <v>76.5</v>
      </c>
      <c r="CR39" s="120">
        <v>72.599999999999994</v>
      </c>
      <c r="CS39" s="120">
        <v>26.4</v>
      </c>
      <c r="CT39" s="122"/>
      <c r="CU39" s="122"/>
      <c r="CV39" s="122"/>
      <c r="CW39" s="121"/>
      <c r="CX39" s="97">
        <f t="array" ref="CX39">SUMPRODUCT(B39:CW39*0.25)</f>
        <v>262.45000000000005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4.5999999999999996</v>
      </c>
      <c r="F42" s="107">
        <f t="shared" si="7"/>
        <v>19.7</v>
      </c>
      <c r="G42" s="107">
        <f t="shared" si="7"/>
        <v>22.3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23.6</v>
      </c>
      <c r="L42" s="107">
        <f t="shared" si="7"/>
        <v>43.2</v>
      </c>
      <c r="M42" s="107">
        <f t="shared" si="7"/>
        <v>43.2</v>
      </c>
      <c r="N42" s="107">
        <f t="shared" si="7"/>
        <v>28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44.5</v>
      </c>
      <c r="S42" s="107">
        <f t="shared" si="7"/>
        <v>44.3</v>
      </c>
      <c r="T42" s="107">
        <f t="shared" si="7"/>
        <v>44.8</v>
      </c>
      <c r="U42" s="107">
        <f t="shared" si="7"/>
        <v>40.700000000000003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75.900000000000006</v>
      </c>
      <c r="AA42" s="107">
        <f t="shared" si="7"/>
        <v>30.3</v>
      </c>
      <c r="AB42" s="107">
        <f t="shared" si="7"/>
        <v>58</v>
      </c>
      <c r="AC42" s="107">
        <f t="shared" si="7"/>
        <v>12.6</v>
      </c>
      <c r="AD42" s="107">
        <f t="shared" si="7"/>
        <v>17.3</v>
      </c>
      <c r="AE42" s="107">
        <f t="shared" si="7"/>
        <v>22.4</v>
      </c>
      <c r="AF42" s="107">
        <f t="shared" si="7"/>
        <v>10.5</v>
      </c>
      <c r="AG42" s="107">
        <f t="shared" si="7"/>
        <v>0</v>
      </c>
      <c r="AH42" s="107">
        <f t="shared" si="7"/>
        <v>3.6</v>
      </c>
      <c r="AI42" s="107">
        <f t="shared" si="7"/>
        <v>7.8</v>
      </c>
      <c r="AJ42" s="107">
        <f t="shared" si="7"/>
        <v>9.9</v>
      </c>
      <c r="AK42" s="107">
        <f t="shared" si="7"/>
        <v>4.5</v>
      </c>
      <c r="AL42" s="107">
        <f t="shared" si="7"/>
        <v>10.199999999999999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1.1000000000000001</v>
      </c>
      <c r="BI42" s="107">
        <f t="shared" si="7"/>
        <v>48.5</v>
      </c>
      <c r="BJ42" s="107">
        <f t="shared" si="7"/>
        <v>20</v>
      </c>
      <c r="BK42" s="107">
        <f t="shared" si="7"/>
        <v>19.2</v>
      </c>
      <c r="BL42" s="107">
        <f t="shared" si="7"/>
        <v>19.7</v>
      </c>
      <c r="BM42" s="107">
        <f t="shared" si="7"/>
        <v>19.399999999999999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0.9</v>
      </c>
      <c r="BZ42" s="107">
        <f t="shared" si="8"/>
        <v>2.4</v>
      </c>
      <c r="CA42" s="107">
        <f t="shared" si="8"/>
        <v>2.2000000000000002</v>
      </c>
      <c r="CB42" s="107">
        <f t="shared" si="8"/>
        <v>2.6</v>
      </c>
      <c r="CC42" s="107">
        <f t="shared" si="8"/>
        <v>1.4</v>
      </c>
      <c r="CD42" s="107">
        <f t="shared" si="8"/>
        <v>3.6</v>
      </c>
      <c r="CE42" s="107">
        <f t="shared" si="8"/>
        <v>2.8</v>
      </c>
      <c r="CF42" s="107">
        <f t="shared" si="8"/>
        <v>2.2000000000000002</v>
      </c>
      <c r="CG42" s="107">
        <f t="shared" si="8"/>
        <v>3.2</v>
      </c>
      <c r="CH42" s="107">
        <f t="shared" si="8"/>
        <v>3.3</v>
      </c>
      <c r="CI42" s="107">
        <f t="shared" si="8"/>
        <v>2.2999999999999998</v>
      </c>
      <c r="CJ42" s="107">
        <f t="shared" si="8"/>
        <v>3.2</v>
      </c>
      <c r="CK42" s="107">
        <f t="shared" si="8"/>
        <v>1.7</v>
      </c>
      <c r="CL42" s="107">
        <f t="shared" si="8"/>
        <v>3.2</v>
      </c>
      <c r="CM42" s="107">
        <f t="shared" si="8"/>
        <v>1.8</v>
      </c>
      <c r="CN42" s="107">
        <f t="shared" si="8"/>
        <v>19.2</v>
      </c>
      <c r="CO42" s="107">
        <f t="shared" si="8"/>
        <v>0</v>
      </c>
      <c r="CP42" s="107">
        <f t="shared" si="8"/>
        <v>68.5</v>
      </c>
      <c r="CQ42" s="107">
        <f t="shared" si="8"/>
        <v>76.5</v>
      </c>
      <c r="CR42" s="107">
        <f t="shared" si="8"/>
        <v>72.599999999999994</v>
      </c>
      <c r="CS42" s="107">
        <f t="shared" si="8"/>
        <v>26.4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262.45000000000005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>
        <v>4.5999999999999996</v>
      </c>
      <c r="F47" s="120">
        <v>19.7</v>
      </c>
      <c r="G47" s="120">
        <v>22.3</v>
      </c>
      <c r="H47" s="120"/>
      <c r="I47" s="120"/>
      <c r="J47" s="120"/>
      <c r="K47" s="120">
        <v>23.6</v>
      </c>
      <c r="L47" s="120">
        <v>43.2</v>
      </c>
      <c r="M47" s="120">
        <v>43.2</v>
      </c>
      <c r="N47" s="120">
        <v>28</v>
      </c>
      <c r="O47" s="120"/>
      <c r="P47" s="120"/>
      <c r="Q47" s="120"/>
      <c r="R47" s="120">
        <v>44.5</v>
      </c>
      <c r="S47" s="120">
        <v>44.3</v>
      </c>
      <c r="T47" s="120">
        <v>44.8</v>
      </c>
      <c r="U47" s="120">
        <v>40.700000000000003</v>
      </c>
      <c r="V47" s="120"/>
      <c r="W47" s="120"/>
      <c r="X47" s="120"/>
      <c r="Y47" s="120"/>
      <c r="Z47" s="120">
        <v>75.900000000000006</v>
      </c>
      <c r="AA47" s="120">
        <v>30.3</v>
      </c>
      <c r="AB47" s="120">
        <v>58</v>
      </c>
      <c r="AC47" s="120">
        <v>12.6</v>
      </c>
      <c r="AD47" s="120">
        <v>17.3</v>
      </c>
      <c r="AE47" s="120">
        <v>22.4</v>
      </c>
      <c r="AF47" s="120">
        <v>10.5</v>
      </c>
      <c r="AG47" s="120"/>
      <c r="AH47" s="120">
        <v>3.6</v>
      </c>
      <c r="AI47" s="120">
        <v>7.8</v>
      </c>
      <c r="AJ47" s="120">
        <v>9.9</v>
      </c>
      <c r="AK47" s="120">
        <v>4.5</v>
      </c>
      <c r="AL47" s="120">
        <v>10.199999999999999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>
        <v>1.1000000000000001</v>
      </c>
      <c r="BI47" s="120">
        <v>48.5</v>
      </c>
      <c r="BJ47" s="120">
        <v>20</v>
      </c>
      <c r="BK47" s="120">
        <v>19.2</v>
      </c>
      <c r="BL47" s="120">
        <v>19.7</v>
      </c>
      <c r="BM47" s="120">
        <v>19.399999999999999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>
        <v>0.9</v>
      </c>
      <c r="BZ47" s="120">
        <v>2.4</v>
      </c>
      <c r="CA47" s="120">
        <v>2.2000000000000002</v>
      </c>
      <c r="CB47" s="120">
        <v>2.6</v>
      </c>
      <c r="CC47" s="120">
        <v>1.4</v>
      </c>
      <c r="CD47" s="120">
        <v>3.6</v>
      </c>
      <c r="CE47" s="120">
        <v>2.8</v>
      </c>
      <c r="CF47" s="120">
        <v>2.2000000000000002</v>
      </c>
      <c r="CG47" s="120">
        <v>3.2</v>
      </c>
      <c r="CH47" s="120">
        <v>3.3</v>
      </c>
      <c r="CI47" s="120">
        <v>2.2999999999999998</v>
      </c>
      <c r="CJ47" s="120">
        <v>3.2</v>
      </c>
      <c r="CK47" s="120">
        <v>1.7</v>
      </c>
      <c r="CL47" s="120">
        <v>3.2</v>
      </c>
      <c r="CM47" s="120">
        <v>1.8</v>
      </c>
      <c r="CN47" s="120">
        <v>19.2</v>
      </c>
      <c r="CO47" s="120"/>
      <c r="CP47" s="120">
        <v>68.5</v>
      </c>
      <c r="CQ47" s="120">
        <v>76.5</v>
      </c>
      <c r="CR47" s="120">
        <v>72.599999999999994</v>
      </c>
      <c r="CS47" s="120">
        <v>26.4</v>
      </c>
      <c r="CT47" s="122"/>
      <c r="CU47" s="122"/>
      <c r="CV47" s="122"/>
      <c r="CW47" s="121"/>
      <c r="CX47" s="97">
        <f t="array" ref="CX47">SUMPRODUCT(B47:CW47*0.25)</f>
        <v>262.45000000000005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4.5999999999999996</v>
      </c>
      <c r="F51" s="107">
        <f t="shared" si="9"/>
        <v>19.7</v>
      </c>
      <c r="G51" s="107">
        <f t="shared" si="9"/>
        <v>22.3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23.6</v>
      </c>
      <c r="L51" s="107">
        <f t="shared" si="9"/>
        <v>43.2</v>
      </c>
      <c r="M51" s="107">
        <f t="shared" si="9"/>
        <v>43.2</v>
      </c>
      <c r="N51" s="107">
        <f t="shared" si="9"/>
        <v>28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44.5</v>
      </c>
      <c r="S51" s="107">
        <f t="shared" si="9"/>
        <v>44.3</v>
      </c>
      <c r="T51" s="107">
        <f t="shared" si="9"/>
        <v>44.8</v>
      </c>
      <c r="U51" s="107">
        <f t="shared" si="9"/>
        <v>40.700000000000003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75.900000000000006</v>
      </c>
      <c r="AA51" s="107">
        <f t="shared" si="9"/>
        <v>30.3</v>
      </c>
      <c r="AB51" s="107">
        <f t="shared" si="9"/>
        <v>58</v>
      </c>
      <c r="AC51" s="107">
        <f t="shared" si="9"/>
        <v>12.6</v>
      </c>
      <c r="AD51" s="107">
        <f t="shared" si="9"/>
        <v>17.3</v>
      </c>
      <c r="AE51" s="107">
        <f t="shared" si="9"/>
        <v>22.4</v>
      </c>
      <c r="AF51" s="107">
        <f t="shared" si="9"/>
        <v>10.5</v>
      </c>
      <c r="AG51" s="107">
        <f t="shared" si="9"/>
        <v>0</v>
      </c>
      <c r="AH51" s="107">
        <f t="shared" si="9"/>
        <v>3.6</v>
      </c>
      <c r="AI51" s="107">
        <f t="shared" si="9"/>
        <v>7.8</v>
      </c>
      <c r="AJ51" s="107">
        <f t="shared" si="9"/>
        <v>9.9</v>
      </c>
      <c r="AK51" s="107">
        <f t="shared" si="9"/>
        <v>4.5</v>
      </c>
      <c r="AL51" s="107">
        <f t="shared" si="9"/>
        <v>10.199999999999999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1.1000000000000001</v>
      </c>
      <c r="BI51" s="107">
        <f t="shared" si="9"/>
        <v>48.5</v>
      </c>
      <c r="BJ51" s="107">
        <f t="shared" si="9"/>
        <v>20</v>
      </c>
      <c r="BK51" s="107">
        <f t="shared" si="9"/>
        <v>19.2</v>
      </c>
      <c r="BL51" s="107">
        <f t="shared" si="9"/>
        <v>19.7</v>
      </c>
      <c r="BM51" s="107">
        <f t="shared" si="9"/>
        <v>19.399999999999999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0.9</v>
      </c>
      <c r="BZ51" s="107">
        <f t="shared" si="10"/>
        <v>2.4</v>
      </c>
      <c r="CA51" s="107">
        <f t="shared" si="10"/>
        <v>2.2000000000000002</v>
      </c>
      <c r="CB51" s="107">
        <f t="shared" si="10"/>
        <v>2.6</v>
      </c>
      <c r="CC51" s="107">
        <f t="shared" si="10"/>
        <v>1.4</v>
      </c>
      <c r="CD51" s="107">
        <f t="shared" si="10"/>
        <v>3.6</v>
      </c>
      <c r="CE51" s="107">
        <f t="shared" si="10"/>
        <v>2.8</v>
      </c>
      <c r="CF51" s="107">
        <f t="shared" si="10"/>
        <v>2.2000000000000002</v>
      </c>
      <c r="CG51" s="107">
        <f t="shared" si="10"/>
        <v>3.2</v>
      </c>
      <c r="CH51" s="107">
        <f t="shared" si="10"/>
        <v>3.3</v>
      </c>
      <c r="CI51" s="107">
        <f t="shared" si="10"/>
        <v>2.2999999999999998</v>
      </c>
      <c r="CJ51" s="107">
        <f t="shared" si="10"/>
        <v>3.2</v>
      </c>
      <c r="CK51" s="107">
        <f t="shared" si="10"/>
        <v>1.7</v>
      </c>
      <c r="CL51" s="107">
        <f t="shared" si="10"/>
        <v>3.2</v>
      </c>
      <c r="CM51" s="107">
        <f t="shared" si="10"/>
        <v>1.8</v>
      </c>
      <c r="CN51" s="107">
        <f t="shared" si="10"/>
        <v>19.2</v>
      </c>
      <c r="CO51" s="107">
        <f t="shared" si="10"/>
        <v>0</v>
      </c>
      <c r="CP51" s="107">
        <f t="shared" si="10"/>
        <v>68.5</v>
      </c>
      <c r="CQ51" s="107">
        <f t="shared" si="10"/>
        <v>76.5</v>
      </c>
      <c r="CR51" s="107">
        <f t="shared" si="10"/>
        <v>72.599999999999994</v>
      </c>
      <c r="CS51" s="107">
        <f t="shared" si="10"/>
        <v>26.4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262.45000000000005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47.125</v>
      </c>
      <c r="C54" s="107">
        <f t="shared" ref="C54:BN54" si="13">C18+C28+C42</f>
        <v>48.923999999999999</v>
      </c>
      <c r="D54" s="107">
        <f t="shared" si="13"/>
        <v>42.347999999999999</v>
      </c>
      <c r="E54" s="107">
        <f t="shared" si="13"/>
        <v>40.681000000000004</v>
      </c>
      <c r="F54" s="107">
        <f t="shared" si="13"/>
        <v>33.15</v>
      </c>
      <c r="G54" s="107">
        <f t="shared" si="13"/>
        <v>34.58</v>
      </c>
      <c r="H54" s="107">
        <f t="shared" si="13"/>
        <v>52.186999999999998</v>
      </c>
      <c r="I54" s="107">
        <f t="shared" si="13"/>
        <v>68.766000000000005</v>
      </c>
      <c r="J54" s="107">
        <f t="shared" si="13"/>
        <v>47.728999999999999</v>
      </c>
      <c r="K54" s="107">
        <f t="shared" si="13"/>
        <v>54.527000000000001</v>
      </c>
      <c r="L54" s="107">
        <f t="shared" si="13"/>
        <v>53.394000000000005</v>
      </c>
      <c r="M54" s="107">
        <f t="shared" si="13"/>
        <v>53.724000000000004</v>
      </c>
      <c r="N54" s="107">
        <f t="shared" si="13"/>
        <v>54.452000000000005</v>
      </c>
      <c r="O54" s="107">
        <f t="shared" si="13"/>
        <v>187.38800000000001</v>
      </c>
      <c r="P54" s="107">
        <f t="shared" si="13"/>
        <v>234.57400000000001</v>
      </c>
      <c r="Q54" s="107">
        <f t="shared" si="13"/>
        <v>218.04899999999998</v>
      </c>
      <c r="R54" s="107">
        <f t="shared" si="13"/>
        <v>75.075000000000003</v>
      </c>
      <c r="S54" s="107">
        <f t="shared" si="13"/>
        <v>73.941000000000003</v>
      </c>
      <c r="T54" s="107">
        <f t="shared" si="13"/>
        <v>59.617999999999995</v>
      </c>
      <c r="U54" s="107">
        <f t="shared" si="13"/>
        <v>63.913000000000004</v>
      </c>
      <c r="V54" s="107">
        <f t="shared" si="13"/>
        <v>116.376</v>
      </c>
      <c r="W54" s="107">
        <f t="shared" si="13"/>
        <v>61.703999999999994</v>
      </c>
      <c r="X54" s="107">
        <f t="shared" si="13"/>
        <v>50.472000000000001</v>
      </c>
      <c r="Y54" s="107">
        <f t="shared" si="13"/>
        <v>116.4</v>
      </c>
      <c r="Z54" s="107">
        <f t="shared" si="13"/>
        <v>99.131</v>
      </c>
      <c r="AA54" s="107">
        <f t="shared" si="13"/>
        <v>59.366</v>
      </c>
      <c r="AB54" s="107">
        <f t="shared" si="13"/>
        <v>66.384</v>
      </c>
      <c r="AC54" s="107">
        <f t="shared" si="13"/>
        <v>35.994</v>
      </c>
      <c r="AD54" s="107">
        <f t="shared" si="13"/>
        <v>68.843999999999994</v>
      </c>
      <c r="AE54" s="107">
        <f t="shared" si="13"/>
        <v>26.786999999999999</v>
      </c>
      <c r="AF54" s="107">
        <f t="shared" si="13"/>
        <v>16.143000000000001</v>
      </c>
      <c r="AG54" s="107">
        <f t="shared" si="13"/>
        <v>8.0790000000000006</v>
      </c>
      <c r="AH54" s="107">
        <f t="shared" si="13"/>
        <v>26.631</v>
      </c>
      <c r="AI54" s="107">
        <f t="shared" si="13"/>
        <v>31.619</v>
      </c>
      <c r="AJ54" s="107">
        <f t="shared" si="13"/>
        <v>35.518999999999998</v>
      </c>
      <c r="AK54" s="107">
        <f t="shared" si="13"/>
        <v>33.68</v>
      </c>
      <c r="AL54" s="107">
        <f t="shared" si="13"/>
        <v>46.435000000000002</v>
      </c>
      <c r="AM54" s="107">
        <f t="shared" si="13"/>
        <v>39.896000000000001</v>
      </c>
      <c r="AN54" s="107">
        <f t="shared" si="13"/>
        <v>64.292000000000002</v>
      </c>
      <c r="AO54" s="107">
        <f t="shared" si="13"/>
        <v>58.043999999999997</v>
      </c>
      <c r="AP54" s="107">
        <f t="shared" si="13"/>
        <v>45.231999999999999</v>
      </c>
      <c r="AQ54" s="107">
        <f t="shared" si="13"/>
        <v>81.828000000000003</v>
      </c>
      <c r="AR54" s="107">
        <f t="shared" si="13"/>
        <v>63.183999999999997</v>
      </c>
      <c r="AS54" s="107">
        <f t="shared" si="13"/>
        <v>114.94</v>
      </c>
      <c r="AT54" s="107">
        <f t="shared" si="13"/>
        <v>78.138000000000005</v>
      </c>
      <c r="AU54" s="107">
        <f t="shared" si="13"/>
        <v>218.63</v>
      </c>
      <c r="AV54" s="107">
        <f t="shared" si="13"/>
        <v>207.81</v>
      </c>
      <c r="AW54" s="107">
        <f t="shared" si="13"/>
        <v>247.59300000000002</v>
      </c>
      <c r="AX54" s="107">
        <f t="shared" si="13"/>
        <v>273.80099999999999</v>
      </c>
      <c r="AY54" s="107">
        <f t="shared" si="13"/>
        <v>263.19900000000001</v>
      </c>
      <c r="AZ54" s="107">
        <f t="shared" si="13"/>
        <v>274.44200000000001</v>
      </c>
      <c r="BA54" s="107">
        <f t="shared" si="13"/>
        <v>287.73900000000003</v>
      </c>
      <c r="BB54" s="107">
        <f t="shared" si="13"/>
        <v>347.916</v>
      </c>
      <c r="BC54" s="107">
        <f t="shared" si="13"/>
        <v>219.27099999999999</v>
      </c>
      <c r="BD54" s="107">
        <f t="shared" si="13"/>
        <v>170.62299999999999</v>
      </c>
      <c r="BE54" s="107">
        <f t="shared" si="13"/>
        <v>76.72</v>
      </c>
      <c r="BF54" s="107">
        <f t="shared" si="13"/>
        <v>31.31</v>
      </c>
      <c r="BG54" s="107">
        <f t="shared" si="13"/>
        <v>27.521000000000001</v>
      </c>
      <c r="BH54" s="107">
        <f t="shared" si="13"/>
        <v>11.83</v>
      </c>
      <c r="BI54" s="107">
        <f t="shared" si="13"/>
        <v>60.269999999999996</v>
      </c>
      <c r="BJ54" s="107">
        <f t="shared" si="13"/>
        <v>20.922000000000001</v>
      </c>
      <c r="BK54" s="107">
        <f t="shared" si="13"/>
        <v>20</v>
      </c>
      <c r="BL54" s="107">
        <f t="shared" si="13"/>
        <v>21.5</v>
      </c>
      <c r="BM54" s="107">
        <f t="shared" si="13"/>
        <v>28.7</v>
      </c>
      <c r="BN54" s="107">
        <f t="shared" si="13"/>
        <v>121.393</v>
      </c>
      <c r="BO54" s="107">
        <f t="shared" ref="BO54:CX54" si="14">BO18+BO28+BO42</f>
        <v>118.455</v>
      </c>
      <c r="BP54" s="107">
        <f t="shared" si="14"/>
        <v>92.010999999999996</v>
      </c>
      <c r="BQ54" s="107">
        <f t="shared" si="14"/>
        <v>28.768999999999998</v>
      </c>
      <c r="BR54" s="107">
        <f t="shared" si="14"/>
        <v>138.821</v>
      </c>
      <c r="BS54" s="107">
        <f t="shared" si="14"/>
        <v>32.320999999999998</v>
      </c>
      <c r="BT54" s="107">
        <f t="shared" si="14"/>
        <v>28.419</v>
      </c>
      <c r="BU54" s="107">
        <f t="shared" si="14"/>
        <v>42.363999999999997</v>
      </c>
      <c r="BV54" s="107">
        <f t="shared" si="14"/>
        <v>47.137999999999998</v>
      </c>
      <c r="BW54" s="107">
        <f t="shared" si="14"/>
        <v>94.131999999999991</v>
      </c>
      <c r="BX54" s="107">
        <f t="shared" si="14"/>
        <v>103.15900000000001</v>
      </c>
      <c r="BY54" s="107">
        <f t="shared" si="14"/>
        <v>53.811999999999998</v>
      </c>
      <c r="BZ54" s="107">
        <f t="shared" si="14"/>
        <v>36.338999999999999</v>
      </c>
      <c r="CA54" s="107">
        <f t="shared" si="14"/>
        <v>18.871999999999996</v>
      </c>
      <c r="CB54" s="107">
        <f t="shared" si="14"/>
        <v>19.075000000000003</v>
      </c>
      <c r="CC54" s="107">
        <f t="shared" si="14"/>
        <v>118.45700000000001</v>
      </c>
      <c r="CD54" s="107">
        <f t="shared" si="14"/>
        <v>102.896</v>
      </c>
      <c r="CE54" s="107">
        <f t="shared" si="14"/>
        <v>117.71299999999999</v>
      </c>
      <c r="CF54" s="107">
        <f t="shared" si="14"/>
        <v>111.764</v>
      </c>
      <c r="CG54" s="107">
        <f t="shared" si="14"/>
        <v>106.586</v>
      </c>
      <c r="CH54" s="107">
        <f t="shared" si="14"/>
        <v>120.374</v>
      </c>
      <c r="CI54" s="107">
        <f t="shared" si="14"/>
        <v>122.05800000000001</v>
      </c>
      <c r="CJ54" s="107">
        <f t="shared" si="14"/>
        <v>52.525000000000006</v>
      </c>
      <c r="CK54" s="107">
        <f t="shared" si="14"/>
        <v>54.348999999999997</v>
      </c>
      <c r="CL54" s="107">
        <f t="shared" si="14"/>
        <v>54.297000000000004</v>
      </c>
      <c r="CM54" s="107">
        <f t="shared" si="14"/>
        <v>64.260999999999996</v>
      </c>
      <c r="CN54" s="107">
        <f t="shared" si="14"/>
        <v>62.180999999999997</v>
      </c>
      <c r="CO54" s="107">
        <f t="shared" si="14"/>
        <v>111.191</v>
      </c>
      <c r="CP54" s="107">
        <f t="shared" si="14"/>
        <v>68.537000000000006</v>
      </c>
      <c r="CQ54" s="107">
        <f t="shared" si="14"/>
        <v>77.12</v>
      </c>
      <c r="CR54" s="107">
        <f t="shared" si="14"/>
        <v>72.679999999999993</v>
      </c>
      <c r="CS54" s="107">
        <f t="shared" si="14"/>
        <v>56.962999999999994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2062.0229999999997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47.125</v>
      </c>
      <c r="C5" s="25">
        <v>48.923999999999999</v>
      </c>
      <c r="D5" s="25">
        <v>42.347999999999999</v>
      </c>
      <c r="E5" s="25">
        <v>40.677</v>
      </c>
      <c r="F5" s="25">
        <v>33.18</v>
      </c>
      <c r="G5" s="25">
        <v>34.558</v>
      </c>
      <c r="H5" s="25">
        <v>52.218000000000004</v>
      </c>
      <c r="I5" s="25">
        <v>68.745999999999995</v>
      </c>
      <c r="J5" s="25">
        <v>47.731999999999999</v>
      </c>
      <c r="K5" s="25">
        <v>54.494</v>
      </c>
      <c r="L5" s="25">
        <v>53.396999999999998</v>
      </c>
      <c r="M5" s="25">
        <v>53.710999999999999</v>
      </c>
      <c r="N5" s="25">
        <v>54.468000000000004</v>
      </c>
      <c r="O5" s="25">
        <v>187.37100000000001</v>
      </c>
      <c r="P5" s="25">
        <v>234.541</v>
      </c>
      <c r="Q5" s="25">
        <v>218.07499999999999</v>
      </c>
      <c r="R5" s="25">
        <v>75.087000000000003</v>
      </c>
      <c r="S5" s="25">
        <v>73.948999999999998</v>
      </c>
      <c r="T5" s="25">
        <v>59.625</v>
      </c>
      <c r="U5" s="25">
        <v>63.911000000000001</v>
      </c>
      <c r="V5" s="25">
        <v>116.39400000000001</v>
      </c>
      <c r="W5" s="25">
        <v>61.661999999999999</v>
      </c>
      <c r="X5" s="25">
        <v>50.493000000000002</v>
      </c>
      <c r="Y5" s="25">
        <v>116.355</v>
      </c>
      <c r="Z5" s="25">
        <v>99.132000000000005</v>
      </c>
      <c r="AA5" s="25">
        <v>59.396999999999998</v>
      </c>
      <c r="AB5" s="25">
        <v>66.432000000000002</v>
      </c>
      <c r="AC5" s="25">
        <v>36.036000000000001</v>
      </c>
      <c r="AD5" s="25">
        <v>68.831000000000003</v>
      </c>
      <c r="AE5" s="25">
        <v>26.768000000000001</v>
      </c>
      <c r="AF5" s="25">
        <v>16.170999999999999</v>
      </c>
      <c r="AG5" s="25">
        <v>8.1259999999999994</v>
      </c>
      <c r="AH5" s="25">
        <v>26.620999999999999</v>
      </c>
      <c r="AI5" s="25">
        <v>31.57</v>
      </c>
      <c r="AJ5" s="25">
        <v>35.508000000000003</v>
      </c>
      <c r="AK5" s="25">
        <v>33.670999999999999</v>
      </c>
      <c r="AL5" s="25">
        <v>46.426000000000002</v>
      </c>
      <c r="AM5" s="25">
        <v>39.896000000000001</v>
      </c>
      <c r="AN5" s="25">
        <v>64.292000000000002</v>
      </c>
      <c r="AO5" s="25">
        <v>58.043999999999997</v>
      </c>
      <c r="AP5" s="25">
        <v>45.231999999999999</v>
      </c>
      <c r="AQ5" s="25">
        <v>81.828000000000003</v>
      </c>
      <c r="AR5" s="25">
        <v>63.183999999999997</v>
      </c>
      <c r="AS5" s="25">
        <v>114.94</v>
      </c>
      <c r="AT5" s="25">
        <v>78.111999999999995</v>
      </c>
      <c r="AU5" s="25">
        <v>218.62</v>
      </c>
      <c r="AV5" s="25">
        <v>207.78</v>
      </c>
      <c r="AW5" s="25">
        <v>247.64</v>
      </c>
      <c r="AX5" s="25">
        <v>273.83999999999997</v>
      </c>
      <c r="AY5" s="25">
        <v>263.22000000000003</v>
      </c>
      <c r="AZ5" s="25">
        <v>274.48200000000003</v>
      </c>
      <c r="BA5" s="25">
        <v>287.77300000000002</v>
      </c>
      <c r="BB5" s="25">
        <v>347.96</v>
      </c>
      <c r="BC5" s="25">
        <v>219.23</v>
      </c>
      <c r="BD5" s="25">
        <v>170.60900000000001</v>
      </c>
      <c r="BE5" s="25">
        <v>76.716999999999999</v>
      </c>
      <c r="BF5" s="25">
        <v>31.292999999999999</v>
      </c>
      <c r="BG5" s="25">
        <v>27.516999999999999</v>
      </c>
      <c r="BH5" s="25">
        <v>11.833</v>
      </c>
      <c r="BI5" s="25">
        <v>60.317</v>
      </c>
      <c r="BJ5" s="25">
        <v>20.91</v>
      </c>
      <c r="BK5" s="25">
        <v>19.984000000000002</v>
      </c>
      <c r="BL5" s="25">
        <v>21.545000000000002</v>
      </c>
      <c r="BM5" s="25">
        <v>28.734999999999999</v>
      </c>
      <c r="BN5" s="25">
        <v>121.35299999999999</v>
      </c>
      <c r="BO5" s="25">
        <v>118.47799999999999</v>
      </c>
      <c r="BP5" s="25">
        <v>92.06</v>
      </c>
      <c r="BQ5" s="25">
        <v>28.763999999999999</v>
      </c>
      <c r="BR5" s="25">
        <v>138.78</v>
      </c>
      <c r="BS5" s="25">
        <v>32.351999999999997</v>
      </c>
      <c r="BT5" s="25">
        <v>28.436</v>
      </c>
      <c r="BU5" s="25">
        <v>42.372</v>
      </c>
      <c r="BV5" s="25">
        <v>47.143999999999998</v>
      </c>
      <c r="BW5" s="25">
        <v>94.131</v>
      </c>
      <c r="BX5" s="25">
        <v>103.202</v>
      </c>
      <c r="BY5" s="25">
        <v>53.790999999999997</v>
      </c>
      <c r="BZ5" s="25">
        <v>36.341000000000001</v>
      </c>
      <c r="CA5" s="25">
        <v>18.907</v>
      </c>
      <c r="CB5" s="25">
        <v>19.065000000000001</v>
      </c>
      <c r="CC5" s="25">
        <v>118.42700000000001</v>
      </c>
      <c r="CD5" s="25">
        <v>102.907</v>
      </c>
      <c r="CE5" s="25">
        <v>117.73399999999999</v>
      </c>
      <c r="CF5" s="25">
        <v>111.75700000000001</v>
      </c>
      <c r="CG5" s="25">
        <v>106.633</v>
      </c>
      <c r="CH5" s="25">
        <v>120.401</v>
      </c>
      <c r="CI5" s="25">
        <v>122.033</v>
      </c>
      <c r="CJ5" s="25">
        <v>52.530999999999999</v>
      </c>
      <c r="CK5" s="25">
        <v>54.338000000000001</v>
      </c>
      <c r="CL5" s="25">
        <v>54.335000000000001</v>
      </c>
      <c r="CM5" s="25">
        <v>64.210999999999999</v>
      </c>
      <c r="CN5" s="25">
        <v>62.15</v>
      </c>
      <c r="CO5" s="25">
        <v>111.16200000000001</v>
      </c>
      <c r="CP5" s="25">
        <v>68.501000000000005</v>
      </c>
      <c r="CQ5" s="25">
        <v>77.096999999999994</v>
      </c>
      <c r="CR5" s="25">
        <v>72.724000000000004</v>
      </c>
      <c r="CS5" s="25">
        <v>56.948</v>
      </c>
      <c r="CT5" s="26"/>
      <c r="CU5" s="26"/>
      <c r="CV5" s="26"/>
      <c r="CW5" s="27"/>
      <c r="CX5" s="28">
        <f t="array" ref="CX5">SUMPRODUCT(B5:CW5*0.25)</f>
        <v>2062.0819999999999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121.17</v>
      </c>
      <c r="C8" s="37">
        <v>118.92</v>
      </c>
      <c r="D8" s="37">
        <v>125.17</v>
      </c>
      <c r="E8" s="37">
        <v>124</v>
      </c>
      <c r="F8" s="37">
        <v>128.97999999999999</v>
      </c>
      <c r="G8" s="37">
        <v>126.39</v>
      </c>
      <c r="H8" s="37">
        <v>122.01</v>
      </c>
      <c r="I8" s="37">
        <v>119.85</v>
      </c>
      <c r="J8" s="37">
        <v>121.76</v>
      </c>
      <c r="K8" s="37">
        <v>119.99</v>
      </c>
      <c r="L8" s="37">
        <v>124.26</v>
      </c>
      <c r="M8" s="37">
        <v>125.72</v>
      </c>
      <c r="N8" s="37">
        <v>120</v>
      </c>
      <c r="O8" s="37">
        <v>118.2</v>
      </c>
      <c r="P8" s="37">
        <v>116.31</v>
      </c>
      <c r="Q8" s="37">
        <v>114.71</v>
      </c>
      <c r="R8" s="37">
        <v>123.43</v>
      </c>
      <c r="S8" s="37">
        <v>120.83</v>
      </c>
      <c r="T8" s="37">
        <v>118.46</v>
      </c>
      <c r="U8" s="37">
        <v>117.01</v>
      </c>
      <c r="V8" s="37">
        <v>113.07</v>
      </c>
      <c r="W8" s="37">
        <v>111.01</v>
      </c>
      <c r="X8" s="37">
        <v>109.79</v>
      </c>
      <c r="Y8" s="37">
        <v>108.53</v>
      </c>
      <c r="Z8" s="37">
        <v>109.71</v>
      </c>
      <c r="AA8" s="37">
        <v>105.21</v>
      </c>
      <c r="AB8" s="37">
        <v>103.09</v>
      </c>
      <c r="AC8" s="37">
        <v>100.26</v>
      </c>
      <c r="AD8" s="37">
        <v>109</v>
      </c>
      <c r="AE8" s="37">
        <v>103.09</v>
      </c>
      <c r="AF8" s="37">
        <v>100.26</v>
      </c>
      <c r="AG8" s="37">
        <v>93.87</v>
      </c>
      <c r="AH8" s="37">
        <v>102.89</v>
      </c>
      <c r="AI8" s="37">
        <v>96.52</v>
      </c>
      <c r="AJ8" s="37">
        <v>77.44</v>
      </c>
      <c r="AK8" s="37">
        <v>3.4</v>
      </c>
      <c r="AL8" s="37">
        <v>13.77</v>
      </c>
      <c r="AM8" s="37">
        <v>11.55</v>
      </c>
      <c r="AN8" s="37">
        <v>-4.75</v>
      </c>
      <c r="AO8" s="37">
        <v>-0.4</v>
      </c>
      <c r="AP8" s="37">
        <v>14.64</v>
      </c>
      <c r="AQ8" s="37">
        <v>12.71</v>
      </c>
      <c r="AR8" s="37">
        <v>9.39</v>
      </c>
      <c r="AS8" s="37">
        <v>14.15</v>
      </c>
      <c r="AT8" s="37">
        <v>16.010000000000002</v>
      </c>
      <c r="AU8" s="37">
        <v>44.29</v>
      </c>
      <c r="AV8" s="37">
        <v>34.78</v>
      </c>
      <c r="AW8" s="37">
        <v>27.61</v>
      </c>
      <c r="AX8" s="37">
        <v>26.01</v>
      </c>
      <c r="AY8" s="37">
        <v>20.43</v>
      </c>
      <c r="AZ8" s="37">
        <v>13.65</v>
      </c>
      <c r="BA8" s="37">
        <v>10.64</v>
      </c>
      <c r="BB8" s="37">
        <v>21</v>
      </c>
      <c r="BC8" s="37">
        <v>12.06</v>
      </c>
      <c r="BD8" s="37">
        <v>11.79</v>
      </c>
      <c r="BE8" s="37">
        <v>10.43</v>
      </c>
      <c r="BF8" s="37">
        <v>11.08</v>
      </c>
      <c r="BG8" s="37">
        <v>8.77</v>
      </c>
      <c r="BH8" s="37">
        <v>6.34</v>
      </c>
      <c r="BI8" s="37">
        <v>5.2</v>
      </c>
      <c r="BJ8" s="37">
        <v>8.44</v>
      </c>
      <c r="BK8" s="37">
        <v>6.05</v>
      </c>
      <c r="BL8" s="37">
        <v>5.1100000000000003</v>
      </c>
      <c r="BM8" s="37">
        <v>8.1199999999999992</v>
      </c>
      <c r="BN8" s="37">
        <v>9.2200000000000006</v>
      </c>
      <c r="BO8" s="37">
        <v>12.74</v>
      </c>
      <c r="BP8" s="37">
        <v>16.46</v>
      </c>
      <c r="BQ8" s="37">
        <v>69.53</v>
      </c>
      <c r="BR8" s="37">
        <v>21.99</v>
      </c>
      <c r="BS8" s="37">
        <v>49.69</v>
      </c>
      <c r="BT8" s="37">
        <v>95.77</v>
      </c>
      <c r="BU8" s="37">
        <v>110.79</v>
      </c>
      <c r="BV8" s="37">
        <v>87.47</v>
      </c>
      <c r="BW8" s="37">
        <v>112.81</v>
      </c>
      <c r="BX8" s="37">
        <v>113.04</v>
      </c>
      <c r="BY8" s="37">
        <v>114.46</v>
      </c>
      <c r="BZ8" s="37">
        <v>108.63</v>
      </c>
      <c r="CA8" s="37">
        <v>101</v>
      </c>
      <c r="CB8" s="37">
        <v>105.43</v>
      </c>
      <c r="CC8" s="37">
        <v>115</v>
      </c>
      <c r="CD8" s="37">
        <v>128.69</v>
      </c>
      <c r="CE8" s="37">
        <v>117.12</v>
      </c>
      <c r="CF8" s="37">
        <v>114.94</v>
      </c>
      <c r="CG8" s="37">
        <v>112.66</v>
      </c>
      <c r="CH8" s="37">
        <v>113.81</v>
      </c>
      <c r="CI8" s="37">
        <v>115.17</v>
      </c>
      <c r="CJ8" s="37">
        <v>118.07</v>
      </c>
      <c r="CK8" s="37">
        <v>115.81</v>
      </c>
      <c r="CL8" s="37">
        <v>109.63</v>
      </c>
      <c r="CM8" s="37">
        <v>114.98</v>
      </c>
      <c r="CN8" s="37">
        <v>126.6</v>
      </c>
      <c r="CO8" s="37">
        <v>126.54</v>
      </c>
      <c r="CP8" s="37">
        <v>130.66</v>
      </c>
      <c r="CQ8" s="37">
        <v>125.16</v>
      </c>
      <c r="CR8" s="37">
        <v>123.87</v>
      </c>
      <c r="CS8" s="37">
        <v>116.31</v>
      </c>
      <c r="CT8" s="38"/>
      <c r="CU8" s="38"/>
      <c r="CV8" s="38"/>
      <c r="CW8" s="39"/>
      <c r="CX8" s="40">
        <f>IF(SUM(B8:CW8)&lt;&gt;0,AVERAGEIF(B8:CW8,"&lt;&gt;"""),"")</f>
        <v>78.200312500000024</v>
      </c>
    </row>
    <row r="9" spans="1:102" ht="24.95" customHeight="1" thickBot="1" x14ac:dyDescent="0.25">
      <c r="A9" s="41" t="s">
        <v>6</v>
      </c>
      <c r="B9" s="42">
        <v>122.315</v>
      </c>
      <c r="C9" s="43">
        <v>122.315</v>
      </c>
      <c r="D9" s="43">
        <v>122.315</v>
      </c>
      <c r="E9" s="43">
        <v>122.315</v>
      </c>
      <c r="F9" s="43">
        <v>124.3075</v>
      </c>
      <c r="G9" s="43">
        <v>124.3075</v>
      </c>
      <c r="H9" s="43">
        <v>124.3075</v>
      </c>
      <c r="I9" s="43">
        <v>124.3075</v>
      </c>
      <c r="J9" s="43">
        <v>122.9325</v>
      </c>
      <c r="K9" s="43">
        <v>122.9325</v>
      </c>
      <c r="L9" s="43">
        <v>122.9325</v>
      </c>
      <c r="M9" s="43">
        <v>122.9325</v>
      </c>
      <c r="N9" s="43">
        <v>117.30500000000001</v>
      </c>
      <c r="O9" s="43">
        <v>117.30500000000001</v>
      </c>
      <c r="P9" s="43">
        <v>117.30500000000001</v>
      </c>
      <c r="Q9" s="43">
        <v>117.30500000000001</v>
      </c>
      <c r="R9" s="43">
        <v>119.9325</v>
      </c>
      <c r="S9" s="43">
        <v>119.9325</v>
      </c>
      <c r="T9" s="43">
        <v>119.9325</v>
      </c>
      <c r="U9" s="43">
        <v>119.9325</v>
      </c>
      <c r="V9" s="43">
        <v>110.6</v>
      </c>
      <c r="W9" s="43">
        <v>110.6</v>
      </c>
      <c r="X9" s="43">
        <v>110.6</v>
      </c>
      <c r="Y9" s="43">
        <v>110.6</v>
      </c>
      <c r="Z9" s="43">
        <v>104.5675</v>
      </c>
      <c r="AA9" s="43">
        <v>104.5675</v>
      </c>
      <c r="AB9" s="43">
        <v>104.5675</v>
      </c>
      <c r="AC9" s="43">
        <v>104.5675</v>
      </c>
      <c r="AD9" s="43">
        <v>101.55500000000001</v>
      </c>
      <c r="AE9" s="43">
        <v>101.55500000000001</v>
      </c>
      <c r="AF9" s="43">
        <v>101.55500000000001</v>
      </c>
      <c r="AG9" s="43">
        <v>101.55500000000001</v>
      </c>
      <c r="AH9" s="43">
        <v>70.0625</v>
      </c>
      <c r="AI9" s="43">
        <v>70.0625</v>
      </c>
      <c r="AJ9" s="43">
        <v>70.0625</v>
      </c>
      <c r="AK9" s="43">
        <v>70.0625</v>
      </c>
      <c r="AL9" s="43">
        <v>5.0425000000000004</v>
      </c>
      <c r="AM9" s="43">
        <v>5.0425000000000004</v>
      </c>
      <c r="AN9" s="43">
        <v>5.0425000000000004</v>
      </c>
      <c r="AO9" s="43">
        <v>5.0425000000000004</v>
      </c>
      <c r="AP9" s="43">
        <v>12.7225</v>
      </c>
      <c r="AQ9" s="43">
        <v>12.7225</v>
      </c>
      <c r="AR9" s="43">
        <v>12.7225</v>
      </c>
      <c r="AS9" s="43">
        <v>12.7225</v>
      </c>
      <c r="AT9" s="43">
        <v>30.672499999999999</v>
      </c>
      <c r="AU9" s="43">
        <v>30.672499999999999</v>
      </c>
      <c r="AV9" s="43">
        <v>30.672499999999999</v>
      </c>
      <c r="AW9" s="43">
        <v>30.672499999999999</v>
      </c>
      <c r="AX9" s="43">
        <v>17.682500000000001</v>
      </c>
      <c r="AY9" s="43">
        <v>17.682500000000001</v>
      </c>
      <c r="AZ9" s="43">
        <v>17.682500000000001</v>
      </c>
      <c r="BA9" s="43">
        <v>17.682500000000001</v>
      </c>
      <c r="BB9" s="43">
        <v>13.82</v>
      </c>
      <c r="BC9" s="43">
        <v>13.82</v>
      </c>
      <c r="BD9" s="43">
        <v>13.82</v>
      </c>
      <c r="BE9" s="43">
        <v>13.82</v>
      </c>
      <c r="BF9" s="43">
        <v>7.8475000000000001</v>
      </c>
      <c r="BG9" s="43">
        <v>7.8475000000000001</v>
      </c>
      <c r="BH9" s="43">
        <v>7.8475000000000001</v>
      </c>
      <c r="BI9" s="43">
        <v>7.8475000000000001</v>
      </c>
      <c r="BJ9" s="43">
        <v>6.93</v>
      </c>
      <c r="BK9" s="43">
        <v>6.93</v>
      </c>
      <c r="BL9" s="43">
        <v>6.93</v>
      </c>
      <c r="BM9" s="43">
        <v>6.93</v>
      </c>
      <c r="BN9" s="43">
        <v>26.987500000000001</v>
      </c>
      <c r="BO9" s="43">
        <v>26.987500000000001</v>
      </c>
      <c r="BP9" s="43">
        <v>26.987500000000001</v>
      </c>
      <c r="BQ9" s="43">
        <v>26.987500000000001</v>
      </c>
      <c r="BR9" s="43">
        <v>69.56</v>
      </c>
      <c r="BS9" s="43">
        <v>69.56</v>
      </c>
      <c r="BT9" s="43">
        <v>69.56</v>
      </c>
      <c r="BU9" s="43">
        <v>69.56</v>
      </c>
      <c r="BV9" s="43">
        <v>106.94499999999999</v>
      </c>
      <c r="BW9" s="43">
        <v>106.94499999999999</v>
      </c>
      <c r="BX9" s="43">
        <v>106.94499999999999</v>
      </c>
      <c r="BY9" s="43">
        <v>106.94499999999999</v>
      </c>
      <c r="BZ9" s="43">
        <v>107.515</v>
      </c>
      <c r="CA9" s="43">
        <v>107.515</v>
      </c>
      <c r="CB9" s="43">
        <v>107.515</v>
      </c>
      <c r="CC9" s="43">
        <v>107.515</v>
      </c>
      <c r="CD9" s="43">
        <v>118.35250000000001</v>
      </c>
      <c r="CE9" s="43">
        <v>118.35250000000001</v>
      </c>
      <c r="CF9" s="43">
        <v>118.35250000000001</v>
      </c>
      <c r="CG9" s="43">
        <v>118.35250000000001</v>
      </c>
      <c r="CH9" s="43">
        <v>115.715</v>
      </c>
      <c r="CI9" s="43">
        <v>115.715</v>
      </c>
      <c r="CJ9" s="43">
        <v>115.715</v>
      </c>
      <c r="CK9" s="43">
        <v>115.715</v>
      </c>
      <c r="CL9" s="43">
        <v>119.4375</v>
      </c>
      <c r="CM9" s="43">
        <v>119.4375</v>
      </c>
      <c r="CN9" s="43">
        <v>119.4375</v>
      </c>
      <c r="CO9" s="43">
        <v>119.4375</v>
      </c>
      <c r="CP9" s="43">
        <v>124</v>
      </c>
      <c r="CQ9" s="43">
        <v>124</v>
      </c>
      <c r="CR9" s="43">
        <v>124</v>
      </c>
      <c r="CS9" s="43">
        <v>124</v>
      </c>
      <c r="CT9" s="44"/>
      <c r="CU9" s="44"/>
      <c r="CV9" s="44"/>
      <c r="CW9" s="45"/>
      <c r="CX9" s="46">
        <f>IF(SUM(B9:CW9)&lt;&gt;0,AVERAGEIF(B9:CW9,"&lt;&gt;"""),"")</f>
        <v>78.200312499999995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68.728999999999999</v>
      </c>
      <c r="AA13" s="65">
        <v>23.675999999999998</v>
      </c>
      <c r="AB13" s="65">
        <v>17</v>
      </c>
      <c r="AC13" s="65">
        <v>17</v>
      </c>
      <c r="AD13" s="65">
        <v>41.363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41.942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24.698</v>
      </c>
      <c r="C15" s="71">
        <v>26.606000000000002</v>
      </c>
      <c r="D15" s="71">
        <v>20.51</v>
      </c>
      <c r="E15" s="71">
        <v>21.260999999999999</v>
      </c>
      <c r="F15" s="71">
        <v>17.823</v>
      </c>
      <c r="G15" s="71">
        <v>19.516999999999999</v>
      </c>
      <c r="H15" s="71">
        <v>20.094000000000001</v>
      </c>
      <c r="I15" s="71">
        <v>24.861000000000001</v>
      </c>
      <c r="J15" s="71">
        <v>22.495000000000001</v>
      </c>
      <c r="K15" s="71">
        <v>27.437999999999999</v>
      </c>
      <c r="L15" s="71">
        <v>26.27</v>
      </c>
      <c r="M15" s="71">
        <v>26.280999999999999</v>
      </c>
      <c r="N15" s="71">
        <v>27.17</v>
      </c>
      <c r="O15" s="71">
        <v>27.369</v>
      </c>
      <c r="P15" s="71">
        <v>27.094000000000001</v>
      </c>
      <c r="Q15" s="71">
        <v>32.314</v>
      </c>
      <c r="R15" s="71">
        <v>33.854999999999997</v>
      </c>
      <c r="S15" s="71">
        <v>31.683</v>
      </c>
      <c r="T15" s="71">
        <v>31.544</v>
      </c>
      <c r="U15" s="71">
        <v>33.857999999999997</v>
      </c>
      <c r="V15" s="71">
        <v>38.134999999999998</v>
      </c>
      <c r="W15" s="71">
        <v>23.846</v>
      </c>
      <c r="X15" s="71">
        <v>15.182</v>
      </c>
      <c r="Y15" s="71">
        <v>14.439</v>
      </c>
      <c r="Z15" s="71">
        <v>24.550999999999998</v>
      </c>
      <c r="AA15" s="71">
        <v>25.963999999999999</v>
      </c>
      <c r="AB15" s="71">
        <v>30.158000000000001</v>
      </c>
      <c r="AC15" s="71">
        <v>14.667999999999999</v>
      </c>
      <c r="AD15" s="71">
        <v>19.385000000000002</v>
      </c>
      <c r="AE15" s="71">
        <v>23.018999999999998</v>
      </c>
      <c r="AF15" s="71">
        <v>10.036</v>
      </c>
      <c r="AG15" s="71">
        <v>2.6019999999999999</v>
      </c>
      <c r="AH15" s="71">
        <v>18.295000000000002</v>
      </c>
      <c r="AI15" s="71">
        <v>23.5</v>
      </c>
      <c r="AJ15" s="71">
        <v>25.593</v>
      </c>
      <c r="AK15" s="71">
        <v>20.643000000000001</v>
      </c>
      <c r="AL15" s="71">
        <v>36.734000000000002</v>
      </c>
      <c r="AM15" s="71">
        <v>14.1</v>
      </c>
      <c r="AN15" s="71">
        <v>47.804000000000002</v>
      </c>
      <c r="AO15" s="71">
        <v>16.631</v>
      </c>
      <c r="AP15" s="71">
        <v>39.24</v>
      </c>
      <c r="AQ15" s="71">
        <v>40.908000000000001</v>
      </c>
      <c r="AR15" s="71">
        <v>40.700000000000003</v>
      </c>
      <c r="AS15" s="71">
        <v>8.32</v>
      </c>
      <c r="AT15" s="71">
        <v>18.82</v>
      </c>
      <c r="AU15" s="71"/>
      <c r="AV15" s="71"/>
      <c r="AW15" s="71"/>
      <c r="AX15" s="71"/>
      <c r="AY15" s="71"/>
      <c r="AZ15" s="71">
        <v>13.162000000000001</v>
      </c>
      <c r="BA15" s="71">
        <v>27.452999999999999</v>
      </c>
      <c r="BB15" s="71">
        <v>0.54</v>
      </c>
      <c r="BC15" s="71">
        <v>0.97399999999999998</v>
      </c>
      <c r="BD15" s="71">
        <v>4.3689999999999998</v>
      </c>
      <c r="BE15" s="71">
        <v>3.5529999999999999</v>
      </c>
      <c r="BF15" s="71">
        <v>1.597</v>
      </c>
      <c r="BG15" s="71">
        <v>1.373</v>
      </c>
      <c r="BH15" s="71">
        <v>1.054</v>
      </c>
      <c r="BI15" s="71">
        <v>0.75900000000000001</v>
      </c>
      <c r="BJ15" s="71">
        <v>0.59499999999999997</v>
      </c>
      <c r="BK15" s="71">
        <v>0.44700000000000001</v>
      </c>
      <c r="BL15" s="71">
        <v>0.38900000000000001</v>
      </c>
      <c r="BM15" s="71">
        <v>0.32</v>
      </c>
      <c r="BN15" s="71">
        <v>0.193</v>
      </c>
      <c r="BO15" s="71">
        <v>1.7999999999999999E-2</v>
      </c>
      <c r="BP15" s="71"/>
      <c r="BQ15" s="71"/>
      <c r="BR15" s="71"/>
      <c r="BS15" s="71"/>
      <c r="BT15" s="71"/>
      <c r="BU15" s="71">
        <v>13.78</v>
      </c>
      <c r="BV15" s="71"/>
      <c r="BW15" s="71">
        <v>12.343</v>
      </c>
      <c r="BX15" s="71">
        <v>14.249000000000001</v>
      </c>
      <c r="BY15" s="71">
        <v>24.289000000000001</v>
      </c>
      <c r="BZ15" s="71">
        <v>14.002000000000001</v>
      </c>
      <c r="CA15" s="71">
        <v>9</v>
      </c>
      <c r="CB15" s="71">
        <v>9</v>
      </c>
      <c r="CC15" s="71">
        <v>23.163</v>
      </c>
      <c r="CD15" s="71">
        <v>14</v>
      </c>
      <c r="CE15" s="71">
        <v>23.556000000000001</v>
      </c>
      <c r="CF15" s="71">
        <v>24.093</v>
      </c>
      <c r="CG15" s="71">
        <v>19.645</v>
      </c>
      <c r="CH15" s="71">
        <v>25.904</v>
      </c>
      <c r="CI15" s="71">
        <v>27.478999999999999</v>
      </c>
      <c r="CJ15" s="71">
        <v>30.338999999999999</v>
      </c>
      <c r="CK15" s="71">
        <v>30.742000000000001</v>
      </c>
      <c r="CL15" s="71">
        <v>20.311</v>
      </c>
      <c r="CM15" s="71">
        <v>27.818000000000001</v>
      </c>
      <c r="CN15" s="71">
        <v>26.084</v>
      </c>
      <c r="CO15" s="71">
        <v>19.779</v>
      </c>
      <c r="CP15" s="71">
        <v>25.803999999999998</v>
      </c>
      <c r="CQ15" s="71">
        <v>28.847000000000001</v>
      </c>
      <c r="CR15" s="71">
        <v>30.619</v>
      </c>
      <c r="CS15" s="71">
        <v>21.401</v>
      </c>
      <c r="CT15" s="72"/>
      <c r="CU15" s="72"/>
      <c r="CV15" s="72"/>
      <c r="CW15" s="73"/>
      <c r="CX15" s="74">
        <f t="array" ref="CX15">SUMPRODUCT(B15:CW15*0.25)</f>
        <v>422.26424999999989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>
        <v>2.1970000000000001</v>
      </c>
      <c r="BI17" s="71">
        <v>50.831000000000003</v>
      </c>
      <c r="BJ17" s="71"/>
      <c r="BK17" s="71">
        <v>1.7000000000000001E-2</v>
      </c>
      <c r="BL17" s="71">
        <v>1.468</v>
      </c>
      <c r="BM17" s="71">
        <v>22.42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>
        <v>72</v>
      </c>
      <c r="CD17" s="71">
        <v>72</v>
      </c>
      <c r="CE17" s="71">
        <v>72</v>
      </c>
      <c r="CF17" s="71">
        <v>72</v>
      </c>
      <c r="CG17" s="71">
        <v>72</v>
      </c>
      <c r="CH17" s="71">
        <v>72</v>
      </c>
      <c r="CI17" s="71">
        <v>72</v>
      </c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145.23325</v>
      </c>
    </row>
    <row r="18" spans="1:102" ht="30" customHeight="1" thickBot="1" x14ac:dyDescent="0.25">
      <c r="A18" s="75" t="s">
        <v>15</v>
      </c>
      <c r="B18" s="76">
        <f>SUM(B11:B17)</f>
        <v>24.698</v>
      </c>
      <c r="C18" s="77">
        <f t="shared" ref="C18:BN18" si="0">SUM(C11:C17)</f>
        <v>26.606000000000002</v>
      </c>
      <c r="D18" s="77">
        <f t="shared" si="0"/>
        <v>20.51</v>
      </c>
      <c r="E18" s="77">
        <f t="shared" si="0"/>
        <v>21.260999999999999</v>
      </c>
      <c r="F18" s="77">
        <f t="shared" si="0"/>
        <v>17.823</v>
      </c>
      <c r="G18" s="77">
        <f t="shared" si="0"/>
        <v>19.516999999999999</v>
      </c>
      <c r="H18" s="77">
        <f t="shared" si="0"/>
        <v>20.094000000000001</v>
      </c>
      <c r="I18" s="77">
        <f t="shared" si="0"/>
        <v>24.861000000000001</v>
      </c>
      <c r="J18" s="77">
        <f t="shared" si="0"/>
        <v>22.495000000000001</v>
      </c>
      <c r="K18" s="77">
        <f t="shared" si="0"/>
        <v>27.437999999999999</v>
      </c>
      <c r="L18" s="77">
        <f t="shared" si="0"/>
        <v>26.27</v>
      </c>
      <c r="M18" s="77">
        <f t="shared" si="0"/>
        <v>26.280999999999999</v>
      </c>
      <c r="N18" s="77">
        <f t="shared" si="0"/>
        <v>27.17</v>
      </c>
      <c r="O18" s="77">
        <f t="shared" si="0"/>
        <v>27.369</v>
      </c>
      <c r="P18" s="77">
        <f t="shared" si="0"/>
        <v>27.094000000000001</v>
      </c>
      <c r="Q18" s="77">
        <f t="shared" si="0"/>
        <v>32.314</v>
      </c>
      <c r="R18" s="77">
        <f t="shared" si="0"/>
        <v>33.854999999999997</v>
      </c>
      <c r="S18" s="77">
        <f t="shared" si="0"/>
        <v>31.683</v>
      </c>
      <c r="T18" s="77">
        <f t="shared" si="0"/>
        <v>31.544</v>
      </c>
      <c r="U18" s="77">
        <f t="shared" si="0"/>
        <v>33.857999999999997</v>
      </c>
      <c r="V18" s="77">
        <f t="shared" si="0"/>
        <v>38.134999999999998</v>
      </c>
      <c r="W18" s="77">
        <f t="shared" si="0"/>
        <v>23.846</v>
      </c>
      <c r="X18" s="77">
        <f t="shared" si="0"/>
        <v>15.182</v>
      </c>
      <c r="Y18" s="77">
        <f t="shared" si="0"/>
        <v>14.439</v>
      </c>
      <c r="Z18" s="77">
        <f t="shared" si="0"/>
        <v>93.28</v>
      </c>
      <c r="AA18" s="77">
        <f t="shared" si="0"/>
        <v>49.64</v>
      </c>
      <c r="AB18" s="77">
        <f t="shared" si="0"/>
        <v>47.158000000000001</v>
      </c>
      <c r="AC18" s="77">
        <f t="shared" si="0"/>
        <v>31.667999999999999</v>
      </c>
      <c r="AD18" s="77">
        <f t="shared" si="0"/>
        <v>60.748000000000005</v>
      </c>
      <c r="AE18" s="77">
        <f t="shared" si="0"/>
        <v>23.018999999999998</v>
      </c>
      <c r="AF18" s="77">
        <f t="shared" si="0"/>
        <v>10.036</v>
      </c>
      <c r="AG18" s="77">
        <f t="shared" si="0"/>
        <v>2.6019999999999999</v>
      </c>
      <c r="AH18" s="77">
        <f t="shared" si="0"/>
        <v>18.295000000000002</v>
      </c>
      <c r="AI18" s="77">
        <f t="shared" si="0"/>
        <v>23.5</v>
      </c>
      <c r="AJ18" s="77">
        <f t="shared" si="0"/>
        <v>25.593</v>
      </c>
      <c r="AK18" s="77">
        <f t="shared" si="0"/>
        <v>20.643000000000001</v>
      </c>
      <c r="AL18" s="77">
        <f t="shared" si="0"/>
        <v>36.734000000000002</v>
      </c>
      <c r="AM18" s="77">
        <f t="shared" si="0"/>
        <v>14.1</v>
      </c>
      <c r="AN18" s="77">
        <f t="shared" si="0"/>
        <v>47.804000000000002</v>
      </c>
      <c r="AO18" s="77">
        <f t="shared" si="0"/>
        <v>16.631</v>
      </c>
      <c r="AP18" s="77">
        <f t="shared" si="0"/>
        <v>39.24</v>
      </c>
      <c r="AQ18" s="77">
        <f t="shared" si="0"/>
        <v>40.908000000000001</v>
      </c>
      <c r="AR18" s="77">
        <f t="shared" si="0"/>
        <v>40.700000000000003</v>
      </c>
      <c r="AS18" s="77">
        <f t="shared" si="0"/>
        <v>8.32</v>
      </c>
      <c r="AT18" s="77">
        <f t="shared" si="0"/>
        <v>18.82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13.162000000000001</v>
      </c>
      <c r="BA18" s="77">
        <f t="shared" si="0"/>
        <v>27.452999999999999</v>
      </c>
      <c r="BB18" s="77">
        <f t="shared" si="0"/>
        <v>0.54</v>
      </c>
      <c r="BC18" s="77">
        <f t="shared" si="0"/>
        <v>0.97399999999999998</v>
      </c>
      <c r="BD18" s="77">
        <f t="shared" si="0"/>
        <v>4.3689999999999998</v>
      </c>
      <c r="BE18" s="77">
        <f t="shared" si="0"/>
        <v>3.5529999999999999</v>
      </c>
      <c r="BF18" s="77">
        <f t="shared" si="0"/>
        <v>1.597</v>
      </c>
      <c r="BG18" s="77">
        <f t="shared" si="0"/>
        <v>1.373</v>
      </c>
      <c r="BH18" s="77">
        <f t="shared" si="0"/>
        <v>3.2510000000000003</v>
      </c>
      <c r="BI18" s="77">
        <f t="shared" si="0"/>
        <v>51.59</v>
      </c>
      <c r="BJ18" s="77">
        <f t="shared" si="0"/>
        <v>0.59499999999999997</v>
      </c>
      <c r="BK18" s="77">
        <f t="shared" si="0"/>
        <v>0.46400000000000002</v>
      </c>
      <c r="BL18" s="77">
        <f t="shared" si="0"/>
        <v>1.857</v>
      </c>
      <c r="BM18" s="77">
        <f t="shared" si="0"/>
        <v>22.740000000000002</v>
      </c>
      <c r="BN18" s="77">
        <f t="shared" si="0"/>
        <v>0.193</v>
      </c>
      <c r="BO18" s="77">
        <f t="shared" ref="BO18:CW18" si="1">SUM(BO11:BO17)</f>
        <v>1.7999999999999999E-2</v>
      </c>
      <c r="BP18" s="77">
        <f t="shared" si="1"/>
        <v>0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13.78</v>
      </c>
      <c r="BV18" s="77">
        <f t="shared" si="1"/>
        <v>0</v>
      </c>
      <c r="BW18" s="77">
        <f t="shared" si="1"/>
        <v>12.343</v>
      </c>
      <c r="BX18" s="77">
        <f t="shared" si="1"/>
        <v>14.249000000000001</v>
      </c>
      <c r="BY18" s="77">
        <f t="shared" si="1"/>
        <v>24.289000000000001</v>
      </c>
      <c r="BZ18" s="77">
        <f t="shared" si="1"/>
        <v>14.002000000000001</v>
      </c>
      <c r="CA18" s="77">
        <f t="shared" si="1"/>
        <v>9</v>
      </c>
      <c r="CB18" s="77">
        <f t="shared" si="1"/>
        <v>9</v>
      </c>
      <c r="CC18" s="77">
        <f t="shared" si="1"/>
        <v>95.162999999999997</v>
      </c>
      <c r="CD18" s="77">
        <f t="shared" si="1"/>
        <v>86</v>
      </c>
      <c r="CE18" s="77">
        <f t="shared" si="1"/>
        <v>95.555999999999997</v>
      </c>
      <c r="CF18" s="77">
        <f t="shared" si="1"/>
        <v>96.093000000000004</v>
      </c>
      <c r="CG18" s="77">
        <f t="shared" si="1"/>
        <v>91.644999999999996</v>
      </c>
      <c r="CH18" s="77">
        <f t="shared" si="1"/>
        <v>97.903999999999996</v>
      </c>
      <c r="CI18" s="77">
        <f t="shared" si="1"/>
        <v>99.478999999999999</v>
      </c>
      <c r="CJ18" s="77">
        <f t="shared" si="1"/>
        <v>30.338999999999999</v>
      </c>
      <c r="CK18" s="77">
        <f t="shared" si="1"/>
        <v>30.742000000000001</v>
      </c>
      <c r="CL18" s="77">
        <f t="shared" si="1"/>
        <v>20.311</v>
      </c>
      <c r="CM18" s="77">
        <f t="shared" si="1"/>
        <v>27.818000000000001</v>
      </c>
      <c r="CN18" s="77">
        <f t="shared" si="1"/>
        <v>26.084</v>
      </c>
      <c r="CO18" s="77">
        <f t="shared" si="1"/>
        <v>19.779</v>
      </c>
      <c r="CP18" s="77">
        <f t="shared" si="1"/>
        <v>25.803999999999998</v>
      </c>
      <c r="CQ18" s="77">
        <f t="shared" si="1"/>
        <v>28.847000000000001</v>
      </c>
      <c r="CR18" s="77">
        <f t="shared" si="1"/>
        <v>30.619</v>
      </c>
      <c r="CS18" s="77">
        <f t="shared" si="1"/>
        <v>21.401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609.43949999999995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10.512</v>
      </c>
      <c r="C22" s="94">
        <v>10.456</v>
      </c>
      <c r="D22" s="94">
        <v>10.242000000000001</v>
      </c>
      <c r="E22" s="94">
        <v>10.552</v>
      </c>
      <c r="F22" s="94">
        <v>6.24</v>
      </c>
      <c r="G22" s="94">
        <v>6.2359999999999998</v>
      </c>
      <c r="H22" s="94">
        <v>6.2640000000000002</v>
      </c>
      <c r="I22" s="94">
        <v>0.504</v>
      </c>
      <c r="J22" s="94">
        <v>6.26</v>
      </c>
      <c r="K22" s="94">
        <v>8.6920000000000002</v>
      </c>
      <c r="L22" s="94">
        <v>6.6639999999999997</v>
      </c>
      <c r="M22" s="94">
        <v>6.2439999999999998</v>
      </c>
      <c r="N22" s="94">
        <v>8.6679999999999993</v>
      </c>
      <c r="O22" s="94">
        <v>8.6319999999999997</v>
      </c>
      <c r="P22" s="94">
        <v>8.6560000000000006</v>
      </c>
      <c r="Q22" s="94">
        <v>9.4879999999999995</v>
      </c>
      <c r="R22" s="94">
        <v>9.4320000000000004</v>
      </c>
      <c r="S22" s="94">
        <v>9.4359999999999999</v>
      </c>
      <c r="T22" s="94">
        <v>8.6679999999999993</v>
      </c>
      <c r="U22" s="94">
        <v>10.14</v>
      </c>
      <c r="V22" s="94">
        <v>11.004</v>
      </c>
      <c r="W22" s="94">
        <v>1.3280000000000001</v>
      </c>
      <c r="X22" s="94">
        <v>1.3720000000000001</v>
      </c>
      <c r="Y22" s="94">
        <v>1.3680000000000001</v>
      </c>
      <c r="Z22" s="94">
        <v>0.47599999999999998</v>
      </c>
      <c r="AA22" s="94">
        <v>3.7959999999999998</v>
      </c>
      <c r="AB22" s="94">
        <v>3.7879999999999998</v>
      </c>
      <c r="AC22" s="94">
        <v>0.46800000000000003</v>
      </c>
      <c r="AD22" s="94">
        <v>0.47599999999999998</v>
      </c>
      <c r="AE22" s="94">
        <v>0.54</v>
      </c>
      <c r="AF22" s="94">
        <v>0.54800000000000004</v>
      </c>
      <c r="AG22" s="94">
        <v>0.55200000000000005</v>
      </c>
      <c r="AH22" s="94">
        <v>4.5599999999999996</v>
      </c>
      <c r="AI22" s="94">
        <v>4.476</v>
      </c>
      <c r="AJ22" s="94">
        <v>4.28</v>
      </c>
      <c r="AK22" s="94">
        <v>0.38</v>
      </c>
      <c r="AL22" s="94">
        <v>4.6959999999999997</v>
      </c>
      <c r="AM22" s="94">
        <v>10.99</v>
      </c>
      <c r="AN22" s="94">
        <v>6.7960000000000003</v>
      </c>
      <c r="AO22" s="94">
        <v>6.8120000000000003</v>
      </c>
      <c r="AP22" s="94">
        <v>1.8120000000000001</v>
      </c>
      <c r="AQ22" s="94">
        <v>4.0999999999999996</v>
      </c>
      <c r="AR22" s="94">
        <v>4.5119999999999996</v>
      </c>
      <c r="AS22" s="94">
        <v>4.0999999999999996</v>
      </c>
      <c r="AT22" s="94">
        <v>4.4880000000000004</v>
      </c>
      <c r="AU22" s="94"/>
      <c r="AV22" s="94">
        <v>3.8</v>
      </c>
      <c r="AW22" s="94">
        <v>4</v>
      </c>
      <c r="AX22" s="94">
        <v>2.6</v>
      </c>
      <c r="AY22" s="94">
        <v>2.6</v>
      </c>
      <c r="AZ22" s="94">
        <v>2.6</v>
      </c>
      <c r="BA22" s="94">
        <v>2.6</v>
      </c>
      <c r="BB22" s="94">
        <v>2.5</v>
      </c>
      <c r="BC22" s="94">
        <v>2.8959999999999999</v>
      </c>
      <c r="BD22" s="94">
        <v>2.9079999999999999</v>
      </c>
      <c r="BE22" s="94">
        <v>0.38</v>
      </c>
      <c r="BF22" s="94">
        <v>0.38</v>
      </c>
      <c r="BG22" s="94">
        <v>0.40799999999999997</v>
      </c>
      <c r="BH22" s="94">
        <v>0.29199999999999998</v>
      </c>
      <c r="BI22" s="94">
        <v>0.312</v>
      </c>
      <c r="BJ22" s="94">
        <v>9.6319999999999997</v>
      </c>
      <c r="BK22" s="94">
        <v>9.5109999999999992</v>
      </c>
      <c r="BL22" s="94">
        <v>9.5359999999999996</v>
      </c>
      <c r="BM22" s="94">
        <v>0.32</v>
      </c>
      <c r="BN22" s="94"/>
      <c r="BO22" s="94"/>
      <c r="BP22" s="94"/>
      <c r="BQ22" s="94">
        <v>0.36</v>
      </c>
      <c r="BR22" s="94"/>
      <c r="BS22" s="94">
        <v>0.33200000000000002</v>
      </c>
      <c r="BT22" s="94">
        <v>0.32800000000000001</v>
      </c>
      <c r="BU22" s="94">
        <v>0.30399999999999999</v>
      </c>
      <c r="BV22" s="94">
        <v>0.36</v>
      </c>
      <c r="BW22" s="94">
        <v>0.35199999999999998</v>
      </c>
      <c r="BX22" s="94">
        <v>0.40400000000000003</v>
      </c>
      <c r="BY22" s="94">
        <v>0.38400000000000001</v>
      </c>
      <c r="BZ22" s="94">
        <v>2.5720000000000001</v>
      </c>
      <c r="CA22" s="94">
        <v>2.72</v>
      </c>
      <c r="CB22" s="94">
        <v>2.7759999999999998</v>
      </c>
      <c r="CC22" s="94">
        <v>2.7519999999999998</v>
      </c>
      <c r="CD22" s="94">
        <v>2.5920000000000001</v>
      </c>
      <c r="CE22" s="94">
        <v>2.556</v>
      </c>
      <c r="CF22" s="94">
        <v>2.5680000000000001</v>
      </c>
      <c r="CG22" s="94">
        <v>2.6120000000000001</v>
      </c>
      <c r="CH22" s="94">
        <v>2.484</v>
      </c>
      <c r="CI22" s="94">
        <v>2.48</v>
      </c>
      <c r="CJ22" s="94">
        <v>2.456</v>
      </c>
      <c r="CK22" s="94">
        <v>2.456</v>
      </c>
      <c r="CL22" s="94">
        <v>2.4119999999999999</v>
      </c>
      <c r="CM22" s="94">
        <v>2.448</v>
      </c>
      <c r="CN22" s="94">
        <v>3.5720000000000001</v>
      </c>
      <c r="CO22" s="94">
        <v>4.8</v>
      </c>
      <c r="CP22" s="94">
        <v>7.38</v>
      </c>
      <c r="CQ22" s="94">
        <v>7.3840000000000003</v>
      </c>
      <c r="CR22" s="94">
        <v>7.3639999999999999</v>
      </c>
      <c r="CS22" s="94">
        <v>2.3559999999999999</v>
      </c>
      <c r="CT22" s="95"/>
      <c r="CU22" s="95"/>
      <c r="CV22" s="95"/>
      <c r="CW22" s="96"/>
      <c r="CX22" s="97">
        <f t="array" ref="CX22">SUMPRODUCT(B22:CW22*0.25)</f>
        <v>94.63575000000003</v>
      </c>
    </row>
    <row r="23" spans="1:102" ht="24.95" customHeight="1" x14ac:dyDescent="0.2">
      <c r="A23" s="92" t="s">
        <v>19</v>
      </c>
      <c r="B23" s="98">
        <v>11.914999999999999</v>
      </c>
      <c r="C23" s="99">
        <v>11.862</v>
      </c>
      <c r="D23" s="99">
        <v>11.596</v>
      </c>
      <c r="E23" s="99">
        <v>8.8640000000000008</v>
      </c>
      <c r="F23" s="99">
        <v>9.1170000000000009</v>
      </c>
      <c r="G23" s="99">
        <v>8.8049999999999997</v>
      </c>
      <c r="H23" s="99">
        <v>9.06</v>
      </c>
      <c r="I23" s="99">
        <v>6.181</v>
      </c>
      <c r="J23" s="99">
        <v>15.577</v>
      </c>
      <c r="K23" s="99">
        <v>18.364000000000001</v>
      </c>
      <c r="L23" s="99">
        <v>20.463000000000001</v>
      </c>
      <c r="M23" s="99">
        <v>21.186</v>
      </c>
      <c r="N23" s="99">
        <v>18.63</v>
      </c>
      <c r="O23" s="99">
        <v>17.97</v>
      </c>
      <c r="P23" s="99">
        <v>17.690999999999999</v>
      </c>
      <c r="Q23" s="99">
        <v>17.873000000000001</v>
      </c>
      <c r="R23" s="99">
        <v>31.8</v>
      </c>
      <c r="S23" s="99">
        <v>32.83</v>
      </c>
      <c r="T23" s="99">
        <v>19.413</v>
      </c>
      <c r="U23" s="99">
        <v>19.913</v>
      </c>
      <c r="V23" s="99">
        <v>18.855</v>
      </c>
      <c r="W23" s="99">
        <v>5.8879999999999999</v>
      </c>
      <c r="X23" s="99">
        <v>6.6390000000000002</v>
      </c>
      <c r="Y23" s="99">
        <v>5.8479999999999999</v>
      </c>
      <c r="Z23" s="99">
        <v>5.3760000000000003</v>
      </c>
      <c r="AA23" s="99">
        <v>5.9610000000000003</v>
      </c>
      <c r="AB23" s="99">
        <v>15.486000000000001</v>
      </c>
      <c r="AC23" s="99">
        <v>3.9</v>
      </c>
      <c r="AD23" s="99">
        <v>7.6070000000000002</v>
      </c>
      <c r="AE23" s="99">
        <v>3.2090000000000001</v>
      </c>
      <c r="AF23" s="99">
        <v>5.5869999999999997</v>
      </c>
      <c r="AG23" s="99">
        <v>4.6719999999999997</v>
      </c>
      <c r="AH23" s="99">
        <v>3.766</v>
      </c>
      <c r="AI23" s="99">
        <v>3.5939999999999999</v>
      </c>
      <c r="AJ23" s="99">
        <v>5.6349999999999998</v>
      </c>
      <c r="AK23" s="99">
        <v>12.648</v>
      </c>
      <c r="AL23" s="99">
        <v>4.9960000000000004</v>
      </c>
      <c r="AM23" s="99">
        <v>14.805999999999999</v>
      </c>
      <c r="AN23" s="99">
        <v>9.6920000000000002</v>
      </c>
      <c r="AO23" s="99">
        <v>34.600999999999999</v>
      </c>
      <c r="AP23" s="99">
        <v>4.18</v>
      </c>
      <c r="AQ23" s="99">
        <v>7.72</v>
      </c>
      <c r="AR23" s="99">
        <v>8.3719999999999999</v>
      </c>
      <c r="AS23" s="99">
        <v>7.72</v>
      </c>
      <c r="AT23" s="99">
        <v>7.9039999999999999</v>
      </c>
      <c r="AU23" s="99">
        <v>1.1200000000000001</v>
      </c>
      <c r="AV23" s="99">
        <v>7.38</v>
      </c>
      <c r="AW23" s="99">
        <v>7.74</v>
      </c>
      <c r="AX23" s="99">
        <v>5.64</v>
      </c>
      <c r="AY23" s="99">
        <v>5.82</v>
      </c>
      <c r="AZ23" s="99">
        <v>6.02</v>
      </c>
      <c r="BA23" s="99">
        <v>5.12</v>
      </c>
      <c r="BB23" s="99">
        <v>5.22</v>
      </c>
      <c r="BC23" s="99">
        <v>6.16</v>
      </c>
      <c r="BD23" s="99">
        <v>6.2320000000000002</v>
      </c>
      <c r="BE23" s="99">
        <v>2.5840000000000001</v>
      </c>
      <c r="BF23" s="99">
        <v>2.6160000000000001</v>
      </c>
      <c r="BG23" s="99">
        <v>2.9359999999999999</v>
      </c>
      <c r="BH23" s="99">
        <v>8.2899999999999991</v>
      </c>
      <c r="BI23" s="99">
        <v>8.4149999999999991</v>
      </c>
      <c r="BJ23" s="99">
        <v>10.683</v>
      </c>
      <c r="BK23" s="99">
        <v>10.009</v>
      </c>
      <c r="BL23" s="99">
        <v>10.151999999999999</v>
      </c>
      <c r="BM23" s="99">
        <v>5.6749999999999998</v>
      </c>
      <c r="BN23" s="99">
        <v>0.56000000000000005</v>
      </c>
      <c r="BO23" s="99">
        <v>0.56000000000000005</v>
      </c>
      <c r="BP23" s="99">
        <v>0.86</v>
      </c>
      <c r="BQ23" s="99">
        <v>5.2039999999999997</v>
      </c>
      <c r="BR23" s="99">
        <v>15.08</v>
      </c>
      <c r="BS23" s="99">
        <v>12.72</v>
      </c>
      <c r="BT23" s="99">
        <v>8.9079999999999995</v>
      </c>
      <c r="BU23" s="99">
        <v>9.7880000000000003</v>
      </c>
      <c r="BV23" s="99">
        <v>1.284</v>
      </c>
      <c r="BW23" s="99">
        <v>32.936</v>
      </c>
      <c r="BX23" s="99">
        <v>32.749000000000002</v>
      </c>
      <c r="BY23" s="99">
        <v>29.117999999999999</v>
      </c>
      <c r="BZ23" s="99">
        <v>19.766999999999999</v>
      </c>
      <c r="CA23" s="99">
        <v>7.1870000000000003</v>
      </c>
      <c r="CB23" s="99">
        <v>7.2889999999999997</v>
      </c>
      <c r="CC23" s="99">
        <v>20.512</v>
      </c>
      <c r="CD23" s="99">
        <v>14.315</v>
      </c>
      <c r="CE23" s="99">
        <v>19.622</v>
      </c>
      <c r="CF23" s="99">
        <v>13.096</v>
      </c>
      <c r="CG23" s="99">
        <v>12.375999999999999</v>
      </c>
      <c r="CH23" s="99">
        <v>20.013000000000002</v>
      </c>
      <c r="CI23" s="99">
        <v>20.074000000000002</v>
      </c>
      <c r="CJ23" s="99">
        <v>19.736000000000001</v>
      </c>
      <c r="CK23" s="99">
        <v>21.14</v>
      </c>
      <c r="CL23" s="99">
        <v>31.611999999999998</v>
      </c>
      <c r="CM23" s="99">
        <v>33.945</v>
      </c>
      <c r="CN23" s="99">
        <v>32.494</v>
      </c>
      <c r="CO23" s="99">
        <v>35.283000000000001</v>
      </c>
      <c r="CP23" s="99">
        <v>35.317</v>
      </c>
      <c r="CQ23" s="99">
        <v>40.866</v>
      </c>
      <c r="CR23" s="99">
        <v>34.741</v>
      </c>
      <c r="CS23" s="99">
        <v>33.191000000000003</v>
      </c>
      <c r="CT23" s="100"/>
      <c r="CU23" s="100"/>
      <c r="CV23" s="100"/>
      <c r="CW23" s="96"/>
      <c r="CX23" s="97">
        <f t="array" ref="CX23">SUMPRODUCT(B23:CW23*0.25)</f>
        <v>320.98174999999992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22.427</v>
      </c>
      <c r="C28" s="107">
        <f t="shared" ref="C28:BN28" si="2">SUM(C21:C27)</f>
        <v>22.317999999999998</v>
      </c>
      <c r="D28" s="107">
        <f t="shared" si="2"/>
        <v>21.838000000000001</v>
      </c>
      <c r="E28" s="107">
        <f t="shared" si="2"/>
        <v>19.416</v>
      </c>
      <c r="F28" s="107">
        <f t="shared" si="2"/>
        <v>15.357000000000001</v>
      </c>
      <c r="G28" s="107">
        <f t="shared" si="2"/>
        <v>15.041</v>
      </c>
      <c r="H28" s="107">
        <f t="shared" si="2"/>
        <v>15.324000000000002</v>
      </c>
      <c r="I28" s="107">
        <f t="shared" si="2"/>
        <v>6.6850000000000005</v>
      </c>
      <c r="J28" s="107">
        <f t="shared" si="2"/>
        <v>21.837</v>
      </c>
      <c r="K28" s="107">
        <f t="shared" si="2"/>
        <v>27.056000000000001</v>
      </c>
      <c r="L28" s="107">
        <f t="shared" si="2"/>
        <v>27.127000000000002</v>
      </c>
      <c r="M28" s="107">
        <f t="shared" si="2"/>
        <v>27.43</v>
      </c>
      <c r="N28" s="107">
        <f t="shared" si="2"/>
        <v>27.297999999999998</v>
      </c>
      <c r="O28" s="107">
        <f t="shared" si="2"/>
        <v>26.601999999999997</v>
      </c>
      <c r="P28" s="107">
        <f t="shared" si="2"/>
        <v>26.347000000000001</v>
      </c>
      <c r="Q28" s="107">
        <f t="shared" si="2"/>
        <v>27.361000000000001</v>
      </c>
      <c r="R28" s="107">
        <f t="shared" si="2"/>
        <v>41.231999999999999</v>
      </c>
      <c r="S28" s="107">
        <f t="shared" si="2"/>
        <v>42.265999999999998</v>
      </c>
      <c r="T28" s="107">
        <f t="shared" si="2"/>
        <v>28.081</v>
      </c>
      <c r="U28" s="107">
        <f t="shared" si="2"/>
        <v>30.053000000000001</v>
      </c>
      <c r="V28" s="107">
        <f t="shared" si="2"/>
        <v>29.859000000000002</v>
      </c>
      <c r="W28" s="107">
        <f t="shared" si="2"/>
        <v>7.2160000000000002</v>
      </c>
      <c r="X28" s="107">
        <f t="shared" si="2"/>
        <v>8.011000000000001</v>
      </c>
      <c r="Y28" s="107">
        <f t="shared" si="2"/>
        <v>7.2160000000000002</v>
      </c>
      <c r="Z28" s="107">
        <f t="shared" si="2"/>
        <v>5.8520000000000003</v>
      </c>
      <c r="AA28" s="107">
        <f t="shared" si="2"/>
        <v>9.7569999999999997</v>
      </c>
      <c r="AB28" s="107">
        <f t="shared" si="2"/>
        <v>19.274000000000001</v>
      </c>
      <c r="AC28" s="107">
        <f t="shared" si="2"/>
        <v>4.3680000000000003</v>
      </c>
      <c r="AD28" s="107">
        <f t="shared" si="2"/>
        <v>8.0830000000000002</v>
      </c>
      <c r="AE28" s="107">
        <f t="shared" si="2"/>
        <v>3.7490000000000001</v>
      </c>
      <c r="AF28" s="107">
        <f t="shared" si="2"/>
        <v>6.1349999999999998</v>
      </c>
      <c r="AG28" s="107">
        <f t="shared" si="2"/>
        <v>5.2240000000000002</v>
      </c>
      <c r="AH28" s="107">
        <f t="shared" si="2"/>
        <v>8.3260000000000005</v>
      </c>
      <c r="AI28" s="107">
        <f t="shared" si="2"/>
        <v>8.07</v>
      </c>
      <c r="AJ28" s="107">
        <f t="shared" si="2"/>
        <v>9.9149999999999991</v>
      </c>
      <c r="AK28" s="107">
        <f t="shared" si="2"/>
        <v>13.028</v>
      </c>
      <c r="AL28" s="107">
        <f t="shared" si="2"/>
        <v>9.6920000000000002</v>
      </c>
      <c r="AM28" s="107">
        <f t="shared" si="2"/>
        <v>25.795999999999999</v>
      </c>
      <c r="AN28" s="107">
        <f t="shared" si="2"/>
        <v>16.488</v>
      </c>
      <c r="AO28" s="107">
        <f t="shared" si="2"/>
        <v>41.412999999999997</v>
      </c>
      <c r="AP28" s="107">
        <f t="shared" si="2"/>
        <v>5.992</v>
      </c>
      <c r="AQ28" s="107">
        <f t="shared" si="2"/>
        <v>11.82</v>
      </c>
      <c r="AR28" s="107">
        <f t="shared" si="2"/>
        <v>12.884</v>
      </c>
      <c r="AS28" s="107">
        <f t="shared" si="2"/>
        <v>11.82</v>
      </c>
      <c r="AT28" s="107">
        <f t="shared" si="2"/>
        <v>12.391999999999999</v>
      </c>
      <c r="AU28" s="107">
        <f t="shared" si="2"/>
        <v>1.1200000000000001</v>
      </c>
      <c r="AV28" s="107">
        <f t="shared" si="2"/>
        <v>11.18</v>
      </c>
      <c r="AW28" s="107">
        <f t="shared" si="2"/>
        <v>11.74</v>
      </c>
      <c r="AX28" s="107">
        <f t="shared" si="2"/>
        <v>8.24</v>
      </c>
      <c r="AY28" s="107">
        <f t="shared" si="2"/>
        <v>8.42</v>
      </c>
      <c r="AZ28" s="107">
        <f t="shared" si="2"/>
        <v>8.6199999999999992</v>
      </c>
      <c r="BA28" s="107">
        <f t="shared" si="2"/>
        <v>7.7200000000000006</v>
      </c>
      <c r="BB28" s="107">
        <f t="shared" si="2"/>
        <v>7.72</v>
      </c>
      <c r="BC28" s="107">
        <f t="shared" si="2"/>
        <v>9.0560000000000009</v>
      </c>
      <c r="BD28" s="107">
        <f t="shared" si="2"/>
        <v>9.14</v>
      </c>
      <c r="BE28" s="107">
        <f t="shared" si="2"/>
        <v>2.964</v>
      </c>
      <c r="BF28" s="107">
        <f t="shared" si="2"/>
        <v>2.996</v>
      </c>
      <c r="BG28" s="107">
        <f t="shared" si="2"/>
        <v>3.3439999999999999</v>
      </c>
      <c r="BH28" s="107">
        <f t="shared" si="2"/>
        <v>8.581999999999999</v>
      </c>
      <c r="BI28" s="107">
        <f t="shared" si="2"/>
        <v>8.7269999999999985</v>
      </c>
      <c r="BJ28" s="107">
        <f t="shared" si="2"/>
        <v>20.314999999999998</v>
      </c>
      <c r="BK28" s="107">
        <f t="shared" si="2"/>
        <v>19.52</v>
      </c>
      <c r="BL28" s="107">
        <f t="shared" si="2"/>
        <v>19.687999999999999</v>
      </c>
      <c r="BM28" s="107">
        <f t="shared" si="2"/>
        <v>5.9950000000000001</v>
      </c>
      <c r="BN28" s="107">
        <f t="shared" si="2"/>
        <v>0.56000000000000005</v>
      </c>
      <c r="BO28" s="107">
        <f t="shared" ref="BO28:CW28" si="3">SUM(BO21:BO27)</f>
        <v>0.56000000000000005</v>
      </c>
      <c r="BP28" s="107">
        <f t="shared" si="3"/>
        <v>0.86</v>
      </c>
      <c r="BQ28" s="107">
        <f t="shared" si="3"/>
        <v>5.5640000000000001</v>
      </c>
      <c r="BR28" s="107">
        <f t="shared" si="3"/>
        <v>15.08</v>
      </c>
      <c r="BS28" s="107">
        <f t="shared" si="3"/>
        <v>13.052000000000001</v>
      </c>
      <c r="BT28" s="107">
        <f t="shared" si="3"/>
        <v>9.2359999999999989</v>
      </c>
      <c r="BU28" s="107">
        <f t="shared" si="3"/>
        <v>10.092000000000001</v>
      </c>
      <c r="BV28" s="107">
        <f t="shared" si="3"/>
        <v>1.6440000000000001</v>
      </c>
      <c r="BW28" s="107">
        <f t="shared" si="3"/>
        <v>33.287999999999997</v>
      </c>
      <c r="BX28" s="107">
        <f t="shared" si="3"/>
        <v>33.153000000000006</v>
      </c>
      <c r="BY28" s="107">
        <f t="shared" si="3"/>
        <v>29.501999999999999</v>
      </c>
      <c r="BZ28" s="107">
        <f t="shared" si="3"/>
        <v>22.338999999999999</v>
      </c>
      <c r="CA28" s="107">
        <f t="shared" si="3"/>
        <v>9.907</v>
      </c>
      <c r="CB28" s="107">
        <f t="shared" si="3"/>
        <v>10.065</v>
      </c>
      <c r="CC28" s="107">
        <f t="shared" si="3"/>
        <v>23.263999999999999</v>
      </c>
      <c r="CD28" s="107">
        <f t="shared" si="3"/>
        <v>16.907</v>
      </c>
      <c r="CE28" s="107">
        <f t="shared" si="3"/>
        <v>22.178000000000001</v>
      </c>
      <c r="CF28" s="107">
        <f t="shared" si="3"/>
        <v>15.664</v>
      </c>
      <c r="CG28" s="107">
        <f t="shared" si="3"/>
        <v>14.988</v>
      </c>
      <c r="CH28" s="107">
        <f t="shared" si="3"/>
        <v>22.497</v>
      </c>
      <c r="CI28" s="107">
        <f t="shared" si="3"/>
        <v>22.554000000000002</v>
      </c>
      <c r="CJ28" s="107">
        <f t="shared" si="3"/>
        <v>22.192</v>
      </c>
      <c r="CK28" s="107">
        <f t="shared" si="3"/>
        <v>23.596</v>
      </c>
      <c r="CL28" s="107">
        <f t="shared" si="3"/>
        <v>34.024000000000001</v>
      </c>
      <c r="CM28" s="107">
        <f t="shared" si="3"/>
        <v>36.393000000000001</v>
      </c>
      <c r="CN28" s="107">
        <f t="shared" si="3"/>
        <v>36.066000000000003</v>
      </c>
      <c r="CO28" s="107">
        <f t="shared" si="3"/>
        <v>40.082999999999998</v>
      </c>
      <c r="CP28" s="107">
        <f t="shared" si="3"/>
        <v>42.697000000000003</v>
      </c>
      <c r="CQ28" s="107">
        <f t="shared" si="3"/>
        <v>48.25</v>
      </c>
      <c r="CR28" s="107">
        <f t="shared" si="3"/>
        <v>42.104999999999997</v>
      </c>
      <c r="CS28" s="107">
        <f t="shared" si="3"/>
        <v>35.547000000000004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415.61749999999995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47.125</v>
      </c>
      <c r="C32" s="94">
        <v>48.923999999999999</v>
      </c>
      <c r="D32" s="94">
        <v>42.347999999999999</v>
      </c>
      <c r="E32" s="94">
        <v>40.677</v>
      </c>
      <c r="F32" s="94">
        <v>33.18</v>
      </c>
      <c r="G32" s="94">
        <v>34.558</v>
      </c>
      <c r="H32" s="94">
        <v>35.417999999999999</v>
      </c>
      <c r="I32" s="94">
        <v>31.545999999999999</v>
      </c>
      <c r="J32" s="94">
        <v>44.332000000000001</v>
      </c>
      <c r="K32" s="94">
        <v>54.494</v>
      </c>
      <c r="L32" s="94">
        <v>53.396999999999998</v>
      </c>
      <c r="M32" s="94">
        <v>53.710999999999999</v>
      </c>
      <c r="N32" s="94">
        <v>54.468000000000004</v>
      </c>
      <c r="O32" s="94">
        <v>53.970999999999997</v>
      </c>
      <c r="P32" s="94">
        <v>53.441000000000003</v>
      </c>
      <c r="Q32" s="94">
        <v>59.674999999999997</v>
      </c>
      <c r="R32" s="94">
        <v>75.087000000000003</v>
      </c>
      <c r="S32" s="94">
        <v>73.948999999999998</v>
      </c>
      <c r="T32" s="94">
        <v>59.625</v>
      </c>
      <c r="U32" s="94">
        <v>63.911000000000001</v>
      </c>
      <c r="V32" s="94">
        <v>67.994</v>
      </c>
      <c r="W32" s="94">
        <v>31.062000000000001</v>
      </c>
      <c r="X32" s="94">
        <v>23.193000000000001</v>
      </c>
      <c r="Y32" s="94">
        <v>21.655000000000001</v>
      </c>
      <c r="Z32" s="94">
        <v>99.132000000000005</v>
      </c>
      <c r="AA32" s="94">
        <v>59.396999999999998</v>
      </c>
      <c r="AB32" s="94">
        <v>66.432000000000002</v>
      </c>
      <c r="AC32" s="94">
        <v>36.036000000000001</v>
      </c>
      <c r="AD32" s="94">
        <v>68.831000000000003</v>
      </c>
      <c r="AE32" s="94">
        <v>26.768000000000001</v>
      </c>
      <c r="AF32" s="94">
        <v>16.170999999999999</v>
      </c>
      <c r="AG32" s="94">
        <v>7.8259999999999996</v>
      </c>
      <c r="AH32" s="94">
        <v>26.620999999999999</v>
      </c>
      <c r="AI32" s="94">
        <v>31.57</v>
      </c>
      <c r="AJ32" s="94">
        <v>35.508000000000003</v>
      </c>
      <c r="AK32" s="94">
        <v>33.670999999999999</v>
      </c>
      <c r="AL32" s="94">
        <v>46.426000000000002</v>
      </c>
      <c r="AM32" s="94">
        <v>39.896000000000001</v>
      </c>
      <c r="AN32" s="94">
        <v>64.292000000000002</v>
      </c>
      <c r="AO32" s="94">
        <v>58.043999999999997</v>
      </c>
      <c r="AP32" s="94">
        <v>45.231999999999999</v>
      </c>
      <c r="AQ32" s="94">
        <v>52.728000000000002</v>
      </c>
      <c r="AR32" s="94">
        <v>53.584000000000003</v>
      </c>
      <c r="AS32" s="94">
        <v>20.14</v>
      </c>
      <c r="AT32" s="94">
        <v>31.212</v>
      </c>
      <c r="AU32" s="94">
        <v>1.1200000000000001</v>
      </c>
      <c r="AV32" s="94">
        <v>11.18</v>
      </c>
      <c r="AW32" s="94">
        <v>11.74</v>
      </c>
      <c r="AX32" s="94">
        <v>8.24</v>
      </c>
      <c r="AY32" s="94">
        <v>8.42</v>
      </c>
      <c r="AZ32" s="94">
        <v>21.782</v>
      </c>
      <c r="BA32" s="94">
        <v>35.173000000000002</v>
      </c>
      <c r="BB32" s="94">
        <v>8.26</v>
      </c>
      <c r="BC32" s="94">
        <v>10.029999999999999</v>
      </c>
      <c r="BD32" s="94">
        <v>13.509</v>
      </c>
      <c r="BE32" s="94">
        <v>6.5170000000000003</v>
      </c>
      <c r="BF32" s="94">
        <v>4.593</v>
      </c>
      <c r="BG32" s="94">
        <v>4.7169999999999996</v>
      </c>
      <c r="BH32" s="94">
        <v>11.833</v>
      </c>
      <c r="BI32" s="94">
        <v>60.317</v>
      </c>
      <c r="BJ32" s="94">
        <v>20.91</v>
      </c>
      <c r="BK32" s="94">
        <v>19.984000000000002</v>
      </c>
      <c r="BL32" s="94">
        <v>21.545000000000002</v>
      </c>
      <c r="BM32" s="94">
        <v>28.734999999999999</v>
      </c>
      <c r="BN32" s="94">
        <v>0.753</v>
      </c>
      <c r="BO32" s="94">
        <v>0.57799999999999996</v>
      </c>
      <c r="BP32" s="94">
        <v>0.86</v>
      </c>
      <c r="BQ32" s="94">
        <v>5.5640000000000001</v>
      </c>
      <c r="BR32" s="94">
        <v>15.08</v>
      </c>
      <c r="BS32" s="94">
        <v>13.052</v>
      </c>
      <c r="BT32" s="94">
        <v>9.2360000000000007</v>
      </c>
      <c r="BU32" s="94">
        <v>23.872</v>
      </c>
      <c r="BV32" s="94">
        <v>1.6439999999999999</v>
      </c>
      <c r="BW32" s="94">
        <v>45.631</v>
      </c>
      <c r="BX32" s="94">
        <v>47.402000000000001</v>
      </c>
      <c r="BY32" s="94">
        <v>53.790999999999997</v>
      </c>
      <c r="BZ32" s="94">
        <v>36.341000000000001</v>
      </c>
      <c r="CA32" s="94">
        <v>18.907</v>
      </c>
      <c r="CB32" s="94">
        <v>19.065000000000001</v>
      </c>
      <c r="CC32" s="94">
        <v>118.42700000000001</v>
      </c>
      <c r="CD32" s="94">
        <v>102.907</v>
      </c>
      <c r="CE32" s="94">
        <v>117.73399999999999</v>
      </c>
      <c r="CF32" s="94">
        <v>111.75700000000001</v>
      </c>
      <c r="CG32" s="94">
        <v>106.633</v>
      </c>
      <c r="CH32" s="94">
        <v>120.401</v>
      </c>
      <c r="CI32" s="94">
        <v>122.033</v>
      </c>
      <c r="CJ32" s="94">
        <v>52.530999999999999</v>
      </c>
      <c r="CK32" s="94">
        <v>54.338000000000001</v>
      </c>
      <c r="CL32" s="94">
        <v>54.335000000000001</v>
      </c>
      <c r="CM32" s="94">
        <v>64.210999999999999</v>
      </c>
      <c r="CN32" s="94">
        <v>62.15</v>
      </c>
      <c r="CO32" s="94">
        <v>59.862000000000002</v>
      </c>
      <c r="CP32" s="94">
        <v>68.501000000000005</v>
      </c>
      <c r="CQ32" s="94">
        <v>77.096999999999994</v>
      </c>
      <c r="CR32" s="94">
        <v>72.724000000000004</v>
      </c>
      <c r="CS32" s="94">
        <v>56.948</v>
      </c>
      <c r="CT32" s="95"/>
      <c r="CU32" s="95"/>
      <c r="CV32" s="95"/>
      <c r="CW32" s="96"/>
      <c r="CX32" s="97">
        <f t="array" ref="CX32">SUMPRODUCT(B32:CW32*0.25)</f>
        <v>1025.057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47.125</v>
      </c>
      <c r="C34" s="77">
        <f t="shared" ref="C34:BN34" si="4">SUM(C31:C33)</f>
        <v>48.923999999999999</v>
      </c>
      <c r="D34" s="77">
        <f t="shared" si="4"/>
        <v>42.347999999999999</v>
      </c>
      <c r="E34" s="77">
        <f t="shared" si="4"/>
        <v>40.677</v>
      </c>
      <c r="F34" s="77">
        <f t="shared" si="4"/>
        <v>33.18</v>
      </c>
      <c r="G34" s="77">
        <f t="shared" si="4"/>
        <v>34.558</v>
      </c>
      <c r="H34" s="77">
        <f t="shared" si="4"/>
        <v>35.417999999999999</v>
      </c>
      <c r="I34" s="77">
        <f t="shared" si="4"/>
        <v>31.545999999999999</v>
      </c>
      <c r="J34" s="77">
        <f t="shared" si="4"/>
        <v>44.332000000000001</v>
      </c>
      <c r="K34" s="77">
        <f t="shared" si="4"/>
        <v>54.494</v>
      </c>
      <c r="L34" s="77">
        <f t="shared" si="4"/>
        <v>53.396999999999998</v>
      </c>
      <c r="M34" s="77">
        <f t="shared" si="4"/>
        <v>53.710999999999999</v>
      </c>
      <c r="N34" s="77">
        <f t="shared" si="4"/>
        <v>54.468000000000004</v>
      </c>
      <c r="O34" s="77">
        <f t="shared" si="4"/>
        <v>53.970999999999997</v>
      </c>
      <c r="P34" s="77">
        <f t="shared" si="4"/>
        <v>53.441000000000003</v>
      </c>
      <c r="Q34" s="77">
        <f t="shared" si="4"/>
        <v>59.674999999999997</v>
      </c>
      <c r="R34" s="77">
        <f t="shared" si="4"/>
        <v>75.087000000000003</v>
      </c>
      <c r="S34" s="77">
        <f t="shared" si="4"/>
        <v>73.948999999999998</v>
      </c>
      <c r="T34" s="77">
        <f t="shared" si="4"/>
        <v>59.625</v>
      </c>
      <c r="U34" s="77">
        <f t="shared" si="4"/>
        <v>63.911000000000001</v>
      </c>
      <c r="V34" s="77">
        <f t="shared" si="4"/>
        <v>67.994</v>
      </c>
      <c r="W34" s="77">
        <f t="shared" si="4"/>
        <v>31.062000000000001</v>
      </c>
      <c r="X34" s="77">
        <f t="shared" si="4"/>
        <v>23.193000000000001</v>
      </c>
      <c r="Y34" s="77">
        <f t="shared" si="4"/>
        <v>21.655000000000001</v>
      </c>
      <c r="Z34" s="77">
        <f t="shared" si="4"/>
        <v>99.132000000000005</v>
      </c>
      <c r="AA34" s="77">
        <f t="shared" si="4"/>
        <v>59.396999999999998</v>
      </c>
      <c r="AB34" s="77">
        <f t="shared" si="4"/>
        <v>66.432000000000002</v>
      </c>
      <c r="AC34" s="77">
        <f t="shared" si="4"/>
        <v>36.036000000000001</v>
      </c>
      <c r="AD34" s="77">
        <f t="shared" si="4"/>
        <v>68.831000000000003</v>
      </c>
      <c r="AE34" s="77">
        <f t="shared" si="4"/>
        <v>26.768000000000001</v>
      </c>
      <c r="AF34" s="77">
        <f t="shared" si="4"/>
        <v>16.170999999999999</v>
      </c>
      <c r="AG34" s="77">
        <f t="shared" si="4"/>
        <v>7.8259999999999996</v>
      </c>
      <c r="AH34" s="77">
        <f t="shared" si="4"/>
        <v>26.620999999999999</v>
      </c>
      <c r="AI34" s="77">
        <f t="shared" si="4"/>
        <v>31.57</v>
      </c>
      <c r="AJ34" s="77">
        <f t="shared" si="4"/>
        <v>35.508000000000003</v>
      </c>
      <c r="AK34" s="77">
        <f t="shared" si="4"/>
        <v>33.670999999999999</v>
      </c>
      <c r="AL34" s="77">
        <f t="shared" si="4"/>
        <v>46.426000000000002</v>
      </c>
      <c r="AM34" s="77">
        <f t="shared" si="4"/>
        <v>39.896000000000001</v>
      </c>
      <c r="AN34" s="77">
        <f t="shared" si="4"/>
        <v>64.292000000000002</v>
      </c>
      <c r="AO34" s="77">
        <f t="shared" si="4"/>
        <v>58.043999999999997</v>
      </c>
      <c r="AP34" s="77">
        <f t="shared" si="4"/>
        <v>45.231999999999999</v>
      </c>
      <c r="AQ34" s="77">
        <f t="shared" si="4"/>
        <v>52.728000000000002</v>
      </c>
      <c r="AR34" s="77">
        <f t="shared" si="4"/>
        <v>53.584000000000003</v>
      </c>
      <c r="AS34" s="77">
        <f t="shared" si="4"/>
        <v>20.14</v>
      </c>
      <c r="AT34" s="77">
        <f t="shared" si="4"/>
        <v>31.212</v>
      </c>
      <c r="AU34" s="77">
        <f t="shared" si="4"/>
        <v>1.1200000000000001</v>
      </c>
      <c r="AV34" s="77">
        <f t="shared" si="4"/>
        <v>11.18</v>
      </c>
      <c r="AW34" s="77">
        <f t="shared" si="4"/>
        <v>11.74</v>
      </c>
      <c r="AX34" s="77">
        <f t="shared" si="4"/>
        <v>8.24</v>
      </c>
      <c r="AY34" s="77">
        <f t="shared" si="4"/>
        <v>8.42</v>
      </c>
      <c r="AZ34" s="77">
        <f t="shared" si="4"/>
        <v>21.782</v>
      </c>
      <c r="BA34" s="77">
        <f t="shared" si="4"/>
        <v>35.173000000000002</v>
      </c>
      <c r="BB34" s="77">
        <f t="shared" si="4"/>
        <v>8.26</v>
      </c>
      <c r="BC34" s="77">
        <f t="shared" si="4"/>
        <v>10.029999999999999</v>
      </c>
      <c r="BD34" s="77">
        <f t="shared" si="4"/>
        <v>13.509</v>
      </c>
      <c r="BE34" s="77">
        <f t="shared" si="4"/>
        <v>6.5170000000000003</v>
      </c>
      <c r="BF34" s="77">
        <f t="shared" si="4"/>
        <v>4.593</v>
      </c>
      <c r="BG34" s="77">
        <f t="shared" si="4"/>
        <v>4.7169999999999996</v>
      </c>
      <c r="BH34" s="77">
        <f t="shared" si="4"/>
        <v>11.833</v>
      </c>
      <c r="BI34" s="77">
        <f t="shared" si="4"/>
        <v>60.317</v>
      </c>
      <c r="BJ34" s="77">
        <f t="shared" si="4"/>
        <v>20.91</v>
      </c>
      <c r="BK34" s="77">
        <f t="shared" si="4"/>
        <v>19.984000000000002</v>
      </c>
      <c r="BL34" s="77">
        <f t="shared" si="4"/>
        <v>21.545000000000002</v>
      </c>
      <c r="BM34" s="77">
        <f t="shared" si="4"/>
        <v>28.734999999999999</v>
      </c>
      <c r="BN34" s="77">
        <f t="shared" si="4"/>
        <v>0.753</v>
      </c>
      <c r="BO34" s="77">
        <f t="shared" ref="BO34:CW34" si="5">SUM(BO31:BO33)</f>
        <v>0.57799999999999996</v>
      </c>
      <c r="BP34" s="77">
        <f t="shared" si="5"/>
        <v>0.86</v>
      </c>
      <c r="BQ34" s="77">
        <f t="shared" si="5"/>
        <v>5.5640000000000001</v>
      </c>
      <c r="BR34" s="77">
        <f t="shared" si="5"/>
        <v>15.08</v>
      </c>
      <c r="BS34" s="77">
        <f t="shared" si="5"/>
        <v>13.052</v>
      </c>
      <c r="BT34" s="77">
        <f t="shared" si="5"/>
        <v>9.2360000000000007</v>
      </c>
      <c r="BU34" s="77">
        <f t="shared" si="5"/>
        <v>23.872</v>
      </c>
      <c r="BV34" s="77">
        <f t="shared" si="5"/>
        <v>1.6439999999999999</v>
      </c>
      <c r="BW34" s="77">
        <f t="shared" si="5"/>
        <v>45.631</v>
      </c>
      <c r="BX34" s="77">
        <f t="shared" si="5"/>
        <v>47.402000000000001</v>
      </c>
      <c r="BY34" s="77">
        <f t="shared" si="5"/>
        <v>53.790999999999997</v>
      </c>
      <c r="BZ34" s="77">
        <f t="shared" si="5"/>
        <v>36.341000000000001</v>
      </c>
      <c r="CA34" s="77">
        <f t="shared" si="5"/>
        <v>18.907</v>
      </c>
      <c r="CB34" s="77">
        <f t="shared" si="5"/>
        <v>19.065000000000001</v>
      </c>
      <c r="CC34" s="77">
        <f t="shared" si="5"/>
        <v>118.42700000000001</v>
      </c>
      <c r="CD34" s="77">
        <f t="shared" si="5"/>
        <v>102.907</v>
      </c>
      <c r="CE34" s="77">
        <f t="shared" si="5"/>
        <v>117.73399999999999</v>
      </c>
      <c r="CF34" s="77">
        <f t="shared" si="5"/>
        <v>111.75700000000001</v>
      </c>
      <c r="CG34" s="77">
        <f t="shared" si="5"/>
        <v>106.633</v>
      </c>
      <c r="CH34" s="77">
        <f t="shared" si="5"/>
        <v>120.401</v>
      </c>
      <c r="CI34" s="77">
        <f t="shared" si="5"/>
        <v>122.033</v>
      </c>
      <c r="CJ34" s="77">
        <f t="shared" si="5"/>
        <v>52.530999999999999</v>
      </c>
      <c r="CK34" s="77">
        <f t="shared" si="5"/>
        <v>54.338000000000001</v>
      </c>
      <c r="CL34" s="77">
        <f t="shared" si="5"/>
        <v>54.335000000000001</v>
      </c>
      <c r="CM34" s="77">
        <f t="shared" si="5"/>
        <v>64.210999999999999</v>
      </c>
      <c r="CN34" s="77">
        <f t="shared" si="5"/>
        <v>62.15</v>
      </c>
      <c r="CO34" s="77">
        <f t="shared" si="5"/>
        <v>59.862000000000002</v>
      </c>
      <c r="CP34" s="77">
        <f t="shared" si="5"/>
        <v>68.501000000000005</v>
      </c>
      <c r="CQ34" s="77">
        <f t="shared" si="5"/>
        <v>77.096999999999994</v>
      </c>
      <c r="CR34" s="77">
        <f t="shared" si="5"/>
        <v>72.724000000000004</v>
      </c>
      <c r="CS34" s="77">
        <f t="shared" si="5"/>
        <v>56.948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1025.057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>
        <v>16.8</v>
      </c>
      <c r="I39" s="120">
        <v>37.200000000000003</v>
      </c>
      <c r="J39" s="120">
        <v>3.4</v>
      </c>
      <c r="K39" s="120"/>
      <c r="L39" s="120"/>
      <c r="M39" s="120"/>
      <c r="N39" s="120"/>
      <c r="O39" s="120">
        <v>133.4</v>
      </c>
      <c r="P39" s="120">
        <v>181.1</v>
      </c>
      <c r="Q39" s="120">
        <v>158.4</v>
      </c>
      <c r="R39" s="120"/>
      <c r="S39" s="120"/>
      <c r="T39" s="120"/>
      <c r="U39" s="120"/>
      <c r="V39" s="120">
        <v>48.4</v>
      </c>
      <c r="W39" s="120">
        <v>30.6</v>
      </c>
      <c r="X39" s="120">
        <v>27.3</v>
      </c>
      <c r="Y39" s="120">
        <v>94.7</v>
      </c>
      <c r="Z39" s="120"/>
      <c r="AA39" s="120"/>
      <c r="AB39" s="120"/>
      <c r="AC39" s="120"/>
      <c r="AD39" s="120"/>
      <c r="AE39" s="120"/>
      <c r="AF39" s="120"/>
      <c r="AG39" s="120">
        <v>0.3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>
        <v>29.1</v>
      </c>
      <c r="AR39" s="120">
        <v>9.6</v>
      </c>
      <c r="AS39" s="120">
        <v>94.8</v>
      </c>
      <c r="AT39" s="120">
        <v>46.9</v>
      </c>
      <c r="AU39" s="120">
        <v>217.5</v>
      </c>
      <c r="AV39" s="120">
        <v>196.6</v>
      </c>
      <c r="AW39" s="120">
        <v>235.9</v>
      </c>
      <c r="AX39" s="120">
        <v>265.60000000000002</v>
      </c>
      <c r="AY39" s="120">
        <v>254.8</v>
      </c>
      <c r="AZ39" s="120">
        <v>252.7</v>
      </c>
      <c r="BA39" s="120">
        <v>252.6</v>
      </c>
      <c r="BB39" s="120">
        <v>339.7</v>
      </c>
      <c r="BC39" s="120">
        <v>209.2</v>
      </c>
      <c r="BD39" s="120">
        <v>157.1</v>
      </c>
      <c r="BE39" s="120">
        <v>70.2</v>
      </c>
      <c r="BF39" s="120">
        <v>26.7</v>
      </c>
      <c r="BG39" s="120">
        <v>22.8</v>
      </c>
      <c r="BH39" s="120"/>
      <c r="BI39" s="120"/>
      <c r="BJ39" s="120"/>
      <c r="BK39" s="120"/>
      <c r="BL39" s="120"/>
      <c r="BM39" s="120"/>
      <c r="BN39" s="120">
        <v>120.6</v>
      </c>
      <c r="BO39" s="120">
        <v>117.9</v>
      </c>
      <c r="BP39" s="120">
        <v>91.2</v>
      </c>
      <c r="BQ39" s="120">
        <v>23.2</v>
      </c>
      <c r="BR39" s="120">
        <v>123.7</v>
      </c>
      <c r="BS39" s="120">
        <v>19.3</v>
      </c>
      <c r="BT39" s="120">
        <v>19.2</v>
      </c>
      <c r="BU39" s="120">
        <v>18.5</v>
      </c>
      <c r="BV39" s="120">
        <v>45.5</v>
      </c>
      <c r="BW39" s="120">
        <v>48.5</v>
      </c>
      <c r="BX39" s="120">
        <v>55.8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51.3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1037.0249999999996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16.8</v>
      </c>
      <c r="I42" s="107">
        <f t="shared" si="6"/>
        <v>37.200000000000003</v>
      </c>
      <c r="J42" s="107">
        <f t="shared" si="6"/>
        <v>3.4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133.4</v>
      </c>
      <c r="P42" s="107">
        <f t="shared" si="6"/>
        <v>181.1</v>
      </c>
      <c r="Q42" s="107">
        <f t="shared" si="6"/>
        <v>158.4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48.4</v>
      </c>
      <c r="W42" s="107">
        <f t="shared" si="6"/>
        <v>30.6</v>
      </c>
      <c r="X42" s="107">
        <f t="shared" si="6"/>
        <v>27.3</v>
      </c>
      <c r="Y42" s="107">
        <f t="shared" si="6"/>
        <v>94.7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0.3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29.1</v>
      </c>
      <c r="AR42" s="107">
        <f t="shared" si="6"/>
        <v>9.6</v>
      </c>
      <c r="AS42" s="107">
        <f t="shared" si="6"/>
        <v>94.8</v>
      </c>
      <c r="AT42" s="107">
        <f t="shared" si="6"/>
        <v>46.9</v>
      </c>
      <c r="AU42" s="107">
        <f t="shared" si="6"/>
        <v>217.5</v>
      </c>
      <c r="AV42" s="107">
        <f t="shared" si="6"/>
        <v>196.6</v>
      </c>
      <c r="AW42" s="107">
        <f t="shared" si="6"/>
        <v>235.9</v>
      </c>
      <c r="AX42" s="107">
        <f t="shared" si="6"/>
        <v>265.60000000000002</v>
      </c>
      <c r="AY42" s="107">
        <f t="shared" si="6"/>
        <v>254.8</v>
      </c>
      <c r="AZ42" s="107">
        <f t="shared" si="6"/>
        <v>252.7</v>
      </c>
      <c r="BA42" s="107">
        <f t="shared" si="6"/>
        <v>252.6</v>
      </c>
      <c r="BB42" s="107">
        <f t="shared" si="6"/>
        <v>339.7</v>
      </c>
      <c r="BC42" s="107">
        <f t="shared" si="6"/>
        <v>209.2</v>
      </c>
      <c r="BD42" s="107">
        <f t="shared" si="6"/>
        <v>157.1</v>
      </c>
      <c r="BE42" s="107">
        <f t="shared" si="6"/>
        <v>70.2</v>
      </c>
      <c r="BF42" s="107">
        <f t="shared" si="6"/>
        <v>26.7</v>
      </c>
      <c r="BG42" s="107">
        <f t="shared" si="6"/>
        <v>22.8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120.6</v>
      </c>
      <c r="BO42" s="107">
        <f t="shared" ref="BO42:CW42" si="7">SUM(BO37:BO41)</f>
        <v>117.9</v>
      </c>
      <c r="BP42" s="107">
        <f t="shared" si="7"/>
        <v>91.2</v>
      </c>
      <c r="BQ42" s="107">
        <f t="shared" si="7"/>
        <v>23.2</v>
      </c>
      <c r="BR42" s="107">
        <f t="shared" si="7"/>
        <v>123.7</v>
      </c>
      <c r="BS42" s="107">
        <f t="shared" si="7"/>
        <v>19.3</v>
      </c>
      <c r="BT42" s="107">
        <f t="shared" si="7"/>
        <v>19.2</v>
      </c>
      <c r="BU42" s="107">
        <f t="shared" si="7"/>
        <v>18.5</v>
      </c>
      <c r="BV42" s="107">
        <f t="shared" si="7"/>
        <v>45.5</v>
      </c>
      <c r="BW42" s="107">
        <f t="shared" si="7"/>
        <v>48.5</v>
      </c>
      <c r="BX42" s="107">
        <f t="shared" si="7"/>
        <v>55.8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51.3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1037.0249999999996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>
        <v>16.8</v>
      </c>
      <c r="I47" s="120">
        <v>37.200000000000003</v>
      </c>
      <c r="J47" s="120">
        <v>3.4</v>
      </c>
      <c r="K47" s="120"/>
      <c r="L47" s="120"/>
      <c r="M47" s="120"/>
      <c r="N47" s="120"/>
      <c r="O47" s="120">
        <v>133.4</v>
      </c>
      <c r="P47" s="120">
        <v>181.1</v>
      </c>
      <c r="Q47" s="120">
        <v>158.4</v>
      </c>
      <c r="R47" s="120"/>
      <c r="S47" s="120"/>
      <c r="T47" s="120"/>
      <c r="U47" s="120"/>
      <c r="V47" s="120">
        <v>48.4</v>
      </c>
      <c r="W47" s="120">
        <v>30.6</v>
      </c>
      <c r="X47" s="120">
        <v>27.3</v>
      </c>
      <c r="Y47" s="120">
        <v>94.7</v>
      </c>
      <c r="Z47" s="120"/>
      <c r="AA47" s="120"/>
      <c r="AB47" s="120"/>
      <c r="AC47" s="120"/>
      <c r="AD47" s="120"/>
      <c r="AE47" s="120"/>
      <c r="AF47" s="120"/>
      <c r="AG47" s="120">
        <v>0.3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>
        <v>29.1</v>
      </c>
      <c r="AR47" s="120">
        <v>9.6</v>
      </c>
      <c r="AS47" s="120">
        <v>94.8</v>
      </c>
      <c r="AT47" s="120">
        <v>46.9</v>
      </c>
      <c r="AU47" s="120">
        <v>217.5</v>
      </c>
      <c r="AV47" s="120">
        <v>196.6</v>
      </c>
      <c r="AW47" s="120">
        <v>235.9</v>
      </c>
      <c r="AX47" s="120">
        <v>265.60000000000002</v>
      </c>
      <c r="AY47" s="120">
        <v>254.8</v>
      </c>
      <c r="AZ47" s="120">
        <v>252.7</v>
      </c>
      <c r="BA47" s="120">
        <v>252.6</v>
      </c>
      <c r="BB47" s="120">
        <v>339.7</v>
      </c>
      <c r="BC47" s="120">
        <v>209.2</v>
      </c>
      <c r="BD47" s="120">
        <v>157.1</v>
      </c>
      <c r="BE47" s="120">
        <v>70.2</v>
      </c>
      <c r="BF47" s="120">
        <v>26.7</v>
      </c>
      <c r="BG47" s="120">
        <v>22.8</v>
      </c>
      <c r="BH47" s="120"/>
      <c r="BI47" s="120"/>
      <c r="BJ47" s="120"/>
      <c r="BK47" s="120"/>
      <c r="BL47" s="120"/>
      <c r="BM47" s="120"/>
      <c r="BN47" s="120">
        <v>120.6</v>
      </c>
      <c r="BO47" s="120">
        <v>117.9</v>
      </c>
      <c r="BP47" s="120">
        <v>91.2</v>
      </c>
      <c r="BQ47" s="120">
        <v>23.2</v>
      </c>
      <c r="BR47" s="120">
        <v>123.7</v>
      </c>
      <c r="BS47" s="120">
        <v>19.3</v>
      </c>
      <c r="BT47" s="120">
        <v>19.2</v>
      </c>
      <c r="BU47" s="120">
        <v>18.5</v>
      </c>
      <c r="BV47" s="120">
        <v>45.5</v>
      </c>
      <c r="BW47" s="120">
        <v>48.5</v>
      </c>
      <c r="BX47" s="120">
        <v>55.8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51.3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1037.0249999999996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16.8</v>
      </c>
      <c r="I51" s="107">
        <f t="shared" si="8"/>
        <v>37.200000000000003</v>
      </c>
      <c r="J51" s="107">
        <f t="shared" si="8"/>
        <v>3.4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133.4</v>
      </c>
      <c r="P51" s="107">
        <f t="shared" si="8"/>
        <v>181.1</v>
      </c>
      <c r="Q51" s="107">
        <f t="shared" si="8"/>
        <v>158.4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48.4</v>
      </c>
      <c r="W51" s="107">
        <f t="shared" si="8"/>
        <v>30.6</v>
      </c>
      <c r="X51" s="107">
        <f t="shared" si="8"/>
        <v>27.3</v>
      </c>
      <c r="Y51" s="107">
        <f t="shared" si="8"/>
        <v>94.7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0.3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29.1</v>
      </c>
      <c r="AR51" s="107">
        <f t="shared" si="8"/>
        <v>9.6</v>
      </c>
      <c r="AS51" s="107">
        <f t="shared" si="8"/>
        <v>94.8</v>
      </c>
      <c r="AT51" s="107">
        <f t="shared" si="8"/>
        <v>46.9</v>
      </c>
      <c r="AU51" s="107">
        <f t="shared" si="8"/>
        <v>217.5</v>
      </c>
      <c r="AV51" s="107">
        <f t="shared" si="8"/>
        <v>196.6</v>
      </c>
      <c r="AW51" s="107">
        <f t="shared" si="8"/>
        <v>235.9</v>
      </c>
      <c r="AX51" s="107">
        <f t="shared" si="8"/>
        <v>265.60000000000002</v>
      </c>
      <c r="AY51" s="107">
        <f t="shared" si="8"/>
        <v>254.8</v>
      </c>
      <c r="AZ51" s="107">
        <f t="shared" si="8"/>
        <v>252.7</v>
      </c>
      <c r="BA51" s="107">
        <f t="shared" si="8"/>
        <v>252.6</v>
      </c>
      <c r="BB51" s="107">
        <f t="shared" si="8"/>
        <v>339.7</v>
      </c>
      <c r="BC51" s="107">
        <f t="shared" si="8"/>
        <v>209.2</v>
      </c>
      <c r="BD51" s="107">
        <f t="shared" si="8"/>
        <v>157.1</v>
      </c>
      <c r="BE51" s="107">
        <f t="shared" si="8"/>
        <v>70.2</v>
      </c>
      <c r="BF51" s="107">
        <f t="shared" si="8"/>
        <v>26.7</v>
      </c>
      <c r="BG51" s="107">
        <f t="shared" si="8"/>
        <v>22.8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120.6</v>
      </c>
      <c r="BO51" s="107">
        <f t="shared" ref="BO51:CW51" si="9">SUM(BO45:BO50)</f>
        <v>117.9</v>
      </c>
      <c r="BP51" s="107">
        <f t="shared" si="9"/>
        <v>91.2</v>
      </c>
      <c r="BQ51" s="107">
        <f t="shared" si="9"/>
        <v>23.2</v>
      </c>
      <c r="BR51" s="107">
        <f t="shared" si="9"/>
        <v>123.7</v>
      </c>
      <c r="BS51" s="107">
        <f t="shared" si="9"/>
        <v>19.3</v>
      </c>
      <c r="BT51" s="107">
        <f t="shared" si="9"/>
        <v>19.2</v>
      </c>
      <c r="BU51" s="107">
        <f t="shared" si="9"/>
        <v>18.5</v>
      </c>
      <c r="BV51" s="107">
        <f t="shared" si="9"/>
        <v>45.5</v>
      </c>
      <c r="BW51" s="107">
        <f t="shared" si="9"/>
        <v>48.5</v>
      </c>
      <c r="BX51" s="107">
        <f t="shared" si="9"/>
        <v>55.8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51.3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1037.0249999999996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47.125</v>
      </c>
      <c r="C54" s="107">
        <f t="shared" ref="C54:BN54" si="12">C18+C28+C42</f>
        <v>48.923999999999999</v>
      </c>
      <c r="D54" s="107">
        <f t="shared" si="12"/>
        <v>42.347999999999999</v>
      </c>
      <c r="E54" s="107">
        <f t="shared" si="12"/>
        <v>40.677</v>
      </c>
      <c r="F54" s="107">
        <f t="shared" si="12"/>
        <v>33.18</v>
      </c>
      <c r="G54" s="107">
        <f t="shared" si="12"/>
        <v>34.558</v>
      </c>
      <c r="H54" s="107">
        <f t="shared" si="12"/>
        <v>52.218000000000004</v>
      </c>
      <c r="I54" s="107">
        <f t="shared" si="12"/>
        <v>68.746000000000009</v>
      </c>
      <c r="J54" s="107">
        <f t="shared" si="12"/>
        <v>47.731999999999999</v>
      </c>
      <c r="K54" s="107">
        <f t="shared" si="12"/>
        <v>54.494</v>
      </c>
      <c r="L54" s="107">
        <f t="shared" si="12"/>
        <v>53.397000000000006</v>
      </c>
      <c r="M54" s="107">
        <f t="shared" si="12"/>
        <v>53.710999999999999</v>
      </c>
      <c r="N54" s="107">
        <f t="shared" si="12"/>
        <v>54.468000000000004</v>
      </c>
      <c r="O54" s="107">
        <f t="shared" si="12"/>
        <v>187.37100000000001</v>
      </c>
      <c r="P54" s="107">
        <f t="shared" si="12"/>
        <v>234.541</v>
      </c>
      <c r="Q54" s="107">
        <f t="shared" si="12"/>
        <v>218.07499999999999</v>
      </c>
      <c r="R54" s="107">
        <f t="shared" si="12"/>
        <v>75.086999999999989</v>
      </c>
      <c r="S54" s="107">
        <f t="shared" si="12"/>
        <v>73.948999999999998</v>
      </c>
      <c r="T54" s="107">
        <f t="shared" si="12"/>
        <v>59.625</v>
      </c>
      <c r="U54" s="107">
        <f t="shared" si="12"/>
        <v>63.911000000000001</v>
      </c>
      <c r="V54" s="107">
        <f t="shared" si="12"/>
        <v>116.39400000000001</v>
      </c>
      <c r="W54" s="107">
        <f t="shared" si="12"/>
        <v>61.662000000000006</v>
      </c>
      <c r="X54" s="107">
        <f t="shared" si="12"/>
        <v>50.493000000000002</v>
      </c>
      <c r="Y54" s="107">
        <f t="shared" si="12"/>
        <v>116.355</v>
      </c>
      <c r="Z54" s="107">
        <f t="shared" si="12"/>
        <v>99.132000000000005</v>
      </c>
      <c r="AA54" s="107">
        <f t="shared" si="12"/>
        <v>59.396999999999998</v>
      </c>
      <c r="AB54" s="107">
        <f t="shared" si="12"/>
        <v>66.432000000000002</v>
      </c>
      <c r="AC54" s="107">
        <f t="shared" si="12"/>
        <v>36.036000000000001</v>
      </c>
      <c r="AD54" s="107">
        <f t="shared" si="12"/>
        <v>68.831000000000003</v>
      </c>
      <c r="AE54" s="107">
        <f t="shared" si="12"/>
        <v>26.767999999999997</v>
      </c>
      <c r="AF54" s="107">
        <f t="shared" si="12"/>
        <v>16.170999999999999</v>
      </c>
      <c r="AG54" s="107">
        <f t="shared" si="12"/>
        <v>8.1260000000000012</v>
      </c>
      <c r="AH54" s="107">
        <f t="shared" si="12"/>
        <v>26.621000000000002</v>
      </c>
      <c r="AI54" s="107">
        <f t="shared" si="12"/>
        <v>31.57</v>
      </c>
      <c r="AJ54" s="107">
        <f t="shared" si="12"/>
        <v>35.507999999999996</v>
      </c>
      <c r="AK54" s="107">
        <f t="shared" si="12"/>
        <v>33.670999999999999</v>
      </c>
      <c r="AL54" s="107">
        <f t="shared" si="12"/>
        <v>46.426000000000002</v>
      </c>
      <c r="AM54" s="107">
        <f t="shared" si="12"/>
        <v>39.896000000000001</v>
      </c>
      <c r="AN54" s="107">
        <f t="shared" si="12"/>
        <v>64.292000000000002</v>
      </c>
      <c r="AO54" s="107">
        <f t="shared" si="12"/>
        <v>58.043999999999997</v>
      </c>
      <c r="AP54" s="107">
        <f t="shared" si="12"/>
        <v>45.231999999999999</v>
      </c>
      <c r="AQ54" s="107">
        <f t="shared" si="12"/>
        <v>81.828000000000003</v>
      </c>
      <c r="AR54" s="107">
        <f t="shared" si="12"/>
        <v>63.184000000000005</v>
      </c>
      <c r="AS54" s="107">
        <f t="shared" si="12"/>
        <v>114.94</v>
      </c>
      <c r="AT54" s="107">
        <f t="shared" si="12"/>
        <v>78.111999999999995</v>
      </c>
      <c r="AU54" s="107">
        <f t="shared" si="12"/>
        <v>218.62</v>
      </c>
      <c r="AV54" s="107">
        <f t="shared" si="12"/>
        <v>207.78</v>
      </c>
      <c r="AW54" s="107">
        <f t="shared" si="12"/>
        <v>247.64000000000001</v>
      </c>
      <c r="AX54" s="107">
        <f t="shared" si="12"/>
        <v>273.84000000000003</v>
      </c>
      <c r="AY54" s="107">
        <f t="shared" si="12"/>
        <v>263.22000000000003</v>
      </c>
      <c r="AZ54" s="107">
        <f t="shared" si="12"/>
        <v>274.48199999999997</v>
      </c>
      <c r="BA54" s="107">
        <f t="shared" si="12"/>
        <v>287.77300000000002</v>
      </c>
      <c r="BB54" s="107">
        <f t="shared" si="12"/>
        <v>347.96</v>
      </c>
      <c r="BC54" s="107">
        <f t="shared" si="12"/>
        <v>219.23</v>
      </c>
      <c r="BD54" s="107">
        <f t="shared" si="12"/>
        <v>170.60899999999998</v>
      </c>
      <c r="BE54" s="107">
        <f t="shared" si="12"/>
        <v>76.716999999999999</v>
      </c>
      <c r="BF54" s="107">
        <f t="shared" si="12"/>
        <v>31.292999999999999</v>
      </c>
      <c r="BG54" s="107">
        <f t="shared" si="12"/>
        <v>27.516999999999999</v>
      </c>
      <c r="BH54" s="107">
        <f t="shared" si="12"/>
        <v>11.832999999999998</v>
      </c>
      <c r="BI54" s="107">
        <f t="shared" si="12"/>
        <v>60.317</v>
      </c>
      <c r="BJ54" s="107">
        <f t="shared" si="12"/>
        <v>20.909999999999997</v>
      </c>
      <c r="BK54" s="107">
        <f t="shared" si="12"/>
        <v>19.983999999999998</v>
      </c>
      <c r="BL54" s="107">
        <f t="shared" si="12"/>
        <v>21.544999999999998</v>
      </c>
      <c r="BM54" s="107">
        <f t="shared" si="12"/>
        <v>28.735000000000003</v>
      </c>
      <c r="BN54" s="107">
        <f t="shared" si="12"/>
        <v>121.35299999999999</v>
      </c>
      <c r="BO54" s="107">
        <f t="shared" ref="BO54:CX54" si="13">BO18+BO28+BO42</f>
        <v>118.47800000000001</v>
      </c>
      <c r="BP54" s="107">
        <f t="shared" si="13"/>
        <v>92.06</v>
      </c>
      <c r="BQ54" s="107">
        <f t="shared" si="13"/>
        <v>28.763999999999999</v>
      </c>
      <c r="BR54" s="107">
        <f t="shared" si="13"/>
        <v>138.78</v>
      </c>
      <c r="BS54" s="107">
        <f t="shared" si="13"/>
        <v>32.352000000000004</v>
      </c>
      <c r="BT54" s="107">
        <f t="shared" si="13"/>
        <v>28.436</v>
      </c>
      <c r="BU54" s="107">
        <f t="shared" si="13"/>
        <v>42.372</v>
      </c>
      <c r="BV54" s="107">
        <f t="shared" si="13"/>
        <v>47.143999999999998</v>
      </c>
      <c r="BW54" s="107">
        <f t="shared" si="13"/>
        <v>94.131</v>
      </c>
      <c r="BX54" s="107">
        <f t="shared" si="13"/>
        <v>103.202</v>
      </c>
      <c r="BY54" s="107">
        <f t="shared" si="13"/>
        <v>53.790999999999997</v>
      </c>
      <c r="BZ54" s="107">
        <f t="shared" si="13"/>
        <v>36.341000000000001</v>
      </c>
      <c r="CA54" s="107">
        <f t="shared" si="13"/>
        <v>18.907</v>
      </c>
      <c r="CB54" s="107">
        <f t="shared" si="13"/>
        <v>19.064999999999998</v>
      </c>
      <c r="CC54" s="107">
        <f t="shared" si="13"/>
        <v>118.42699999999999</v>
      </c>
      <c r="CD54" s="107">
        <f t="shared" si="13"/>
        <v>102.907</v>
      </c>
      <c r="CE54" s="107">
        <f t="shared" si="13"/>
        <v>117.73399999999999</v>
      </c>
      <c r="CF54" s="107">
        <f t="shared" si="13"/>
        <v>111.75700000000001</v>
      </c>
      <c r="CG54" s="107">
        <f t="shared" si="13"/>
        <v>106.633</v>
      </c>
      <c r="CH54" s="107">
        <f t="shared" si="13"/>
        <v>120.401</v>
      </c>
      <c r="CI54" s="107">
        <f t="shared" si="13"/>
        <v>122.033</v>
      </c>
      <c r="CJ54" s="107">
        <f t="shared" si="13"/>
        <v>52.530999999999999</v>
      </c>
      <c r="CK54" s="107">
        <f t="shared" si="13"/>
        <v>54.338000000000001</v>
      </c>
      <c r="CL54" s="107">
        <f t="shared" si="13"/>
        <v>54.335000000000001</v>
      </c>
      <c r="CM54" s="107">
        <f t="shared" si="13"/>
        <v>64.210999999999999</v>
      </c>
      <c r="CN54" s="107">
        <f t="shared" si="13"/>
        <v>62.150000000000006</v>
      </c>
      <c r="CO54" s="107">
        <f t="shared" si="13"/>
        <v>111.16199999999999</v>
      </c>
      <c r="CP54" s="107">
        <f t="shared" si="13"/>
        <v>68.501000000000005</v>
      </c>
      <c r="CQ54" s="107">
        <f t="shared" si="13"/>
        <v>77.097000000000008</v>
      </c>
      <c r="CR54" s="107">
        <f t="shared" si="13"/>
        <v>72.72399999999999</v>
      </c>
      <c r="CS54" s="107">
        <f t="shared" si="13"/>
        <v>56.948000000000008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2062.0819999999994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-4.5999999999999996</v>
      </c>
      <c r="F5" s="25">
        <v>-19.7</v>
      </c>
      <c r="G5" s="25">
        <v>-22.3</v>
      </c>
      <c r="H5" s="25">
        <v>16.8</v>
      </c>
      <c r="I5" s="25">
        <v>37.200000000000003</v>
      </c>
      <c r="J5" s="25">
        <v>3.4</v>
      </c>
      <c r="K5" s="25">
        <v>-23.6</v>
      </c>
      <c r="L5" s="25">
        <v>-43.2</v>
      </c>
      <c r="M5" s="25">
        <v>-43.2</v>
      </c>
      <c r="N5" s="25">
        <v>-28</v>
      </c>
      <c r="O5" s="25">
        <v>133.4</v>
      </c>
      <c r="P5" s="25">
        <v>181.1</v>
      </c>
      <c r="Q5" s="25">
        <v>158.4</v>
      </c>
      <c r="R5" s="25">
        <v>-44.5</v>
      </c>
      <c r="S5" s="25">
        <v>-44.3</v>
      </c>
      <c r="T5" s="25">
        <v>-44.8</v>
      </c>
      <c r="U5" s="25">
        <v>-40.700000000000003</v>
      </c>
      <c r="V5" s="25">
        <v>48.4</v>
      </c>
      <c r="W5" s="25">
        <v>30.6</v>
      </c>
      <c r="X5" s="25">
        <v>27.3</v>
      </c>
      <c r="Y5" s="25">
        <v>94.7</v>
      </c>
      <c r="Z5" s="25">
        <v>-75.900000000000006</v>
      </c>
      <c r="AA5" s="25">
        <v>-30.3</v>
      </c>
      <c r="AB5" s="25">
        <v>-58</v>
      </c>
      <c r="AC5" s="25">
        <v>-12.6</v>
      </c>
      <c r="AD5" s="25">
        <v>-17.3</v>
      </c>
      <c r="AE5" s="25">
        <v>-22.4</v>
      </c>
      <c r="AF5" s="25">
        <v>-10.5</v>
      </c>
      <c r="AG5" s="25">
        <v>0.3</v>
      </c>
      <c r="AH5" s="25">
        <v>-3.6</v>
      </c>
      <c r="AI5" s="25">
        <v>-7.8</v>
      </c>
      <c r="AJ5" s="25">
        <v>-9.9</v>
      </c>
      <c r="AK5" s="25">
        <v>-4.5</v>
      </c>
      <c r="AL5" s="25">
        <v>-10.199999999999999</v>
      </c>
      <c r="AM5" s="25"/>
      <c r="AN5" s="25"/>
      <c r="AO5" s="25"/>
      <c r="AP5" s="25"/>
      <c r="AQ5" s="25">
        <v>29.1</v>
      </c>
      <c r="AR5" s="25">
        <v>9.6</v>
      </c>
      <c r="AS5" s="25">
        <v>94.8</v>
      </c>
      <c r="AT5" s="25">
        <v>46.9</v>
      </c>
      <c r="AU5" s="25">
        <v>217.5</v>
      </c>
      <c r="AV5" s="25">
        <v>196.6</v>
      </c>
      <c r="AW5" s="25">
        <v>235.9</v>
      </c>
      <c r="AX5" s="25">
        <v>265.60000000000002</v>
      </c>
      <c r="AY5" s="25">
        <v>254.8</v>
      </c>
      <c r="AZ5" s="25">
        <v>252.7</v>
      </c>
      <c r="BA5" s="25">
        <v>252.6</v>
      </c>
      <c r="BB5" s="25">
        <v>339.7</v>
      </c>
      <c r="BC5" s="25">
        <v>209.2</v>
      </c>
      <c r="BD5" s="25">
        <v>157.1</v>
      </c>
      <c r="BE5" s="25">
        <v>70.2</v>
      </c>
      <c r="BF5" s="25">
        <v>26.7</v>
      </c>
      <c r="BG5" s="25">
        <v>22.8</v>
      </c>
      <c r="BH5" s="25">
        <v>-1.1000000000000001</v>
      </c>
      <c r="BI5" s="25">
        <v>-48.5</v>
      </c>
      <c r="BJ5" s="25">
        <v>-20</v>
      </c>
      <c r="BK5" s="25">
        <v>-19.2</v>
      </c>
      <c r="BL5" s="25">
        <v>-19.7</v>
      </c>
      <c r="BM5" s="25">
        <v>-19.399999999999999</v>
      </c>
      <c r="BN5" s="25">
        <v>120.6</v>
      </c>
      <c r="BO5" s="25">
        <v>117.9</v>
      </c>
      <c r="BP5" s="25">
        <v>91.2</v>
      </c>
      <c r="BQ5" s="25">
        <v>23.2</v>
      </c>
      <c r="BR5" s="25">
        <v>123.7</v>
      </c>
      <c r="BS5" s="25">
        <v>19.3</v>
      </c>
      <c r="BT5" s="25">
        <v>19.2</v>
      </c>
      <c r="BU5" s="25">
        <v>18.5</v>
      </c>
      <c r="BV5" s="25">
        <v>45.5</v>
      </c>
      <c r="BW5" s="25">
        <v>48.5</v>
      </c>
      <c r="BX5" s="25">
        <v>55.8</v>
      </c>
      <c r="BY5" s="25">
        <v>-0.9</v>
      </c>
      <c r="BZ5" s="25">
        <v>-2.4</v>
      </c>
      <c r="CA5" s="25">
        <v>-2.2000000000000002</v>
      </c>
      <c r="CB5" s="25">
        <v>-2.6</v>
      </c>
      <c r="CC5" s="25">
        <v>-1.4</v>
      </c>
      <c r="CD5" s="25">
        <v>-3.6</v>
      </c>
      <c r="CE5" s="25">
        <v>-2.8</v>
      </c>
      <c r="CF5" s="25">
        <v>-2.2000000000000002</v>
      </c>
      <c r="CG5" s="25">
        <v>-3.2</v>
      </c>
      <c r="CH5" s="25">
        <v>-3.3</v>
      </c>
      <c r="CI5" s="25">
        <v>-2.2999999999999998</v>
      </c>
      <c r="CJ5" s="25">
        <v>-3.2</v>
      </c>
      <c r="CK5" s="25">
        <v>-1.7</v>
      </c>
      <c r="CL5" s="25">
        <v>-3.2</v>
      </c>
      <c r="CM5" s="25">
        <v>-1.8</v>
      </c>
      <c r="CN5" s="25">
        <v>-19.2</v>
      </c>
      <c r="CO5" s="25">
        <v>51.3</v>
      </c>
      <c r="CP5" s="25">
        <v>-68.5</v>
      </c>
      <c r="CQ5" s="25">
        <v>-76.5</v>
      </c>
      <c r="CR5" s="25">
        <v>-72.599999999999994</v>
      </c>
      <c r="CS5" s="25">
        <v>-26.4</v>
      </c>
      <c r="CT5" s="26"/>
      <c r="CU5" s="26"/>
      <c r="CV5" s="26"/>
      <c r="CW5" s="27"/>
      <c r="CX5" s="132">
        <f t="array" ref="CX5">SUMPRODUCT(B5:CW5*0.25)</f>
        <v>774.57499999999993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121.17</v>
      </c>
      <c r="C8" s="138">
        <v>118.92</v>
      </c>
      <c r="D8" s="138">
        <v>125.17</v>
      </c>
      <c r="E8" s="138">
        <v>124</v>
      </c>
      <c r="F8" s="138">
        <v>128.97999999999999</v>
      </c>
      <c r="G8" s="138">
        <v>126.39</v>
      </c>
      <c r="H8" s="138">
        <v>122.01</v>
      </c>
      <c r="I8" s="138">
        <v>119.85</v>
      </c>
      <c r="J8" s="138">
        <v>121.76</v>
      </c>
      <c r="K8" s="138">
        <v>119.99</v>
      </c>
      <c r="L8" s="138">
        <v>124.26</v>
      </c>
      <c r="M8" s="138">
        <v>125.72</v>
      </c>
      <c r="N8" s="138">
        <v>120</v>
      </c>
      <c r="O8" s="138">
        <v>118.2</v>
      </c>
      <c r="P8" s="138">
        <v>116.31</v>
      </c>
      <c r="Q8" s="138">
        <v>114.71</v>
      </c>
      <c r="R8" s="138">
        <v>123.43</v>
      </c>
      <c r="S8" s="138">
        <v>120.83</v>
      </c>
      <c r="T8" s="138">
        <v>118.46</v>
      </c>
      <c r="U8" s="138">
        <v>117.01</v>
      </c>
      <c r="V8" s="138">
        <v>113.07</v>
      </c>
      <c r="W8" s="138">
        <v>111.01</v>
      </c>
      <c r="X8" s="138">
        <v>109.79</v>
      </c>
      <c r="Y8" s="138">
        <v>108.53</v>
      </c>
      <c r="Z8" s="138">
        <v>109.71</v>
      </c>
      <c r="AA8" s="138">
        <v>105.21</v>
      </c>
      <c r="AB8" s="138">
        <v>103.09</v>
      </c>
      <c r="AC8" s="138">
        <v>100.26</v>
      </c>
      <c r="AD8" s="138">
        <v>109</v>
      </c>
      <c r="AE8" s="138">
        <v>103.09</v>
      </c>
      <c r="AF8" s="138">
        <v>100.26</v>
      </c>
      <c r="AG8" s="138">
        <v>93.87</v>
      </c>
      <c r="AH8" s="138">
        <v>102.89</v>
      </c>
      <c r="AI8" s="138">
        <v>96.52</v>
      </c>
      <c r="AJ8" s="138">
        <v>77.44</v>
      </c>
      <c r="AK8" s="138">
        <v>3.4</v>
      </c>
      <c r="AL8" s="138">
        <v>13.77</v>
      </c>
      <c r="AM8" s="138">
        <v>11.55</v>
      </c>
      <c r="AN8" s="138">
        <v>-4.75</v>
      </c>
      <c r="AO8" s="138">
        <v>-0.4</v>
      </c>
      <c r="AP8" s="138">
        <v>14.64</v>
      </c>
      <c r="AQ8" s="138">
        <v>12.71</v>
      </c>
      <c r="AR8" s="138">
        <v>9.39</v>
      </c>
      <c r="AS8" s="138">
        <v>14.15</v>
      </c>
      <c r="AT8" s="138">
        <v>16.010000000000002</v>
      </c>
      <c r="AU8" s="138">
        <v>44.29</v>
      </c>
      <c r="AV8" s="138">
        <v>34.78</v>
      </c>
      <c r="AW8" s="138">
        <v>27.61</v>
      </c>
      <c r="AX8" s="138">
        <v>26.01</v>
      </c>
      <c r="AY8" s="138">
        <v>20.43</v>
      </c>
      <c r="AZ8" s="138">
        <v>13.65</v>
      </c>
      <c r="BA8" s="138">
        <v>10.64</v>
      </c>
      <c r="BB8" s="138">
        <v>21</v>
      </c>
      <c r="BC8" s="138">
        <v>12.06</v>
      </c>
      <c r="BD8" s="138">
        <v>11.79</v>
      </c>
      <c r="BE8" s="138">
        <v>10.43</v>
      </c>
      <c r="BF8" s="138">
        <v>11.08</v>
      </c>
      <c r="BG8" s="138">
        <v>8.77</v>
      </c>
      <c r="BH8" s="138">
        <v>6.34</v>
      </c>
      <c r="BI8" s="138">
        <v>5.2</v>
      </c>
      <c r="BJ8" s="138">
        <v>8.44</v>
      </c>
      <c r="BK8" s="138">
        <v>6.05</v>
      </c>
      <c r="BL8" s="138">
        <v>5.1100000000000003</v>
      </c>
      <c r="BM8" s="138">
        <v>8.1199999999999992</v>
      </c>
      <c r="BN8" s="138">
        <v>9.2200000000000006</v>
      </c>
      <c r="BO8" s="138">
        <v>12.74</v>
      </c>
      <c r="BP8" s="138">
        <v>16.46</v>
      </c>
      <c r="BQ8" s="138">
        <v>69.53</v>
      </c>
      <c r="BR8" s="138">
        <v>21.99</v>
      </c>
      <c r="BS8" s="138">
        <v>49.69</v>
      </c>
      <c r="BT8" s="138">
        <v>95.77</v>
      </c>
      <c r="BU8" s="138">
        <v>110.79</v>
      </c>
      <c r="BV8" s="138">
        <v>87.47</v>
      </c>
      <c r="BW8" s="138">
        <v>112.81</v>
      </c>
      <c r="BX8" s="138">
        <v>113.04</v>
      </c>
      <c r="BY8" s="138">
        <v>114.46</v>
      </c>
      <c r="BZ8" s="138">
        <v>108.63</v>
      </c>
      <c r="CA8" s="138">
        <v>101</v>
      </c>
      <c r="CB8" s="138">
        <v>105.43</v>
      </c>
      <c r="CC8" s="138">
        <v>115</v>
      </c>
      <c r="CD8" s="138">
        <v>128.69</v>
      </c>
      <c r="CE8" s="138">
        <v>117.12</v>
      </c>
      <c r="CF8" s="138">
        <v>114.94</v>
      </c>
      <c r="CG8" s="138">
        <v>112.66</v>
      </c>
      <c r="CH8" s="138">
        <v>113.81</v>
      </c>
      <c r="CI8" s="138">
        <v>115.17</v>
      </c>
      <c r="CJ8" s="138">
        <v>118.07</v>
      </c>
      <c r="CK8" s="138">
        <v>115.81</v>
      </c>
      <c r="CL8" s="138">
        <v>109.63</v>
      </c>
      <c r="CM8" s="138">
        <v>114.98</v>
      </c>
      <c r="CN8" s="138">
        <v>126.6</v>
      </c>
      <c r="CO8" s="138">
        <v>126.54</v>
      </c>
      <c r="CP8" s="138">
        <v>130.66</v>
      </c>
      <c r="CQ8" s="138">
        <v>125.16</v>
      </c>
      <c r="CR8" s="138">
        <v>123.87</v>
      </c>
      <c r="CS8" s="138">
        <v>116.31</v>
      </c>
      <c r="CT8" s="139"/>
      <c r="CU8" s="139"/>
      <c r="CV8" s="139"/>
      <c r="CW8" s="140"/>
      <c r="CX8" s="141">
        <f>IF(SUM(B8:CW8)&lt;&gt;0,AVERAGEIF(B8:CW8,"&lt;&gt;"""),"")</f>
        <v>78.200312500000024</v>
      </c>
    </row>
    <row r="9" spans="1:102" ht="24.95" customHeight="1" thickBot="1" x14ac:dyDescent="0.25">
      <c r="A9" s="133" t="s">
        <v>6</v>
      </c>
      <c r="B9" s="42">
        <v>122.315</v>
      </c>
      <c r="C9" s="43">
        <v>122.315</v>
      </c>
      <c r="D9" s="43">
        <v>122.315</v>
      </c>
      <c r="E9" s="43">
        <v>122.315</v>
      </c>
      <c r="F9" s="43">
        <v>124.3075</v>
      </c>
      <c r="G9" s="43">
        <v>124.3075</v>
      </c>
      <c r="H9" s="43">
        <v>124.3075</v>
      </c>
      <c r="I9" s="43">
        <v>124.3075</v>
      </c>
      <c r="J9" s="43">
        <v>122.9325</v>
      </c>
      <c r="K9" s="43">
        <v>122.9325</v>
      </c>
      <c r="L9" s="43">
        <v>122.9325</v>
      </c>
      <c r="M9" s="43">
        <v>122.9325</v>
      </c>
      <c r="N9" s="43">
        <v>117.30500000000001</v>
      </c>
      <c r="O9" s="43">
        <v>117.30500000000001</v>
      </c>
      <c r="P9" s="43">
        <v>117.30500000000001</v>
      </c>
      <c r="Q9" s="43">
        <v>117.30500000000001</v>
      </c>
      <c r="R9" s="43">
        <v>119.9325</v>
      </c>
      <c r="S9" s="43">
        <v>119.9325</v>
      </c>
      <c r="T9" s="43">
        <v>119.9325</v>
      </c>
      <c r="U9" s="43">
        <v>119.9325</v>
      </c>
      <c r="V9" s="43">
        <v>110.6</v>
      </c>
      <c r="W9" s="43">
        <v>110.6</v>
      </c>
      <c r="X9" s="43">
        <v>110.6</v>
      </c>
      <c r="Y9" s="43">
        <v>110.6</v>
      </c>
      <c r="Z9" s="43">
        <v>104.5675</v>
      </c>
      <c r="AA9" s="43">
        <v>104.5675</v>
      </c>
      <c r="AB9" s="43">
        <v>104.5675</v>
      </c>
      <c r="AC9" s="43">
        <v>104.5675</v>
      </c>
      <c r="AD9" s="43">
        <v>101.55500000000001</v>
      </c>
      <c r="AE9" s="43">
        <v>101.55500000000001</v>
      </c>
      <c r="AF9" s="43">
        <v>101.55500000000001</v>
      </c>
      <c r="AG9" s="43">
        <v>101.55500000000001</v>
      </c>
      <c r="AH9" s="43">
        <v>70.0625</v>
      </c>
      <c r="AI9" s="43">
        <v>70.0625</v>
      </c>
      <c r="AJ9" s="43">
        <v>70.0625</v>
      </c>
      <c r="AK9" s="43">
        <v>70.0625</v>
      </c>
      <c r="AL9" s="43">
        <v>5.0425000000000004</v>
      </c>
      <c r="AM9" s="43">
        <v>5.0425000000000004</v>
      </c>
      <c r="AN9" s="43">
        <v>5.0425000000000004</v>
      </c>
      <c r="AO9" s="43">
        <v>5.0425000000000004</v>
      </c>
      <c r="AP9" s="43">
        <v>12.7225</v>
      </c>
      <c r="AQ9" s="43">
        <v>12.7225</v>
      </c>
      <c r="AR9" s="43">
        <v>12.7225</v>
      </c>
      <c r="AS9" s="43">
        <v>12.7225</v>
      </c>
      <c r="AT9" s="43">
        <v>30.672499999999999</v>
      </c>
      <c r="AU9" s="43">
        <v>30.672499999999999</v>
      </c>
      <c r="AV9" s="43">
        <v>30.672499999999999</v>
      </c>
      <c r="AW9" s="43">
        <v>30.672499999999999</v>
      </c>
      <c r="AX9" s="43">
        <v>17.682500000000001</v>
      </c>
      <c r="AY9" s="43">
        <v>17.682500000000001</v>
      </c>
      <c r="AZ9" s="43">
        <v>17.682500000000001</v>
      </c>
      <c r="BA9" s="43">
        <v>17.682500000000001</v>
      </c>
      <c r="BB9" s="43">
        <v>13.82</v>
      </c>
      <c r="BC9" s="43">
        <v>13.82</v>
      </c>
      <c r="BD9" s="43">
        <v>13.82</v>
      </c>
      <c r="BE9" s="43">
        <v>13.82</v>
      </c>
      <c r="BF9" s="43">
        <v>7.8475000000000001</v>
      </c>
      <c r="BG9" s="43">
        <v>7.8475000000000001</v>
      </c>
      <c r="BH9" s="43">
        <v>7.8475000000000001</v>
      </c>
      <c r="BI9" s="43">
        <v>7.8475000000000001</v>
      </c>
      <c r="BJ9" s="43">
        <v>6.93</v>
      </c>
      <c r="BK9" s="43">
        <v>6.93</v>
      </c>
      <c r="BL9" s="43">
        <v>6.93</v>
      </c>
      <c r="BM9" s="43">
        <v>6.93</v>
      </c>
      <c r="BN9" s="43">
        <v>26.987500000000001</v>
      </c>
      <c r="BO9" s="43">
        <v>26.987500000000001</v>
      </c>
      <c r="BP9" s="43">
        <v>26.987500000000001</v>
      </c>
      <c r="BQ9" s="43">
        <v>26.987500000000001</v>
      </c>
      <c r="BR9" s="43">
        <v>69.56</v>
      </c>
      <c r="BS9" s="43">
        <v>69.56</v>
      </c>
      <c r="BT9" s="43">
        <v>69.56</v>
      </c>
      <c r="BU9" s="43">
        <v>69.56</v>
      </c>
      <c r="BV9" s="43">
        <v>106.94499999999999</v>
      </c>
      <c r="BW9" s="43">
        <v>106.94499999999999</v>
      </c>
      <c r="BX9" s="43">
        <v>106.94499999999999</v>
      </c>
      <c r="BY9" s="43">
        <v>106.94499999999999</v>
      </c>
      <c r="BZ9" s="43">
        <v>107.515</v>
      </c>
      <c r="CA9" s="43">
        <v>107.515</v>
      </c>
      <c r="CB9" s="43">
        <v>107.515</v>
      </c>
      <c r="CC9" s="43">
        <v>107.515</v>
      </c>
      <c r="CD9" s="43">
        <v>118.35250000000001</v>
      </c>
      <c r="CE9" s="43">
        <v>118.35250000000001</v>
      </c>
      <c r="CF9" s="43">
        <v>118.35250000000001</v>
      </c>
      <c r="CG9" s="43">
        <v>118.35250000000001</v>
      </c>
      <c r="CH9" s="43">
        <v>115.715</v>
      </c>
      <c r="CI9" s="43">
        <v>115.715</v>
      </c>
      <c r="CJ9" s="43">
        <v>115.715</v>
      </c>
      <c r="CK9" s="43">
        <v>115.715</v>
      </c>
      <c r="CL9" s="43">
        <v>119.4375</v>
      </c>
      <c r="CM9" s="43">
        <v>119.4375</v>
      </c>
      <c r="CN9" s="43">
        <v>119.4375</v>
      </c>
      <c r="CO9" s="43">
        <v>119.4375</v>
      </c>
      <c r="CP9" s="43">
        <v>124</v>
      </c>
      <c r="CQ9" s="43">
        <v>124</v>
      </c>
      <c r="CR9" s="43">
        <v>124</v>
      </c>
      <c r="CS9" s="43">
        <v>124</v>
      </c>
      <c r="CT9" s="44"/>
      <c r="CU9" s="44"/>
      <c r="CV9" s="44"/>
      <c r="CW9" s="45"/>
      <c r="CX9" s="142">
        <f>IF(SUM(B9:CW9)&lt;&gt;0,AVERAGEIF(B9:CW9,"&lt;&gt;"""),"")</f>
        <v>78.200312499999995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>
        <v>4.5999999999999996</v>
      </c>
      <c r="F14" s="149">
        <v>19.7</v>
      </c>
      <c r="G14" s="149">
        <v>22.3</v>
      </c>
      <c r="H14" s="149"/>
      <c r="I14" s="149"/>
      <c r="J14" s="149"/>
      <c r="K14" s="149">
        <v>23.6</v>
      </c>
      <c r="L14" s="149">
        <v>43.2</v>
      </c>
      <c r="M14" s="149">
        <v>43.2</v>
      </c>
      <c r="N14" s="149">
        <v>28</v>
      </c>
      <c r="O14" s="149"/>
      <c r="P14" s="149"/>
      <c r="Q14" s="149"/>
      <c r="R14" s="149">
        <v>44.5</v>
      </c>
      <c r="S14" s="149">
        <v>44.3</v>
      </c>
      <c r="T14" s="149">
        <v>44.8</v>
      </c>
      <c r="U14" s="149">
        <v>40.700000000000003</v>
      </c>
      <c r="V14" s="149"/>
      <c r="W14" s="149"/>
      <c r="X14" s="149"/>
      <c r="Y14" s="149"/>
      <c r="Z14" s="149">
        <v>75.900000000000006</v>
      </c>
      <c r="AA14" s="149">
        <v>30.3</v>
      </c>
      <c r="AB14" s="149">
        <v>58</v>
      </c>
      <c r="AC14" s="149">
        <v>12.6</v>
      </c>
      <c r="AD14" s="149">
        <v>17.3</v>
      </c>
      <c r="AE14" s="149">
        <v>22.4</v>
      </c>
      <c r="AF14" s="149">
        <v>10.5</v>
      </c>
      <c r="AG14" s="149"/>
      <c r="AH14" s="149">
        <v>3.6</v>
      </c>
      <c r="AI14" s="149">
        <v>7.8</v>
      </c>
      <c r="AJ14" s="149">
        <v>9.9</v>
      </c>
      <c r="AK14" s="149">
        <v>4.5</v>
      </c>
      <c r="AL14" s="149">
        <v>10.199999999999999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1.1000000000000001</v>
      </c>
      <c r="BI14" s="149">
        <v>48.5</v>
      </c>
      <c r="BJ14" s="149">
        <v>20</v>
      </c>
      <c r="BK14" s="149">
        <v>19.2</v>
      </c>
      <c r="BL14" s="149">
        <v>19.7</v>
      </c>
      <c r="BM14" s="149">
        <v>19.399999999999999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>
        <v>0.9</v>
      </c>
      <c r="BZ14" s="149">
        <v>2.4</v>
      </c>
      <c r="CA14" s="149">
        <v>2.2000000000000002</v>
      </c>
      <c r="CB14" s="149">
        <v>2.6</v>
      </c>
      <c r="CC14" s="149">
        <v>1.4</v>
      </c>
      <c r="CD14" s="149">
        <v>3.6</v>
      </c>
      <c r="CE14" s="149">
        <v>2.8</v>
      </c>
      <c r="CF14" s="149">
        <v>2.2000000000000002</v>
      </c>
      <c r="CG14" s="149">
        <v>3.2</v>
      </c>
      <c r="CH14" s="149">
        <v>3.3</v>
      </c>
      <c r="CI14" s="149">
        <v>2.2999999999999998</v>
      </c>
      <c r="CJ14" s="149">
        <v>3.2</v>
      </c>
      <c r="CK14" s="149">
        <v>1.7</v>
      </c>
      <c r="CL14" s="149">
        <v>3.2</v>
      </c>
      <c r="CM14" s="149">
        <v>1.8</v>
      </c>
      <c r="CN14" s="149">
        <v>19.2</v>
      </c>
      <c r="CO14" s="149"/>
      <c r="CP14" s="149">
        <v>68.5</v>
      </c>
      <c r="CQ14" s="149">
        <v>76.5</v>
      </c>
      <c r="CR14" s="149">
        <v>72.599999999999994</v>
      </c>
      <c r="CS14" s="149">
        <v>26.4</v>
      </c>
      <c r="CT14" s="150"/>
      <c r="CU14" s="150"/>
      <c r="CV14" s="150"/>
      <c r="CW14" s="151"/>
      <c r="CX14" s="152">
        <f t="array" ref="CX14">SUMPRODUCT(B14:CW14*0.25)</f>
        <v>262.45000000000005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4.5999999999999996</v>
      </c>
      <c r="F17" s="160">
        <f t="shared" si="0"/>
        <v>19.7</v>
      </c>
      <c r="G17" s="160">
        <f t="shared" si="0"/>
        <v>22.3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23.6</v>
      </c>
      <c r="L17" s="160">
        <f t="shared" si="0"/>
        <v>43.2</v>
      </c>
      <c r="M17" s="160">
        <f t="shared" si="0"/>
        <v>43.2</v>
      </c>
      <c r="N17" s="160">
        <f t="shared" si="0"/>
        <v>28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44.5</v>
      </c>
      <c r="S17" s="160">
        <f t="shared" si="0"/>
        <v>44.3</v>
      </c>
      <c r="T17" s="160">
        <f t="shared" si="0"/>
        <v>44.8</v>
      </c>
      <c r="U17" s="160">
        <f t="shared" si="0"/>
        <v>40.700000000000003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75.900000000000006</v>
      </c>
      <c r="AA17" s="160">
        <f t="shared" si="0"/>
        <v>30.3</v>
      </c>
      <c r="AB17" s="160">
        <f t="shared" si="0"/>
        <v>58</v>
      </c>
      <c r="AC17" s="160">
        <f t="shared" si="0"/>
        <v>12.6</v>
      </c>
      <c r="AD17" s="160">
        <f t="shared" si="0"/>
        <v>17.3</v>
      </c>
      <c r="AE17" s="160">
        <f t="shared" si="0"/>
        <v>22.4</v>
      </c>
      <c r="AF17" s="160">
        <f t="shared" si="0"/>
        <v>10.5</v>
      </c>
      <c r="AG17" s="160">
        <f t="shared" si="0"/>
        <v>0</v>
      </c>
      <c r="AH17" s="160">
        <f t="shared" si="0"/>
        <v>3.6</v>
      </c>
      <c r="AI17" s="160">
        <f t="shared" si="0"/>
        <v>7.8</v>
      </c>
      <c r="AJ17" s="160">
        <f t="shared" si="0"/>
        <v>9.9</v>
      </c>
      <c r="AK17" s="160">
        <f t="shared" si="0"/>
        <v>4.5</v>
      </c>
      <c r="AL17" s="160">
        <f t="shared" si="0"/>
        <v>10.199999999999999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1.1000000000000001</v>
      </c>
      <c r="BI17" s="160">
        <f t="shared" si="0"/>
        <v>48.5</v>
      </c>
      <c r="BJ17" s="160">
        <f t="shared" si="0"/>
        <v>20</v>
      </c>
      <c r="BK17" s="160">
        <f t="shared" si="0"/>
        <v>19.2</v>
      </c>
      <c r="BL17" s="160">
        <f t="shared" si="0"/>
        <v>19.7</v>
      </c>
      <c r="BM17" s="160">
        <f t="shared" si="0"/>
        <v>19.399999999999999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0.9</v>
      </c>
      <c r="BZ17" s="160">
        <f t="shared" si="1"/>
        <v>2.4</v>
      </c>
      <c r="CA17" s="160">
        <f t="shared" si="1"/>
        <v>2.2000000000000002</v>
      </c>
      <c r="CB17" s="160">
        <f t="shared" si="1"/>
        <v>2.6</v>
      </c>
      <c r="CC17" s="160">
        <f t="shared" si="1"/>
        <v>1.4</v>
      </c>
      <c r="CD17" s="160">
        <f t="shared" si="1"/>
        <v>3.6</v>
      </c>
      <c r="CE17" s="160">
        <f t="shared" si="1"/>
        <v>2.8</v>
      </c>
      <c r="CF17" s="160">
        <f t="shared" si="1"/>
        <v>2.2000000000000002</v>
      </c>
      <c r="CG17" s="160">
        <f t="shared" si="1"/>
        <v>3.2</v>
      </c>
      <c r="CH17" s="160">
        <f t="shared" si="1"/>
        <v>3.3</v>
      </c>
      <c r="CI17" s="160">
        <f t="shared" si="1"/>
        <v>2.2999999999999998</v>
      </c>
      <c r="CJ17" s="160">
        <f t="shared" si="1"/>
        <v>3.2</v>
      </c>
      <c r="CK17" s="160">
        <f t="shared" si="1"/>
        <v>1.7</v>
      </c>
      <c r="CL17" s="160">
        <f t="shared" si="1"/>
        <v>3.2</v>
      </c>
      <c r="CM17" s="160">
        <f t="shared" si="1"/>
        <v>1.8</v>
      </c>
      <c r="CN17" s="160">
        <f t="shared" si="1"/>
        <v>19.2</v>
      </c>
      <c r="CO17" s="160">
        <f t="shared" si="1"/>
        <v>0</v>
      </c>
      <c r="CP17" s="160">
        <f t="shared" si="1"/>
        <v>68.5</v>
      </c>
      <c r="CQ17" s="160">
        <f t="shared" si="1"/>
        <v>76.5</v>
      </c>
      <c r="CR17" s="160">
        <f t="shared" si="1"/>
        <v>72.599999999999994</v>
      </c>
      <c r="CS17" s="160">
        <f t="shared" si="1"/>
        <v>26.4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262.45000000000005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>
        <v>16.8</v>
      </c>
      <c r="I22" s="149">
        <v>37.200000000000003</v>
      </c>
      <c r="J22" s="149">
        <v>3.4</v>
      </c>
      <c r="K22" s="149"/>
      <c r="L22" s="149"/>
      <c r="M22" s="149"/>
      <c r="N22" s="149"/>
      <c r="O22" s="149">
        <v>133.4</v>
      </c>
      <c r="P22" s="149">
        <v>181.1</v>
      </c>
      <c r="Q22" s="149">
        <v>158.4</v>
      </c>
      <c r="R22" s="149"/>
      <c r="S22" s="149"/>
      <c r="T22" s="149"/>
      <c r="U22" s="149"/>
      <c r="V22" s="149">
        <v>48.4</v>
      </c>
      <c r="W22" s="149">
        <v>30.6</v>
      </c>
      <c r="X22" s="149">
        <v>27.3</v>
      </c>
      <c r="Y22" s="149">
        <v>94.7</v>
      </c>
      <c r="Z22" s="149"/>
      <c r="AA22" s="149"/>
      <c r="AB22" s="149"/>
      <c r="AC22" s="149"/>
      <c r="AD22" s="149"/>
      <c r="AE22" s="149"/>
      <c r="AF22" s="149"/>
      <c r="AG22" s="149">
        <v>0.3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>
        <v>29.1</v>
      </c>
      <c r="AR22" s="149">
        <v>9.6</v>
      </c>
      <c r="AS22" s="149">
        <v>94.8</v>
      </c>
      <c r="AT22" s="149">
        <v>46.9</v>
      </c>
      <c r="AU22" s="149">
        <v>217.5</v>
      </c>
      <c r="AV22" s="149">
        <v>196.6</v>
      </c>
      <c r="AW22" s="149">
        <v>235.9</v>
      </c>
      <c r="AX22" s="149">
        <v>265.60000000000002</v>
      </c>
      <c r="AY22" s="149">
        <v>254.8</v>
      </c>
      <c r="AZ22" s="149">
        <v>252.7</v>
      </c>
      <c r="BA22" s="149">
        <v>252.6</v>
      </c>
      <c r="BB22" s="149">
        <v>339.7</v>
      </c>
      <c r="BC22" s="149">
        <v>209.2</v>
      </c>
      <c r="BD22" s="149">
        <v>157.1</v>
      </c>
      <c r="BE22" s="149">
        <v>70.2</v>
      </c>
      <c r="BF22" s="149">
        <v>26.7</v>
      </c>
      <c r="BG22" s="149">
        <v>22.8</v>
      </c>
      <c r="BH22" s="149"/>
      <c r="BI22" s="149"/>
      <c r="BJ22" s="149"/>
      <c r="BK22" s="149"/>
      <c r="BL22" s="149"/>
      <c r="BM22" s="149"/>
      <c r="BN22" s="149">
        <v>120.6</v>
      </c>
      <c r="BO22" s="149">
        <v>117.9</v>
      </c>
      <c r="BP22" s="149">
        <v>91.2</v>
      </c>
      <c r="BQ22" s="149">
        <v>23.2</v>
      </c>
      <c r="BR22" s="149">
        <v>123.7</v>
      </c>
      <c r="BS22" s="149">
        <v>19.3</v>
      </c>
      <c r="BT22" s="149">
        <v>19.2</v>
      </c>
      <c r="BU22" s="149">
        <v>18.5</v>
      </c>
      <c r="BV22" s="149">
        <v>45.5</v>
      </c>
      <c r="BW22" s="149">
        <v>48.5</v>
      </c>
      <c r="BX22" s="149">
        <v>55.8</v>
      </c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51.3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1037.0249999999996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16.8</v>
      </c>
      <c r="I25" s="160">
        <f t="shared" si="2"/>
        <v>37.200000000000003</v>
      </c>
      <c r="J25" s="160">
        <f t="shared" si="2"/>
        <v>3.4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133.4</v>
      </c>
      <c r="P25" s="160">
        <f t="shared" si="2"/>
        <v>181.1</v>
      </c>
      <c r="Q25" s="160">
        <f t="shared" si="2"/>
        <v>158.4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48.4</v>
      </c>
      <c r="W25" s="160">
        <f t="shared" si="2"/>
        <v>30.6</v>
      </c>
      <c r="X25" s="160">
        <f t="shared" si="2"/>
        <v>27.3</v>
      </c>
      <c r="Y25" s="160">
        <f t="shared" si="2"/>
        <v>94.7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0.3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29.1</v>
      </c>
      <c r="AR25" s="160">
        <f t="shared" si="2"/>
        <v>9.6</v>
      </c>
      <c r="AS25" s="160">
        <f t="shared" si="2"/>
        <v>94.8</v>
      </c>
      <c r="AT25" s="160">
        <f t="shared" si="2"/>
        <v>46.9</v>
      </c>
      <c r="AU25" s="160">
        <f t="shared" si="2"/>
        <v>217.5</v>
      </c>
      <c r="AV25" s="160">
        <f t="shared" si="2"/>
        <v>196.6</v>
      </c>
      <c r="AW25" s="160">
        <f t="shared" si="2"/>
        <v>235.9</v>
      </c>
      <c r="AX25" s="160">
        <f t="shared" si="2"/>
        <v>265.60000000000002</v>
      </c>
      <c r="AY25" s="160">
        <f t="shared" si="2"/>
        <v>254.8</v>
      </c>
      <c r="AZ25" s="160">
        <f t="shared" si="2"/>
        <v>252.7</v>
      </c>
      <c r="BA25" s="160">
        <f t="shared" si="2"/>
        <v>252.6</v>
      </c>
      <c r="BB25" s="160">
        <f t="shared" si="2"/>
        <v>339.7</v>
      </c>
      <c r="BC25" s="160">
        <f t="shared" si="2"/>
        <v>209.2</v>
      </c>
      <c r="BD25" s="160">
        <f t="shared" si="2"/>
        <v>157.1</v>
      </c>
      <c r="BE25" s="160">
        <f t="shared" si="2"/>
        <v>70.2</v>
      </c>
      <c r="BF25" s="160">
        <f t="shared" si="2"/>
        <v>26.7</v>
      </c>
      <c r="BG25" s="160">
        <f t="shared" si="2"/>
        <v>22.8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120.6</v>
      </c>
      <c r="BO25" s="160">
        <f t="shared" ref="BO25:CW25" si="3">SUM(BO20:BO24)</f>
        <v>117.9</v>
      </c>
      <c r="BP25" s="160">
        <f t="shared" si="3"/>
        <v>91.2</v>
      </c>
      <c r="BQ25" s="160">
        <f t="shared" si="3"/>
        <v>23.2</v>
      </c>
      <c r="BR25" s="160">
        <f t="shared" si="3"/>
        <v>123.7</v>
      </c>
      <c r="BS25" s="160">
        <f t="shared" si="3"/>
        <v>19.3</v>
      </c>
      <c r="BT25" s="160">
        <f t="shared" si="3"/>
        <v>19.2</v>
      </c>
      <c r="BU25" s="160">
        <f t="shared" si="3"/>
        <v>18.5</v>
      </c>
      <c r="BV25" s="160">
        <f t="shared" si="3"/>
        <v>45.5</v>
      </c>
      <c r="BW25" s="160">
        <f t="shared" si="3"/>
        <v>48.5</v>
      </c>
      <c r="BX25" s="160">
        <f t="shared" si="3"/>
        <v>55.8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51.3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1037.0249999999996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2026-05-15T13:27:18Z</dcterms:created>
  <dcterms:modified xsi:type="dcterms:W3CDTF">2026-05-15T13:27:20Z</dcterms:modified>
</cp:coreProperties>
</file>