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<sst xmlns="http://schemas.openxmlformats.org/spreadsheetml/2006/main" count="122" uniqueCount="56">
  <si>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25/01/2026 14:05:06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</si>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</sst>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5F8-472B-BEAB-93704BDA5F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5F8-472B-BEAB-93704BDA5F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5F8-472B-BEAB-93704BDA5F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5F8-472B-BEAB-93704BDA5F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5F8-472B-BEAB-93704BDA5F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5F8-472B-BEAB-93704BDA5F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5F8-472B-BEAB-93704BDA5F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369</c:v>
                </c:pt>
                <c:pt idx="1">
                  <c:v>369</c:v>
                </c:pt>
                <c:pt idx="2">
                  <c:v>369</c:v>
                </c:pt>
                <c:pt idx="3">
                  <c:v>369</c:v>
                </c:pt>
                <c:pt idx="4">
                  <c:v>367</c:v>
                </c:pt>
                <c:pt idx="5">
                  <c:v>367</c:v>
                </c:pt>
                <c:pt idx="6">
                  <c:v>367</c:v>
                </c:pt>
                <c:pt idx="7">
                  <c:v>367</c:v>
                </c:pt>
                <c:pt idx="8">
                  <c:v>366</c:v>
                </c:pt>
                <c:pt idx="9">
                  <c:v>366</c:v>
                </c:pt>
                <c:pt idx="10">
                  <c:v>366</c:v>
                </c:pt>
                <c:pt idx="11">
                  <c:v>366</c:v>
                </c:pt>
                <c:pt idx="12">
                  <c:v>366</c:v>
                </c:pt>
                <c:pt idx="13">
                  <c:v>366</c:v>
                </c:pt>
                <c:pt idx="14">
                  <c:v>366</c:v>
                </c:pt>
                <c:pt idx="15">
                  <c:v>366</c:v>
                </c:pt>
                <c:pt idx="16">
                  <c:v>371</c:v>
                </c:pt>
                <c:pt idx="17">
                  <c:v>371</c:v>
                </c:pt>
                <c:pt idx="18">
                  <c:v>371</c:v>
                </c:pt>
                <c:pt idx="19">
                  <c:v>371</c:v>
                </c:pt>
                <c:pt idx="20">
                  <c:v>371</c:v>
                </c:pt>
                <c:pt idx="21">
                  <c:v>371</c:v>
                </c:pt>
                <c:pt idx="22">
                  <c:v>371</c:v>
                </c:pt>
                <c:pt idx="23">
                  <c:v>371</c:v>
                </c:pt>
                <c:pt idx="24">
                  <c:v>374</c:v>
                </c:pt>
                <c:pt idx="25">
                  <c:v>374</c:v>
                </c:pt>
                <c:pt idx="26">
                  <c:v>374</c:v>
                </c:pt>
                <c:pt idx="27">
                  <c:v>374</c:v>
                </c:pt>
                <c:pt idx="28">
                  <c:v>372</c:v>
                </c:pt>
                <c:pt idx="29">
                  <c:v>372</c:v>
                </c:pt>
                <c:pt idx="30">
                  <c:v>372</c:v>
                </c:pt>
                <c:pt idx="31">
                  <c:v>372</c:v>
                </c:pt>
                <c:pt idx="32">
                  <c:v>372</c:v>
                </c:pt>
                <c:pt idx="33">
                  <c:v>372</c:v>
                </c:pt>
                <c:pt idx="34">
                  <c:v>372</c:v>
                </c:pt>
                <c:pt idx="35">
                  <c:v>372</c:v>
                </c:pt>
                <c:pt idx="36">
                  <c:v>369</c:v>
                </c:pt>
                <c:pt idx="37">
                  <c:v>369</c:v>
                </c:pt>
                <c:pt idx="38">
                  <c:v>369</c:v>
                </c:pt>
                <c:pt idx="39">
                  <c:v>369</c:v>
                </c:pt>
                <c:pt idx="40">
                  <c:v>373</c:v>
                </c:pt>
                <c:pt idx="41">
                  <c:v>373</c:v>
                </c:pt>
                <c:pt idx="42">
                  <c:v>373</c:v>
                </c:pt>
                <c:pt idx="43">
                  <c:v>373</c:v>
                </c:pt>
                <c:pt idx="44">
                  <c:v>369</c:v>
                </c:pt>
                <c:pt idx="45">
                  <c:v>369</c:v>
                </c:pt>
                <c:pt idx="46">
                  <c:v>369</c:v>
                </c:pt>
                <c:pt idx="47">
                  <c:v>369</c:v>
                </c:pt>
                <c:pt idx="48">
                  <c:v>366</c:v>
                </c:pt>
                <c:pt idx="49">
                  <c:v>366</c:v>
                </c:pt>
                <c:pt idx="50">
                  <c:v>366</c:v>
                </c:pt>
                <c:pt idx="51">
                  <c:v>366</c:v>
                </c:pt>
                <c:pt idx="52">
                  <c:v>371</c:v>
                </c:pt>
                <c:pt idx="53">
                  <c:v>371</c:v>
                </c:pt>
                <c:pt idx="54">
                  <c:v>371</c:v>
                </c:pt>
                <c:pt idx="55">
                  <c:v>371</c:v>
                </c:pt>
                <c:pt idx="56">
                  <c:v>371</c:v>
                </c:pt>
                <c:pt idx="57">
                  <c:v>371</c:v>
                </c:pt>
                <c:pt idx="58">
                  <c:v>371</c:v>
                </c:pt>
                <c:pt idx="59">
                  <c:v>371</c:v>
                </c:pt>
                <c:pt idx="60">
                  <c:v>372</c:v>
                </c:pt>
                <c:pt idx="61">
                  <c:v>372</c:v>
                </c:pt>
                <c:pt idx="62">
                  <c:v>372</c:v>
                </c:pt>
                <c:pt idx="63">
                  <c:v>372</c:v>
                </c:pt>
                <c:pt idx="64">
                  <c:v>372</c:v>
                </c:pt>
                <c:pt idx="65">
                  <c:v>372</c:v>
                </c:pt>
                <c:pt idx="66">
                  <c:v>372</c:v>
                </c:pt>
                <c:pt idx="67">
                  <c:v>372</c:v>
                </c:pt>
                <c:pt idx="68">
                  <c:v>382</c:v>
                </c:pt>
                <c:pt idx="69">
                  <c:v>382</c:v>
                </c:pt>
                <c:pt idx="70">
                  <c:v>382</c:v>
                </c:pt>
                <c:pt idx="71">
                  <c:v>382</c:v>
                </c:pt>
                <c:pt idx="72">
                  <c:v>384</c:v>
                </c:pt>
                <c:pt idx="73">
                  <c:v>384</c:v>
                </c:pt>
                <c:pt idx="74">
                  <c:v>384</c:v>
                </c:pt>
                <c:pt idx="75">
                  <c:v>384</c:v>
                </c:pt>
                <c:pt idx="76">
                  <c:v>379</c:v>
                </c:pt>
                <c:pt idx="77">
                  <c:v>379</c:v>
                </c:pt>
                <c:pt idx="78">
                  <c:v>379</c:v>
                </c:pt>
                <c:pt idx="79">
                  <c:v>379</c:v>
                </c:pt>
                <c:pt idx="80">
                  <c:v>376</c:v>
                </c:pt>
                <c:pt idx="81">
                  <c:v>376</c:v>
                </c:pt>
                <c:pt idx="82">
                  <c:v>376</c:v>
                </c:pt>
                <c:pt idx="83">
                  <c:v>376</c:v>
                </c:pt>
                <c:pt idx="84">
                  <c:v>371</c:v>
                </c:pt>
                <c:pt idx="85">
                  <c:v>371</c:v>
                </c:pt>
                <c:pt idx="86">
                  <c:v>371</c:v>
                </c:pt>
                <c:pt idx="87">
                  <c:v>371</c:v>
                </c:pt>
                <c:pt idx="88">
                  <c:v>371</c:v>
                </c:pt>
                <c:pt idx="89">
                  <c:v>371</c:v>
                </c:pt>
                <c:pt idx="90">
                  <c:v>371</c:v>
                </c:pt>
                <c:pt idx="91">
                  <c:v>371</c:v>
                </c:pt>
                <c:pt idx="92">
                  <c:v>385</c:v>
                </c:pt>
                <c:pt idx="93">
                  <c:v>385</c:v>
                </c:pt>
                <c:pt idx="94">
                  <c:v>385</c:v>
                </c:pt>
                <c:pt idx="95">
                  <c:v>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F8-472B-BEAB-93704BDA5F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5F8-472B-BEAB-93704BDA5F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1716.4849999999999</c:v>
                </c:pt>
                <c:pt idx="1">
                  <c:v>1637.0639999999999</c:v>
                </c:pt>
                <c:pt idx="2">
                  <c:v>1570.73</c:v>
                </c:pt>
                <c:pt idx="3">
                  <c:v>1515.87</c:v>
                </c:pt>
                <c:pt idx="4">
                  <c:v>1434.2559999999999</c:v>
                </c:pt>
                <c:pt idx="5">
                  <c:v>1400.694</c:v>
                </c:pt>
                <c:pt idx="6">
                  <c:v>1366.2640000000001</c:v>
                </c:pt>
                <c:pt idx="7">
                  <c:v>1322.586</c:v>
                </c:pt>
                <c:pt idx="8">
                  <c:v>1258.6379999999999</c:v>
                </c:pt>
                <c:pt idx="9">
                  <c:v>1233.27</c:v>
                </c:pt>
                <c:pt idx="10">
                  <c:v>1204.114</c:v>
                </c:pt>
                <c:pt idx="11">
                  <c:v>1191.327</c:v>
                </c:pt>
                <c:pt idx="12">
                  <c:v>1191.327</c:v>
                </c:pt>
                <c:pt idx="13">
                  <c:v>1243.1869999999999</c:v>
                </c:pt>
                <c:pt idx="14">
                  <c:v>1254.076</c:v>
                </c:pt>
                <c:pt idx="15">
                  <c:v>1276.6059999999998</c:v>
                </c:pt>
                <c:pt idx="16">
                  <c:v>1207.3920000000001</c:v>
                </c:pt>
                <c:pt idx="17">
                  <c:v>1249.973</c:v>
                </c:pt>
                <c:pt idx="18">
                  <c:v>1275.9899999999998</c:v>
                </c:pt>
                <c:pt idx="19">
                  <c:v>1398.655</c:v>
                </c:pt>
                <c:pt idx="20">
                  <c:v>1631.1039999999998</c:v>
                </c:pt>
                <c:pt idx="21">
                  <c:v>1670.837</c:v>
                </c:pt>
                <c:pt idx="22">
                  <c:v>1657.75</c:v>
                </c:pt>
                <c:pt idx="23">
                  <c:v>1801.6610000000001</c:v>
                </c:pt>
                <c:pt idx="24">
                  <c:v>2111.8469999999998</c:v>
                </c:pt>
                <c:pt idx="25">
                  <c:v>2263.8289999999997</c:v>
                </c:pt>
                <c:pt idx="26">
                  <c:v>2421.25</c:v>
                </c:pt>
                <c:pt idx="27">
                  <c:v>2496.7750000000001</c:v>
                </c:pt>
                <c:pt idx="28">
                  <c:v>2679.9380000000001</c:v>
                </c:pt>
                <c:pt idx="29">
                  <c:v>2817.46</c:v>
                </c:pt>
                <c:pt idx="30">
                  <c:v>2869.6640000000002</c:v>
                </c:pt>
                <c:pt idx="31">
                  <c:v>2938.3980000000001</c:v>
                </c:pt>
                <c:pt idx="32">
                  <c:v>3320.587</c:v>
                </c:pt>
                <c:pt idx="33">
                  <c:v>3337.0349999999999</c:v>
                </c:pt>
                <c:pt idx="34">
                  <c:v>3328.636</c:v>
                </c:pt>
                <c:pt idx="35">
                  <c:v>3276.3870000000006</c:v>
                </c:pt>
                <c:pt idx="36">
                  <c:v>3133.15</c:v>
                </c:pt>
                <c:pt idx="37">
                  <c:v>3129.5550000000003</c:v>
                </c:pt>
                <c:pt idx="38">
                  <c:v>3048.4810000000002</c:v>
                </c:pt>
                <c:pt idx="39">
                  <c:v>2990.2060000000001</c:v>
                </c:pt>
                <c:pt idx="40">
                  <c:v>2895.672</c:v>
                </c:pt>
                <c:pt idx="41">
                  <c:v>3041.174</c:v>
                </c:pt>
                <c:pt idx="42">
                  <c:v>3017.201</c:v>
                </c:pt>
                <c:pt idx="43">
                  <c:v>3156.78</c:v>
                </c:pt>
                <c:pt idx="44">
                  <c:v>3085.9139999999998</c:v>
                </c:pt>
                <c:pt idx="45">
                  <c:v>3011.3630000000003</c:v>
                </c:pt>
                <c:pt idx="46">
                  <c:v>2983.9</c:v>
                </c:pt>
                <c:pt idx="47">
                  <c:v>2925.2910000000002</c:v>
                </c:pt>
                <c:pt idx="48">
                  <c:v>3023.5050000000001</c:v>
                </c:pt>
                <c:pt idx="49">
                  <c:v>3049.8879999999999</c:v>
                </c:pt>
                <c:pt idx="50">
                  <c:v>2951.9760000000001</c:v>
                </c:pt>
                <c:pt idx="51">
                  <c:v>2973.424</c:v>
                </c:pt>
                <c:pt idx="52">
                  <c:v>2759.2950000000001</c:v>
                </c:pt>
                <c:pt idx="53">
                  <c:v>2797.2560000000003</c:v>
                </c:pt>
                <c:pt idx="54">
                  <c:v>2791.9989999999998</c:v>
                </c:pt>
                <c:pt idx="55">
                  <c:v>2818.4140000000002</c:v>
                </c:pt>
                <c:pt idx="56">
                  <c:v>2860.0459999999998</c:v>
                </c:pt>
                <c:pt idx="57">
                  <c:v>2932.556</c:v>
                </c:pt>
                <c:pt idx="58">
                  <c:v>3051.8540000000003</c:v>
                </c:pt>
                <c:pt idx="59">
                  <c:v>3149.375</c:v>
                </c:pt>
                <c:pt idx="60">
                  <c:v>3423.0860000000002</c:v>
                </c:pt>
                <c:pt idx="61">
                  <c:v>3593.6880000000001</c:v>
                </c:pt>
                <c:pt idx="62">
                  <c:v>3646.2200000000003</c:v>
                </c:pt>
                <c:pt idx="63">
                  <c:v>3646.1390000000001</c:v>
                </c:pt>
                <c:pt idx="64">
                  <c:v>4030.3810000000003</c:v>
                </c:pt>
                <c:pt idx="65">
                  <c:v>4152.9089999999997</c:v>
                </c:pt>
                <c:pt idx="66">
                  <c:v>4118.3649999999998</c:v>
                </c:pt>
                <c:pt idx="67">
                  <c:v>4123.594000000001</c:v>
                </c:pt>
                <c:pt idx="68">
                  <c:v>4228.7090000000007</c:v>
                </c:pt>
                <c:pt idx="69">
                  <c:v>4274.1019999999999</c:v>
                </c:pt>
                <c:pt idx="70">
                  <c:v>4365.6480000000001</c:v>
                </c:pt>
                <c:pt idx="71">
                  <c:v>4387.3790000000008</c:v>
                </c:pt>
                <c:pt idx="72">
                  <c:v>4416.9470000000001</c:v>
                </c:pt>
                <c:pt idx="73">
                  <c:v>4416.5320000000002</c:v>
                </c:pt>
                <c:pt idx="74">
                  <c:v>4416.4189999999999</c:v>
                </c:pt>
                <c:pt idx="75">
                  <c:v>4361.3279999999995</c:v>
                </c:pt>
                <c:pt idx="76">
                  <c:v>4358.3080000000009</c:v>
                </c:pt>
                <c:pt idx="77">
                  <c:v>4397.5789999999997</c:v>
                </c:pt>
                <c:pt idx="78">
                  <c:v>4279.1229999999996</c:v>
                </c:pt>
                <c:pt idx="79">
                  <c:v>4274.527</c:v>
                </c:pt>
                <c:pt idx="80">
                  <c:v>4231.6419999999998</c:v>
                </c:pt>
                <c:pt idx="81">
                  <c:v>4139.0889999999999</c:v>
                </c:pt>
                <c:pt idx="82">
                  <c:v>4103.3369999999995</c:v>
                </c:pt>
                <c:pt idx="83">
                  <c:v>3989.875</c:v>
                </c:pt>
                <c:pt idx="84">
                  <c:v>4046.962</c:v>
                </c:pt>
                <c:pt idx="85">
                  <c:v>3930.2639999999997</c:v>
                </c:pt>
                <c:pt idx="86">
                  <c:v>3830.5740000000001</c:v>
                </c:pt>
                <c:pt idx="87">
                  <c:v>3843.9880000000003</c:v>
                </c:pt>
                <c:pt idx="88">
                  <c:v>4032.7690000000002</c:v>
                </c:pt>
                <c:pt idx="89">
                  <c:v>4110.2240000000002</c:v>
                </c:pt>
                <c:pt idx="90">
                  <c:v>4078.3380000000002</c:v>
                </c:pt>
                <c:pt idx="91">
                  <c:v>4072.7840000000001</c:v>
                </c:pt>
                <c:pt idx="92">
                  <c:v>3887.645</c:v>
                </c:pt>
                <c:pt idx="93">
                  <c:v>3789.348</c:v>
                </c:pt>
                <c:pt idx="94">
                  <c:v>3695.5060000000003</c:v>
                </c:pt>
                <c:pt idx="95">
                  <c:v>3617.665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F8-472B-BEAB-93704BDA5F6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545</c:v>
                </c:pt>
                <c:pt idx="17">
                  <c:v>545</c:v>
                </c:pt>
                <c:pt idx="18">
                  <c:v>545</c:v>
                </c:pt>
                <c:pt idx="19">
                  <c:v>545</c:v>
                </c:pt>
                <c:pt idx="20">
                  <c:v>545</c:v>
                </c:pt>
                <c:pt idx="21">
                  <c:v>545</c:v>
                </c:pt>
                <c:pt idx="22">
                  <c:v>545</c:v>
                </c:pt>
                <c:pt idx="23">
                  <c:v>545</c:v>
                </c:pt>
                <c:pt idx="24">
                  <c:v>550</c:v>
                </c:pt>
                <c:pt idx="25">
                  <c:v>550</c:v>
                </c:pt>
                <c:pt idx="26">
                  <c:v>550</c:v>
                </c:pt>
                <c:pt idx="27">
                  <c:v>550</c:v>
                </c:pt>
                <c:pt idx="28">
                  <c:v>499</c:v>
                </c:pt>
                <c:pt idx="29">
                  <c:v>499</c:v>
                </c:pt>
                <c:pt idx="30">
                  <c:v>499</c:v>
                </c:pt>
                <c:pt idx="31">
                  <c:v>499</c:v>
                </c:pt>
                <c:pt idx="32">
                  <c:v>293</c:v>
                </c:pt>
                <c:pt idx="33">
                  <c:v>293</c:v>
                </c:pt>
                <c:pt idx="34">
                  <c:v>293</c:v>
                </c:pt>
                <c:pt idx="35">
                  <c:v>293</c:v>
                </c:pt>
                <c:pt idx="36">
                  <c:v>276</c:v>
                </c:pt>
                <c:pt idx="37">
                  <c:v>276</c:v>
                </c:pt>
                <c:pt idx="38">
                  <c:v>276</c:v>
                </c:pt>
                <c:pt idx="39">
                  <c:v>276</c:v>
                </c:pt>
                <c:pt idx="40">
                  <c:v>258</c:v>
                </c:pt>
                <c:pt idx="41">
                  <c:v>258</c:v>
                </c:pt>
                <c:pt idx="42">
                  <c:v>258</c:v>
                </c:pt>
                <c:pt idx="43">
                  <c:v>258</c:v>
                </c:pt>
                <c:pt idx="44">
                  <c:v>263</c:v>
                </c:pt>
                <c:pt idx="45">
                  <c:v>263</c:v>
                </c:pt>
                <c:pt idx="46">
                  <c:v>263</c:v>
                </c:pt>
                <c:pt idx="47">
                  <c:v>263</c:v>
                </c:pt>
                <c:pt idx="48">
                  <c:v>264</c:v>
                </c:pt>
                <c:pt idx="49">
                  <c:v>264</c:v>
                </c:pt>
                <c:pt idx="50">
                  <c:v>264</c:v>
                </c:pt>
                <c:pt idx="51">
                  <c:v>264</c:v>
                </c:pt>
                <c:pt idx="52">
                  <c:v>259</c:v>
                </c:pt>
                <c:pt idx="53">
                  <c:v>259</c:v>
                </c:pt>
                <c:pt idx="54">
                  <c:v>259</c:v>
                </c:pt>
                <c:pt idx="55">
                  <c:v>259</c:v>
                </c:pt>
                <c:pt idx="56">
                  <c:v>259</c:v>
                </c:pt>
                <c:pt idx="57">
                  <c:v>259</c:v>
                </c:pt>
                <c:pt idx="58">
                  <c:v>259</c:v>
                </c:pt>
                <c:pt idx="59">
                  <c:v>259</c:v>
                </c:pt>
                <c:pt idx="60">
                  <c:v>265</c:v>
                </c:pt>
                <c:pt idx="61">
                  <c:v>265</c:v>
                </c:pt>
                <c:pt idx="62">
                  <c:v>265</c:v>
                </c:pt>
                <c:pt idx="63">
                  <c:v>265</c:v>
                </c:pt>
                <c:pt idx="64">
                  <c:v>248</c:v>
                </c:pt>
                <c:pt idx="65">
                  <c:v>248</c:v>
                </c:pt>
                <c:pt idx="66">
                  <c:v>248</c:v>
                </c:pt>
                <c:pt idx="67">
                  <c:v>248</c:v>
                </c:pt>
                <c:pt idx="68">
                  <c:v>247</c:v>
                </c:pt>
                <c:pt idx="69">
                  <c:v>247</c:v>
                </c:pt>
                <c:pt idx="70">
                  <c:v>247</c:v>
                </c:pt>
                <c:pt idx="71">
                  <c:v>247</c:v>
                </c:pt>
                <c:pt idx="72">
                  <c:v>257</c:v>
                </c:pt>
                <c:pt idx="73">
                  <c:v>257</c:v>
                </c:pt>
                <c:pt idx="74">
                  <c:v>257</c:v>
                </c:pt>
                <c:pt idx="75">
                  <c:v>257</c:v>
                </c:pt>
                <c:pt idx="76">
                  <c:v>254</c:v>
                </c:pt>
                <c:pt idx="77">
                  <c:v>254</c:v>
                </c:pt>
                <c:pt idx="78">
                  <c:v>254</c:v>
                </c:pt>
                <c:pt idx="79">
                  <c:v>254</c:v>
                </c:pt>
                <c:pt idx="80">
                  <c:v>212</c:v>
                </c:pt>
                <c:pt idx="81">
                  <c:v>212</c:v>
                </c:pt>
                <c:pt idx="82">
                  <c:v>212</c:v>
                </c:pt>
                <c:pt idx="83">
                  <c:v>212</c:v>
                </c:pt>
                <c:pt idx="84">
                  <c:v>280</c:v>
                </c:pt>
                <c:pt idx="85">
                  <c:v>280</c:v>
                </c:pt>
                <c:pt idx="86">
                  <c:v>280</c:v>
                </c:pt>
                <c:pt idx="87">
                  <c:v>280</c:v>
                </c:pt>
                <c:pt idx="88">
                  <c:v>406</c:v>
                </c:pt>
                <c:pt idx="89">
                  <c:v>406</c:v>
                </c:pt>
                <c:pt idx="90">
                  <c:v>406</c:v>
                </c:pt>
                <c:pt idx="91">
                  <c:v>406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F8-472B-BEAB-93704BDA5F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3814.1289999999999</c:v>
                </c:pt>
                <c:pt idx="1">
                  <c:v>3844.3609999999999</c:v>
                </c:pt>
                <c:pt idx="2">
                  <c:v>3870.17</c:v>
                </c:pt>
                <c:pt idx="3">
                  <c:v>3893.5939999999996</c:v>
                </c:pt>
                <c:pt idx="4">
                  <c:v>3911.3589999999999</c:v>
                </c:pt>
                <c:pt idx="5">
                  <c:v>3928.59</c:v>
                </c:pt>
                <c:pt idx="6">
                  <c:v>3945.05</c:v>
                </c:pt>
                <c:pt idx="7">
                  <c:v>3967.4349999999999</c:v>
                </c:pt>
                <c:pt idx="8">
                  <c:v>3979.7159999999999</c:v>
                </c:pt>
                <c:pt idx="9">
                  <c:v>3980.1660000000002</c:v>
                </c:pt>
                <c:pt idx="10">
                  <c:v>3990.59</c:v>
                </c:pt>
                <c:pt idx="11">
                  <c:v>3992.152</c:v>
                </c:pt>
                <c:pt idx="12">
                  <c:v>3989.5250000000001</c:v>
                </c:pt>
                <c:pt idx="13">
                  <c:v>3988.5349999999999</c:v>
                </c:pt>
                <c:pt idx="14">
                  <c:v>3987.9610000000002</c:v>
                </c:pt>
                <c:pt idx="15">
                  <c:v>3990.7709999999997</c:v>
                </c:pt>
                <c:pt idx="16">
                  <c:v>3991.143</c:v>
                </c:pt>
                <c:pt idx="17">
                  <c:v>3993.0079999999998</c:v>
                </c:pt>
                <c:pt idx="18">
                  <c:v>3994.0280000000002</c:v>
                </c:pt>
                <c:pt idx="19">
                  <c:v>3987.616</c:v>
                </c:pt>
                <c:pt idx="20">
                  <c:v>3970.0329999999999</c:v>
                </c:pt>
                <c:pt idx="21">
                  <c:v>3957.3729999999996</c:v>
                </c:pt>
                <c:pt idx="22">
                  <c:v>3943.1559999999999</c:v>
                </c:pt>
                <c:pt idx="23">
                  <c:v>3928.366</c:v>
                </c:pt>
                <c:pt idx="24">
                  <c:v>3906.2509999999997</c:v>
                </c:pt>
                <c:pt idx="25">
                  <c:v>3902.4839999999999</c:v>
                </c:pt>
                <c:pt idx="26">
                  <c:v>3894.4920000000002</c:v>
                </c:pt>
                <c:pt idx="27">
                  <c:v>3881.6440000000002</c:v>
                </c:pt>
                <c:pt idx="28">
                  <c:v>3886.5420000000004</c:v>
                </c:pt>
                <c:pt idx="29">
                  <c:v>3916.6400000000003</c:v>
                </c:pt>
                <c:pt idx="30">
                  <c:v>3946.5940000000001</c:v>
                </c:pt>
                <c:pt idx="31">
                  <c:v>3989.5660000000003</c:v>
                </c:pt>
                <c:pt idx="32">
                  <c:v>4033.83</c:v>
                </c:pt>
                <c:pt idx="33">
                  <c:v>4108.9000000000005</c:v>
                </c:pt>
                <c:pt idx="34">
                  <c:v>4197.076</c:v>
                </c:pt>
                <c:pt idx="35">
                  <c:v>4294.2220000000007</c:v>
                </c:pt>
                <c:pt idx="36">
                  <c:v>4467.63</c:v>
                </c:pt>
                <c:pt idx="37">
                  <c:v>4555.875</c:v>
                </c:pt>
                <c:pt idx="38">
                  <c:v>4652.5450000000001</c:v>
                </c:pt>
                <c:pt idx="39">
                  <c:v>4727.8649999999998</c:v>
                </c:pt>
                <c:pt idx="40">
                  <c:v>4836.0759999999991</c:v>
                </c:pt>
                <c:pt idx="41">
                  <c:v>4916.8779999999997</c:v>
                </c:pt>
                <c:pt idx="42">
                  <c:v>4970.2929999999997</c:v>
                </c:pt>
                <c:pt idx="43">
                  <c:v>5014.7679999999991</c:v>
                </c:pt>
                <c:pt idx="44">
                  <c:v>5062.3119999999999</c:v>
                </c:pt>
                <c:pt idx="45">
                  <c:v>5133.0789999999997</c:v>
                </c:pt>
                <c:pt idx="46">
                  <c:v>5182.6059999999998</c:v>
                </c:pt>
                <c:pt idx="47">
                  <c:v>5227.8180000000002</c:v>
                </c:pt>
                <c:pt idx="48">
                  <c:v>5253.1019999999999</c:v>
                </c:pt>
                <c:pt idx="49">
                  <c:v>5259.9459999999999</c:v>
                </c:pt>
                <c:pt idx="50">
                  <c:v>5245.3059999999996</c:v>
                </c:pt>
                <c:pt idx="51">
                  <c:v>5202.2879999999996</c:v>
                </c:pt>
                <c:pt idx="52">
                  <c:v>5149.5029999999997</c:v>
                </c:pt>
                <c:pt idx="53">
                  <c:v>5080.8239999999996</c:v>
                </c:pt>
                <c:pt idx="54">
                  <c:v>5017.1310000000003</c:v>
                </c:pt>
                <c:pt idx="55">
                  <c:v>4927.9059999999999</c:v>
                </c:pt>
                <c:pt idx="56">
                  <c:v>4803.1939999999995</c:v>
                </c:pt>
                <c:pt idx="57">
                  <c:v>4684.3729999999996</c:v>
                </c:pt>
                <c:pt idx="58">
                  <c:v>4521.6259999999993</c:v>
                </c:pt>
                <c:pt idx="59">
                  <c:v>4339.49</c:v>
                </c:pt>
                <c:pt idx="60">
                  <c:v>4122.5700000000006</c:v>
                </c:pt>
                <c:pt idx="61">
                  <c:v>3932.0029999999997</c:v>
                </c:pt>
                <c:pt idx="62">
                  <c:v>3746.2370000000001</c:v>
                </c:pt>
                <c:pt idx="63">
                  <c:v>3575.4450000000002</c:v>
                </c:pt>
                <c:pt idx="64">
                  <c:v>3385.5070000000001</c:v>
                </c:pt>
                <c:pt idx="65">
                  <c:v>3283.4120000000003</c:v>
                </c:pt>
                <c:pt idx="66">
                  <c:v>3205.2219999999998</c:v>
                </c:pt>
                <c:pt idx="67">
                  <c:v>3190.73</c:v>
                </c:pt>
                <c:pt idx="68">
                  <c:v>3178.9270000000001</c:v>
                </c:pt>
                <c:pt idx="69">
                  <c:v>3161.279</c:v>
                </c:pt>
                <c:pt idx="70">
                  <c:v>3140.607</c:v>
                </c:pt>
                <c:pt idx="71">
                  <c:v>3134.8190000000004</c:v>
                </c:pt>
                <c:pt idx="72">
                  <c:v>3140.4089999999997</c:v>
                </c:pt>
                <c:pt idx="73">
                  <c:v>3134.424</c:v>
                </c:pt>
                <c:pt idx="74">
                  <c:v>3117.9580000000001</c:v>
                </c:pt>
                <c:pt idx="75">
                  <c:v>3105.826</c:v>
                </c:pt>
                <c:pt idx="76">
                  <c:v>3089.6390000000001</c:v>
                </c:pt>
                <c:pt idx="77">
                  <c:v>3067.2690000000002</c:v>
                </c:pt>
                <c:pt idx="78">
                  <c:v>3055.7670000000003</c:v>
                </c:pt>
                <c:pt idx="79">
                  <c:v>3037.1219999999998</c:v>
                </c:pt>
                <c:pt idx="80">
                  <c:v>3010.8440000000001</c:v>
                </c:pt>
                <c:pt idx="81">
                  <c:v>2984.6109999999999</c:v>
                </c:pt>
                <c:pt idx="82">
                  <c:v>2976.1610000000001</c:v>
                </c:pt>
                <c:pt idx="83">
                  <c:v>2960.3110000000001</c:v>
                </c:pt>
                <c:pt idx="84">
                  <c:v>2924.567</c:v>
                </c:pt>
                <c:pt idx="85">
                  <c:v>2900.7049999999999</c:v>
                </c:pt>
                <c:pt idx="86">
                  <c:v>2869.0640000000003</c:v>
                </c:pt>
                <c:pt idx="87">
                  <c:v>2845.5450000000001</c:v>
                </c:pt>
                <c:pt idx="88">
                  <c:v>2797.9669999999996</c:v>
                </c:pt>
                <c:pt idx="89">
                  <c:v>2767.7490000000003</c:v>
                </c:pt>
                <c:pt idx="90">
                  <c:v>2734.0729999999999</c:v>
                </c:pt>
                <c:pt idx="91">
                  <c:v>2693.0079999999998</c:v>
                </c:pt>
                <c:pt idx="92">
                  <c:v>2661.009</c:v>
                </c:pt>
                <c:pt idx="93">
                  <c:v>2632.5619999999999</c:v>
                </c:pt>
                <c:pt idx="94">
                  <c:v>2610.9259999999999</c:v>
                </c:pt>
                <c:pt idx="95">
                  <c:v>2577.607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F8-472B-BEAB-93704BDA5F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137</c:v>
                </c:pt>
                <c:pt idx="1">
                  <c:v>137</c:v>
                </c:pt>
                <c:pt idx="2">
                  <c:v>137</c:v>
                </c:pt>
                <c:pt idx="3">
                  <c:v>137</c:v>
                </c:pt>
                <c:pt idx="4">
                  <c:v>134</c:v>
                </c:pt>
                <c:pt idx="5">
                  <c:v>134</c:v>
                </c:pt>
                <c:pt idx="6">
                  <c:v>134</c:v>
                </c:pt>
                <c:pt idx="7">
                  <c:v>134</c:v>
                </c:pt>
                <c:pt idx="8">
                  <c:v>131</c:v>
                </c:pt>
                <c:pt idx="9">
                  <c:v>131</c:v>
                </c:pt>
                <c:pt idx="10">
                  <c:v>131</c:v>
                </c:pt>
                <c:pt idx="11">
                  <c:v>131</c:v>
                </c:pt>
                <c:pt idx="12">
                  <c:v>129</c:v>
                </c:pt>
                <c:pt idx="13">
                  <c:v>129</c:v>
                </c:pt>
                <c:pt idx="14">
                  <c:v>129</c:v>
                </c:pt>
                <c:pt idx="15">
                  <c:v>129</c:v>
                </c:pt>
                <c:pt idx="16">
                  <c:v>128</c:v>
                </c:pt>
                <c:pt idx="17">
                  <c:v>128</c:v>
                </c:pt>
                <c:pt idx="18">
                  <c:v>128</c:v>
                </c:pt>
                <c:pt idx="19">
                  <c:v>128</c:v>
                </c:pt>
                <c:pt idx="20">
                  <c:v>129</c:v>
                </c:pt>
                <c:pt idx="21">
                  <c:v>129</c:v>
                </c:pt>
                <c:pt idx="22">
                  <c:v>129</c:v>
                </c:pt>
                <c:pt idx="23">
                  <c:v>129</c:v>
                </c:pt>
                <c:pt idx="24">
                  <c:v>130</c:v>
                </c:pt>
                <c:pt idx="25">
                  <c:v>130</c:v>
                </c:pt>
                <c:pt idx="26">
                  <c:v>130</c:v>
                </c:pt>
                <c:pt idx="27">
                  <c:v>130</c:v>
                </c:pt>
                <c:pt idx="28">
                  <c:v>135</c:v>
                </c:pt>
                <c:pt idx="29">
                  <c:v>135</c:v>
                </c:pt>
                <c:pt idx="30">
                  <c:v>135</c:v>
                </c:pt>
                <c:pt idx="31">
                  <c:v>135</c:v>
                </c:pt>
                <c:pt idx="32">
                  <c:v>143</c:v>
                </c:pt>
                <c:pt idx="33">
                  <c:v>143</c:v>
                </c:pt>
                <c:pt idx="34">
                  <c:v>143</c:v>
                </c:pt>
                <c:pt idx="35">
                  <c:v>143</c:v>
                </c:pt>
                <c:pt idx="36">
                  <c:v>151</c:v>
                </c:pt>
                <c:pt idx="37">
                  <c:v>151</c:v>
                </c:pt>
                <c:pt idx="38">
                  <c:v>151</c:v>
                </c:pt>
                <c:pt idx="39">
                  <c:v>151</c:v>
                </c:pt>
                <c:pt idx="40">
                  <c:v>154</c:v>
                </c:pt>
                <c:pt idx="41">
                  <c:v>154</c:v>
                </c:pt>
                <c:pt idx="42">
                  <c:v>154</c:v>
                </c:pt>
                <c:pt idx="43">
                  <c:v>154</c:v>
                </c:pt>
                <c:pt idx="44">
                  <c:v>155</c:v>
                </c:pt>
                <c:pt idx="45">
                  <c:v>155</c:v>
                </c:pt>
                <c:pt idx="46">
                  <c:v>155</c:v>
                </c:pt>
                <c:pt idx="47">
                  <c:v>155</c:v>
                </c:pt>
                <c:pt idx="48">
                  <c:v>151</c:v>
                </c:pt>
                <c:pt idx="49">
                  <c:v>151</c:v>
                </c:pt>
                <c:pt idx="50">
                  <c:v>151</c:v>
                </c:pt>
                <c:pt idx="51">
                  <c:v>151</c:v>
                </c:pt>
                <c:pt idx="52">
                  <c:v>143</c:v>
                </c:pt>
                <c:pt idx="53">
                  <c:v>143</c:v>
                </c:pt>
                <c:pt idx="54">
                  <c:v>143</c:v>
                </c:pt>
                <c:pt idx="55">
                  <c:v>143</c:v>
                </c:pt>
                <c:pt idx="56">
                  <c:v>132</c:v>
                </c:pt>
                <c:pt idx="57">
                  <c:v>132</c:v>
                </c:pt>
                <c:pt idx="58">
                  <c:v>132</c:v>
                </c:pt>
                <c:pt idx="59">
                  <c:v>132</c:v>
                </c:pt>
                <c:pt idx="60">
                  <c:v>118</c:v>
                </c:pt>
                <c:pt idx="61">
                  <c:v>118</c:v>
                </c:pt>
                <c:pt idx="62">
                  <c:v>118</c:v>
                </c:pt>
                <c:pt idx="63">
                  <c:v>118</c:v>
                </c:pt>
                <c:pt idx="64">
                  <c:v>109</c:v>
                </c:pt>
                <c:pt idx="65">
                  <c:v>109</c:v>
                </c:pt>
                <c:pt idx="66">
                  <c:v>109</c:v>
                </c:pt>
                <c:pt idx="67">
                  <c:v>109</c:v>
                </c:pt>
                <c:pt idx="68">
                  <c:v>107</c:v>
                </c:pt>
                <c:pt idx="69">
                  <c:v>107</c:v>
                </c:pt>
                <c:pt idx="70">
                  <c:v>107</c:v>
                </c:pt>
                <c:pt idx="71">
                  <c:v>107</c:v>
                </c:pt>
                <c:pt idx="72">
                  <c:v>108</c:v>
                </c:pt>
                <c:pt idx="73">
                  <c:v>108</c:v>
                </c:pt>
                <c:pt idx="74">
                  <c:v>108</c:v>
                </c:pt>
                <c:pt idx="75">
                  <c:v>108</c:v>
                </c:pt>
                <c:pt idx="76">
                  <c:v>110</c:v>
                </c:pt>
                <c:pt idx="77">
                  <c:v>110</c:v>
                </c:pt>
                <c:pt idx="78">
                  <c:v>110</c:v>
                </c:pt>
                <c:pt idx="79">
                  <c:v>110</c:v>
                </c:pt>
                <c:pt idx="80">
                  <c:v>111</c:v>
                </c:pt>
                <c:pt idx="81">
                  <c:v>111</c:v>
                </c:pt>
                <c:pt idx="82">
                  <c:v>111</c:v>
                </c:pt>
                <c:pt idx="83">
                  <c:v>111</c:v>
                </c:pt>
                <c:pt idx="84">
                  <c:v>110</c:v>
                </c:pt>
                <c:pt idx="85">
                  <c:v>110</c:v>
                </c:pt>
                <c:pt idx="86">
                  <c:v>110</c:v>
                </c:pt>
                <c:pt idx="87">
                  <c:v>110</c:v>
                </c:pt>
                <c:pt idx="88">
                  <c:v>109</c:v>
                </c:pt>
                <c:pt idx="89">
                  <c:v>109</c:v>
                </c:pt>
                <c:pt idx="90">
                  <c:v>109</c:v>
                </c:pt>
                <c:pt idx="91">
                  <c:v>109</c:v>
                </c:pt>
                <c:pt idx="92">
                  <c:v>111</c:v>
                </c:pt>
                <c:pt idx="93">
                  <c:v>111</c:v>
                </c:pt>
                <c:pt idx="94">
                  <c:v>111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5F8-472B-BEAB-93704BDA5F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332</c:v>
                </c:pt>
                <c:pt idx="1">
                  <c:v>332</c:v>
                </c:pt>
                <c:pt idx="2">
                  <c:v>332</c:v>
                </c:pt>
                <c:pt idx="3">
                  <c:v>332</c:v>
                </c:pt>
                <c:pt idx="4">
                  <c:v>332</c:v>
                </c:pt>
                <c:pt idx="5">
                  <c:v>332</c:v>
                </c:pt>
                <c:pt idx="6">
                  <c:v>332</c:v>
                </c:pt>
                <c:pt idx="7">
                  <c:v>332</c:v>
                </c:pt>
                <c:pt idx="8">
                  <c:v>332</c:v>
                </c:pt>
                <c:pt idx="9">
                  <c:v>332</c:v>
                </c:pt>
                <c:pt idx="10">
                  <c:v>332</c:v>
                </c:pt>
                <c:pt idx="11">
                  <c:v>332</c:v>
                </c:pt>
                <c:pt idx="12">
                  <c:v>332</c:v>
                </c:pt>
                <c:pt idx="13">
                  <c:v>278</c:v>
                </c:pt>
                <c:pt idx="14">
                  <c:v>276</c:v>
                </c:pt>
                <c:pt idx="15">
                  <c:v>276</c:v>
                </c:pt>
                <c:pt idx="16">
                  <c:v>421</c:v>
                </c:pt>
                <c:pt idx="17">
                  <c:v>427</c:v>
                </c:pt>
                <c:pt idx="18">
                  <c:v>477</c:v>
                </c:pt>
                <c:pt idx="19">
                  <c:v>477</c:v>
                </c:pt>
                <c:pt idx="20">
                  <c:v>543</c:v>
                </c:pt>
                <c:pt idx="21">
                  <c:v>678</c:v>
                </c:pt>
                <c:pt idx="22">
                  <c:v>893</c:v>
                </c:pt>
                <c:pt idx="23">
                  <c:v>973</c:v>
                </c:pt>
                <c:pt idx="24">
                  <c:v>1071</c:v>
                </c:pt>
                <c:pt idx="25">
                  <c:v>1150</c:v>
                </c:pt>
                <c:pt idx="26">
                  <c:v>1160</c:v>
                </c:pt>
                <c:pt idx="27">
                  <c:v>1250</c:v>
                </c:pt>
                <c:pt idx="28">
                  <c:v>1329</c:v>
                </c:pt>
                <c:pt idx="29">
                  <c:v>1300</c:v>
                </c:pt>
                <c:pt idx="30">
                  <c:v>1350</c:v>
                </c:pt>
                <c:pt idx="31">
                  <c:v>1350</c:v>
                </c:pt>
                <c:pt idx="32">
                  <c:v>1359</c:v>
                </c:pt>
                <c:pt idx="33">
                  <c:v>1359</c:v>
                </c:pt>
                <c:pt idx="34">
                  <c:v>1349</c:v>
                </c:pt>
                <c:pt idx="35">
                  <c:v>1349</c:v>
                </c:pt>
                <c:pt idx="36">
                  <c:v>1418</c:v>
                </c:pt>
                <c:pt idx="37">
                  <c:v>1358</c:v>
                </c:pt>
                <c:pt idx="38">
                  <c:v>1358</c:v>
                </c:pt>
                <c:pt idx="39">
                  <c:v>1358</c:v>
                </c:pt>
                <c:pt idx="40">
                  <c:v>1358</c:v>
                </c:pt>
                <c:pt idx="41">
                  <c:v>1143</c:v>
                </c:pt>
                <c:pt idx="42">
                  <c:v>1143</c:v>
                </c:pt>
                <c:pt idx="43">
                  <c:v>978</c:v>
                </c:pt>
                <c:pt idx="44">
                  <c:v>1085</c:v>
                </c:pt>
                <c:pt idx="45">
                  <c:v>1100</c:v>
                </c:pt>
                <c:pt idx="46">
                  <c:v>1100</c:v>
                </c:pt>
                <c:pt idx="47">
                  <c:v>1110</c:v>
                </c:pt>
                <c:pt idx="48">
                  <c:v>1024</c:v>
                </c:pt>
                <c:pt idx="49">
                  <c:v>994</c:v>
                </c:pt>
                <c:pt idx="50">
                  <c:v>1099</c:v>
                </c:pt>
                <c:pt idx="51">
                  <c:v>1099</c:v>
                </c:pt>
                <c:pt idx="52">
                  <c:v>1319</c:v>
                </c:pt>
                <c:pt idx="53">
                  <c:v>1319</c:v>
                </c:pt>
                <c:pt idx="54">
                  <c:v>1349</c:v>
                </c:pt>
                <c:pt idx="55">
                  <c:v>1353</c:v>
                </c:pt>
                <c:pt idx="56">
                  <c:v>1354</c:v>
                </c:pt>
                <c:pt idx="57">
                  <c:v>1354</c:v>
                </c:pt>
                <c:pt idx="58">
                  <c:v>1349</c:v>
                </c:pt>
                <c:pt idx="59">
                  <c:v>1400</c:v>
                </c:pt>
                <c:pt idx="60">
                  <c:v>1168</c:v>
                </c:pt>
                <c:pt idx="61">
                  <c:v>1115</c:v>
                </c:pt>
                <c:pt idx="62">
                  <c:v>1245.75</c:v>
                </c:pt>
                <c:pt idx="63">
                  <c:v>1287</c:v>
                </c:pt>
                <c:pt idx="64">
                  <c:v>1400</c:v>
                </c:pt>
                <c:pt idx="65">
                  <c:v>1490</c:v>
                </c:pt>
                <c:pt idx="66">
                  <c:v>1690</c:v>
                </c:pt>
                <c:pt idx="67">
                  <c:v>1788</c:v>
                </c:pt>
                <c:pt idx="68">
                  <c:v>1950</c:v>
                </c:pt>
                <c:pt idx="69">
                  <c:v>1950</c:v>
                </c:pt>
                <c:pt idx="70">
                  <c:v>1950</c:v>
                </c:pt>
                <c:pt idx="71">
                  <c:v>1950</c:v>
                </c:pt>
                <c:pt idx="72">
                  <c:v>1950</c:v>
                </c:pt>
                <c:pt idx="73">
                  <c:v>1950</c:v>
                </c:pt>
                <c:pt idx="74">
                  <c:v>1950</c:v>
                </c:pt>
                <c:pt idx="75">
                  <c:v>1950</c:v>
                </c:pt>
                <c:pt idx="76">
                  <c:v>1950</c:v>
                </c:pt>
                <c:pt idx="77">
                  <c:v>1950</c:v>
                </c:pt>
                <c:pt idx="78">
                  <c:v>1950</c:v>
                </c:pt>
                <c:pt idx="79">
                  <c:v>1950</c:v>
                </c:pt>
                <c:pt idx="80">
                  <c:v>1950</c:v>
                </c:pt>
                <c:pt idx="81">
                  <c:v>1950</c:v>
                </c:pt>
                <c:pt idx="82">
                  <c:v>1868</c:v>
                </c:pt>
                <c:pt idx="83">
                  <c:v>1853</c:v>
                </c:pt>
                <c:pt idx="84">
                  <c:v>1523</c:v>
                </c:pt>
                <c:pt idx="85">
                  <c:v>1523</c:v>
                </c:pt>
                <c:pt idx="86">
                  <c:v>1523</c:v>
                </c:pt>
                <c:pt idx="87">
                  <c:v>1393</c:v>
                </c:pt>
                <c:pt idx="88">
                  <c:v>912</c:v>
                </c:pt>
                <c:pt idx="89">
                  <c:v>717</c:v>
                </c:pt>
                <c:pt idx="90">
                  <c:v>667</c:v>
                </c:pt>
                <c:pt idx="91">
                  <c:v>592</c:v>
                </c:pt>
                <c:pt idx="92">
                  <c:v>427</c:v>
                </c:pt>
                <c:pt idx="93">
                  <c:v>427</c:v>
                </c:pt>
                <c:pt idx="94">
                  <c:v>427</c:v>
                </c:pt>
                <c:pt idx="95">
                  <c:v>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F8-472B-BEAB-93704BDA5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92.97</c:v>
                </c:pt>
                <c:pt idx="1">
                  <c:v>91.81</c:v>
                </c:pt>
                <c:pt idx="2">
                  <c:v>90.84</c:v>
                </c:pt>
                <c:pt idx="3">
                  <c:v>90.03</c:v>
                </c:pt>
                <c:pt idx="4">
                  <c:v>87.16</c:v>
                </c:pt>
                <c:pt idx="5">
                  <c:v>86.49</c:v>
                </c:pt>
                <c:pt idx="6">
                  <c:v>85.79</c:v>
                </c:pt>
                <c:pt idx="7">
                  <c:v>84.9</c:v>
                </c:pt>
                <c:pt idx="8">
                  <c:v>85.95</c:v>
                </c:pt>
                <c:pt idx="9">
                  <c:v>85.66</c:v>
                </c:pt>
                <c:pt idx="10">
                  <c:v>85.26</c:v>
                </c:pt>
                <c:pt idx="11">
                  <c:v>85</c:v>
                </c:pt>
                <c:pt idx="12">
                  <c:v>85</c:v>
                </c:pt>
                <c:pt idx="13">
                  <c:v>85.77</c:v>
                </c:pt>
                <c:pt idx="14">
                  <c:v>85.9</c:v>
                </c:pt>
                <c:pt idx="15">
                  <c:v>86.15</c:v>
                </c:pt>
                <c:pt idx="16">
                  <c:v>85.33</c:v>
                </c:pt>
                <c:pt idx="17">
                  <c:v>85.85</c:v>
                </c:pt>
                <c:pt idx="18">
                  <c:v>86.15</c:v>
                </c:pt>
                <c:pt idx="19">
                  <c:v>87.31</c:v>
                </c:pt>
                <c:pt idx="20">
                  <c:v>91.05</c:v>
                </c:pt>
                <c:pt idx="21">
                  <c:v>91.04</c:v>
                </c:pt>
                <c:pt idx="22">
                  <c:v>85.94</c:v>
                </c:pt>
                <c:pt idx="23">
                  <c:v>86.77</c:v>
                </c:pt>
                <c:pt idx="24">
                  <c:v>93.05</c:v>
                </c:pt>
                <c:pt idx="25">
                  <c:v>97.85</c:v>
                </c:pt>
                <c:pt idx="26">
                  <c:v>116.03</c:v>
                </c:pt>
                <c:pt idx="27">
                  <c:v>120.12</c:v>
                </c:pt>
                <c:pt idx="28">
                  <c:v>97.49</c:v>
                </c:pt>
                <c:pt idx="29">
                  <c:v>119.31</c:v>
                </c:pt>
                <c:pt idx="30">
                  <c:v>112.67</c:v>
                </c:pt>
                <c:pt idx="31">
                  <c:v>117.62</c:v>
                </c:pt>
                <c:pt idx="32">
                  <c:v>120.12</c:v>
                </c:pt>
                <c:pt idx="33">
                  <c:v>121.59</c:v>
                </c:pt>
                <c:pt idx="34">
                  <c:v>120.84</c:v>
                </c:pt>
                <c:pt idx="35">
                  <c:v>116.19</c:v>
                </c:pt>
                <c:pt idx="36">
                  <c:v>117.66</c:v>
                </c:pt>
                <c:pt idx="37">
                  <c:v>116.67</c:v>
                </c:pt>
                <c:pt idx="38">
                  <c:v>97.56</c:v>
                </c:pt>
                <c:pt idx="39">
                  <c:v>93.97</c:v>
                </c:pt>
                <c:pt idx="40">
                  <c:v>88.59</c:v>
                </c:pt>
                <c:pt idx="41">
                  <c:v>94</c:v>
                </c:pt>
                <c:pt idx="42">
                  <c:v>93.23</c:v>
                </c:pt>
                <c:pt idx="43">
                  <c:v>108.61</c:v>
                </c:pt>
                <c:pt idx="44">
                  <c:v>99.09</c:v>
                </c:pt>
                <c:pt idx="45">
                  <c:v>94.64</c:v>
                </c:pt>
                <c:pt idx="46">
                  <c:v>93.76</c:v>
                </c:pt>
                <c:pt idx="47">
                  <c:v>91.88</c:v>
                </c:pt>
                <c:pt idx="48">
                  <c:v>95.37</c:v>
                </c:pt>
                <c:pt idx="49">
                  <c:v>97.15</c:v>
                </c:pt>
                <c:pt idx="50">
                  <c:v>92.74</c:v>
                </c:pt>
                <c:pt idx="51">
                  <c:v>93.43</c:v>
                </c:pt>
                <c:pt idx="52">
                  <c:v>88.1</c:v>
                </c:pt>
                <c:pt idx="53">
                  <c:v>88.62</c:v>
                </c:pt>
                <c:pt idx="54">
                  <c:v>88.55</c:v>
                </c:pt>
                <c:pt idx="55">
                  <c:v>90.06</c:v>
                </c:pt>
                <c:pt idx="56">
                  <c:v>87.52</c:v>
                </c:pt>
                <c:pt idx="57">
                  <c:v>87.9</c:v>
                </c:pt>
                <c:pt idx="58">
                  <c:v>88.78</c:v>
                </c:pt>
                <c:pt idx="59">
                  <c:v>90.93</c:v>
                </c:pt>
                <c:pt idx="60">
                  <c:v>94.15</c:v>
                </c:pt>
                <c:pt idx="61">
                  <c:v>144.66999999999999</c:v>
                </c:pt>
                <c:pt idx="62">
                  <c:v>209.84</c:v>
                </c:pt>
                <c:pt idx="63">
                  <c:v>207.75</c:v>
                </c:pt>
                <c:pt idx="64">
                  <c:v>158.33000000000001</c:v>
                </c:pt>
                <c:pt idx="65">
                  <c:v>154.99</c:v>
                </c:pt>
                <c:pt idx="66">
                  <c:v>153.65</c:v>
                </c:pt>
                <c:pt idx="67">
                  <c:v>158.49</c:v>
                </c:pt>
                <c:pt idx="68">
                  <c:v>117.11</c:v>
                </c:pt>
                <c:pt idx="69">
                  <c:v>120.93</c:v>
                </c:pt>
                <c:pt idx="70">
                  <c:v>133.07</c:v>
                </c:pt>
                <c:pt idx="71">
                  <c:v>135.44999999999999</c:v>
                </c:pt>
                <c:pt idx="72">
                  <c:v>172.41</c:v>
                </c:pt>
                <c:pt idx="73">
                  <c:v>157.72</c:v>
                </c:pt>
                <c:pt idx="74">
                  <c:v>153.72</c:v>
                </c:pt>
                <c:pt idx="75">
                  <c:v>132.18</c:v>
                </c:pt>
                <c:pt idx="76">
                  <c:v>131.91999999999999</c:v>
                </c:pt>
                <c:pt idx="77">
                  <c:v>152.86000000000001</c:v>
                </c:pt>
                <c:pt idx="78">
                  <c:v>121.24</c:v>
                </c:pt>
                <c:pt idx="79">
                  <c:v>120.93</c:v>
                </c:pt>
                <c:pt idx="80">
                  <c:v>114.79</c:v>
                </c:pt>
                <c:pt idx="81">
                  <c:v>97.45</c:v>
                </c:pt>
                <c:pt idx="82">
                  <c:v>96.11</c:v>
                </c:pt>
                <c:pt idx="83">
                  <c:v>95.05</c:v>
                </c:pt>
                <c:pt idx="84">
                  <c:v>112.53</c:v>
                </c:pt>
                <c:pt idx="85">
                  <c:v>96.9</c:v>
                </c:pt>
                <c:pt idx="86">
                  <c:v>95.32</c:v>
                </c:pt>
                <c:pt idx="87">
                  <c:v>95.43</c:v>
                </c:pt>
                <c:pt idx="88">
                  <c:v>97</c:v>
                </c:pt>
                <c:pt idx="89">
                  <c:v>113.42</c:v>
                </c:pt>
                <c:pt idx="90">
                  <c:v>99.41</c:v>
                </c:pt>
                <c:pt idx="91">
                  <c:v>99.72</c:v>
                </c:pt>
                <c:pt idx="92">
                  <c:v>95.56</c:v>
                </c:pt>
                <c:pt idx="93">
                  <c:v>94.78</c:v>
                </c:pt>
                <c:pt idx="94">
                  <c:v>93.37</c:v>
                </c:pt>
                <c:pt idx="95">
                  <c:v>91.87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5F8-472B-BEAB-93704BDA5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97</c:v>
                </c:pt>
                <c:pt idx="3">
                  <c:v>97</c:v>
                </c:pt>
                <c:pt idx="4">
                  <c:v>97</c:v>
                </c:pt>
                <c:pt idx="5">
                  <c:v>97</c:v>
                </c:pt>
                <c:pt idx="6">
                  <c:v>96</c:v>
                </c:pt>
                <c:pt idx="7">
                  <c:v>96</c:v>
                </c:pt>
                <c:pt idx="8">
                  <c:v>95</c:v>
                </c:pt>
                <c:pt idx="9">
                  <c:v>94</c:v>
                </c:pt>
                <c:pt idx="10">
                  <c:v>93</c:v>
                </c:pt>
                <c:pt idx="11">
                  <c:v>93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94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103</c:v>
                </c:pt>
                <c:pt idx="21">
                  <c:v>107</c:v>
                </c:pt>
                <c:pt idx="22">
                  <c:v>112</c:v>
                </c:pt>
                <c:pt idx="23">
                  <c:v>117</c:v>
                </c:pt>
                <c:pt idx="24">
                  <c:v>123</c:v>
                </c:pt>
                <c:pt idx="25">
                  <c:v>128</c:v>
                </c:pt>
                <c:pt idx="26">
                  <c:v>133</c:v>
                </c:pt>
                <c:pt idx="27">
                  <c:v>137</c:v>
                </c:pt>
                <c:pt idx="28">
                  <c:v>141</c:v>
                </c:pt>
                <c:pt idx="29">
                  <c:v>144</c:v>
                </c:pt>
                <c:pt idx="30">
                  <c:v>146</c:v>
                </c:pt>
                <c:pt idx="31">
                  <c:v>148</c:v>
                </c:pt>
                <c:pt idx="32">
                  <c:v>150</c:v>
                </c:pt>
                <c:pt idx="33">
                  <c:v>151</c:v>
                </c:pt>
                <c:pt idx="34">
                  <c:v>151</c:v>
                </c:pt>
                <c:pt idx="35">
                  <c:v>150</c:v>
                </c:pt>
                <c:pt idx="36">
                  <c:v>149</c:v>
                </c:pt>
                <c:pt idx="37">
                  <c:v>147</c:v>
                </c:pt>
                <c:pt idx="38">
                  <c:v>146</c:v>
                </c:pt>
                <c:pt idx="39">
                  <c:v>145</c:v>
                </c:pt>
                <c:pt idx="40">
                  <c:v>143</c:v>
                </c:pt>
                <c:pt idx="41">
                  <c:v>142</c:v>
                </c:pt>
                <c:pt idx="42">
                  <c:v>141</c:v>
                </c:pt>
                <c:pt idx="43">
                  <c:v>141</c:v>
                </c:pt>
                <c:pt idx="44">
                  <c:v>141</c:v>
                </c:pt>
                <c:pt idx="45">
                  <c:v>140</c:v>
                </c:pt>
                <c:pt idx="46">
                  <c:v>140</c:v>
                </c:pt>
                <c:pt idx="47">
                  <c:v>139</c:v>
                </c:pt>
                <c:pt idx="48">
                  <c:v>138</c:v>
                </c:pt>
                <c:pt idx="49">
                  <c:v>138</c:v>
                </c:pt>
                <c:pt idx="50">
                  <c:v>138</c:v>
                </c:pt>
                <c:pt idx="51">
                  <c:v>138</c:v>
                </c:pt>
                <c:pt idx="52">
                  <c:v>138</c:v>
                </c:pt>
                <c:pt idx="53">
                  <c:v>138</c:v>
                </c:pt>
                <c:pt idx="54">
                  <c:v>138</c:v>
                </c:pt>
                <c:pt idx="55">
                  <c:v>138</c:v>
                </c:pt>
                <c:pt idx="56">
                  <c:v>138</c:v>
                </c:pt>
                <c:pt idx="57">
                  <c:v>138</c:v>
                </c:pt>
                <c:pt idx="58">
                  <c:v>138</c:v>
                </c:pt>
                <c:pt idx="59">
                  <c:v>140</c:v>
                </c:pt>
                <c:pt idx="60">
                  <c:v>141</c:v>
                </c:pt>
                <c:pt idx="61">
                  <c:v>144</c:v>
                </c:pt>
                <c:pt idx="62">
                  <c:v>146</c:v>
                </c:pt>
                <c:pt idx="63">
                  <c:v>149</c:v>
                </c:pt>
                <c:pt idx="64">
                  <c:v>152</c:v>
                </c:pt>
                <c:pt idx="65">
                  <c:v>155</c:v>
                </c:pt>
                <c:pt idx="66">
                  <c:v>159</c:v>
                </c:pt>
                <c:pt idx="67">
                  <c:v>162</c:v>
                </c:pt>
                <c:pt idx="68">
                  <c:v>166</c:v>
                </c:pt>
                <c:pt idx="69">
                  <c:v>169</c:v>
                </c:pt>
                <c:pt idx="70">
                  <c:v>171</c:v>
                </c:pt>
                <c:pt idx="71">
                  <c:v>172</c:v>
                </c:pt>
                <c:pt idx="72">
                  <c:v>173</c:v>
                </c:pt>
                <c:pt idx="73">
                  <c:v>173</c:v>
                </c:pt>
                <c:pt idx="74">
                  <c:v>172</c:v>
                </c:pt>
                <c:pt idx="75">
                  <c:v>172</c:v>
                </c:pt>
                <c:pt idx="76">
                  <c:v>171</c:v>
                </c:pt>
                <c:pt idx="77">
                  <c:v>169</c:v>
                </c:pt>
                <c:pt idx="78">
                  <c:v>168</c:v>
                </c:pt>
                <c:pt idx="79">
                  <c:v>165</c:v>
                </c:pt>
                <c:pt idx="80">
                  <c:v>162</c:v>
                </c:pt>
                <c:pt idx="81">
                  <c:v>159</c:v>
                </c:pt>
                <c:pt idx="82">
                  <c:v>156</c:v>
                </c:pt>
                <c:pt idx="83">
                  <c:v>153</c:v>
                </c:pt>
                <c:pt idx="84">
                  <c:v>149</c:v>
                </c:pt>
                <c:pt idx="85">
                  <c:v>146</c:v>
                </c:pt>
                <c:pt idx="86">
                  <c:v>142</c:v>
                </c:pt>
                <c:pt idx="87">
                  <c:v>139</c:v>
                </c:pt>
                <c:pt idx="88">
                  <c:v>136</c:v>
                </c:pt>
                <c:pt idx="89">
                  <c:v>132</c:v>
                </c:pt>
                <c:pt idx="90">
                  <c:v>129</c:v>
                </c:pt>
                <c:pt idx="91">
                  <c:v>125</c:v>
                </c:pt>
                <c:pt idx="92">
                  <c:v>122</c:v>
                </c:pt>
                <c:pt idx="93">
                  <c:v>119</c:v>
                </c:pt>
                <c:pt idx="94">
                  <c:v>116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E4-4466-B117-8EF9F907BA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811.93499999999995</c:v>
                </c:pt>
                <c:pt idx="1">
                  <c:v>812.20799999999997</c:v>
                </c:pt>
                <c:pt idx="2">
                  <c:v>812.42200000000003</c:v>
                </c:pt>
                <c:pt idx="3">
                  <c:v>811.93400000000008</c:v>
                </c:pt>
                <c:pt idx="4">
                  <c:v>808.89800000000002</c:v>
                </c:pt>
                <c:pt idx="5">
                  <c:v>808.95600000000002</c:v>
                </c:pt>
                <c:pt idx="6">
                  <c:v>808.38599999999997</c:v>
                </c:pt>
                <c:pt idx="7">
                  <c:v>807.88599999999997</c:v>
                </c:pt>
                <c:pt idx="8">
                  <c:v>773.101</c:v>
                </c:pt>
                <c:pt idx="9">
                  <c:v>773.80499999999995</c:v>
                </c:pt>
                <c:pt idx="10">
                  <c:v>774.01600000000008</c:v>
                </c:pt>
                <c:pt idx="11">
                  <c:v>773.87400000000002</c:v>
                </c:pt>
                <c:pt idx="12">
                  <c:v>761.95799999999997</c:v>
                </c:pt>
                <c:pt idx="13">
                  <c:v>762.00400000000002</c:v>
                </c:pt>
                <c:pt idx="14">
                  <c:v>762.42399999999998</c:v>
                </c:pt>
                <c:pt idx="15">
                  <c:v>762.92599999999993</c:v>
                </c:pt>
                <c:pt idx="16">
                  <c:v>759.45999999999992</c:v>
                </c:pt>
                <c:pt idx="17">
                  <c:v>759.41399999999999</c:v>
                </c:pt>
                <c:pt idx="18">
                  <c:v>758.99300000000005</c:v>
                </c:pt>
                <c:pt idx="19">
                  <c:v>760.22900000000004</c:v>
                </c:pt>
                <c:pt idx="20">
                  <c:v>753.51200000000006</c:v>
                </c:pt>
                <c:pt idx="21">
                  <c:v>753.41199999999992</c:v>
                </c:pt>
                <c:pt idx="22">
                  <c:v>754.07400000000007</c:v>
                </c:pt>
                <c:pt idx="23">
                  <c:v>755.87799999999993</c:v>
                </c:pt>
                <c:pt idx="24">
                  <c:v>762.85899999999992</c:v>
                </c:pt>
                <c:pt idx="25">
                  <c:v>764.80100000000004</c:v>
                </c:pt>
                <c:pt idx="26">
                  <c:v>765.65300000000002</c:v>
                </c:pt>
                <c:pt idx="27">
                  <c:v>765.80200000000013</c:v>
                </c:pt>
                <c:pt idx="28">
                  <c:v>768.95100000000002</c:v>
                </c:pt>
                <c:pt idx="29">
                  <c:v>769.51</c:v>
                </c:pt>
                <c:pt idx="30">
                  <c:v>768.8610000000001</c:v>
                </c:pt>
                <c:pt idx="31">
                  <c:v>769.12400000000002</c:v>
                </c:pt>
                <c:pt idx="32">
                  <c:v>760.26299999999992</c:v>
                </c:pt>
                <c:pt idx="33">
                  <c:v>760.78399999999999</c:v>
                </c:pt>
                <c:pt idx="34">
                  <c:v>759.91100000000006</c:v>
                </c:pt>
                <c:pt idx="35">
                  <c:v>759.86400000000003</c:v>
                </c:pt>
                <c:pt idx="36">
                  <c:v>751.98899999999992</c:v>
                </c:pt>
                <c:pt idx="37">
                  <c:v>752.16099999999994</c:v>
                </c:pt>
                <c:pt idx="38">
                  <c:v>750.36500000000001</c:v>
                </c:pt>
                <c:pt idx="39">
                  <c:v>750.65300000000002</c:v>
                </c:pt>
                <c:pt idx="40">
                  <c:v>758.36</c:v>
                </c:pt>
                <c:pt idx="41">
                  <c:v>758.37100000000009</c:v>
                </c:pt>
                <c:pt idx="42">
                  <c:v>758.07</c:v>
                </c:pt>
                <c:pt idx="43">
                  <c:v>758.06599999999992</c:v>
                </c:pt>
                <c:pt idx="44">
                  <c:v>757.6110000000001</c:v>
                </c:pt>
                <c:pt idx="45">
                  <c:v>757.85300000000007</c:v>
                </c:pt>
                <c:pt idx="46">
                  <c:v>757.79700000000003</c:v>
                </c:pt>
                <c:pt idx="47">
                  <c:v>757.30599999999993</c:v>
                </c:pt>
                <c:pt idx="48">
                  <c:v>761.13799999999992</c:v>
                </c:pt>
                <c:pt idx="49">
                  <c:v>761.28800000000001</c:v>
                </c:pt>
                <c:pt idx="50">
                  <c:v>760.7940000000001</c:v>
                </c:pt>
                <c:pt idx="51">
                  <c:v>760.93899999999996</c:v>
                </c:pt>
                <c:pt idx="52">
                  <c:v>800.01300000000003</c:v>
                </c:pt>
                <c:pt idx="53">
                  <c:v>800.53800000000012</c:v>
                </c:pt>
                <c:pt idx="54">
                  <c:v>800.55599999999993</c:v>
                </c:pt>
                <c:pt idx="55">
                  <c:v>800.81700000000001</c:v>
                </c:pt>
                <c:pt idx="56">
                  <c:v>734.45100000000002</c:v>
                </c:pt>
                <c:pt idx="57">
                  <c:v>735.54199999999992</c:v>
                </c:pt>
                <c:pt idx="58">
                  <c:v>736.08799999999997</c:v>
                </c:pt>
                <c:pt idx="59">
                  <c:v>736.029</c:v>
                </c:pt>
                <c:pt idx="60">
                  <c:v>730.23799999999994</c:v>
                </c:pt>
                <c:pt idx="61">
                  <c:v>731.01300000000003</c:v>
                </c:pt>
                <c:pt idx="62">
                  <c:v>730.96999999999991</c:v>
                </c:pt>
                <c:pt idx="63">
                  <c:v>731.65899999999999</c:v>
                </c:pt>
                <c:pt idx="64">
                  <c:v>689.09199999999998</c:v>
                </c:pt>
                <c:pt idx="65">
                  <c:v>688.87800000000004</c:v>
                </c:pt>
                <c:pt idx="66">
                  <c:v>691.01599999999996</c:v>
                </c:pt>
                <c:pt idx="67">
                  <c:v>690.58699999999999</c:v>
                </c:pt>
                <c:pt idx="68">
                  <c:v>668.11400000000003</c:v>
                </c:pt>
                <c:pt idx="69">
                  <c:v>667.76</c:v>
                </c:pt>
                <c:pt idx="70">
                  <c:v>667.99</c:v>
                </c:pt>
                <c:pt idx="71">
                  <c:v>668.66499999999996</c:v>
                </c:pt>
                <c:pt idx="72">
                  <c:v>679.12299999999993</c:v>
                </c:pt>
                <c:pt idx="73">
                  <c:v>679.17299999999989</c:v>
                </c:pt>
                <c:pt idx="74">
                  <c:v>678.98099999999999</c:v>
                </c:pt>
                <c:pt idx="75">
                  <c:v>675.40200000000004</c:v>
                </c:pt>
                <c:pt idx="76">
                  <c:v>696.66899999999998</c:v>
                </c:pt>
                <c:pt idx="77">
                  <c:v>696.49199999999996</c:v>
                </c:pt>
                <c:pt idx="78">
                  <c:v>696.67599999999993</c:v>
                </c:pt>
                <c:pt idx="79">
                  <c:v>696.827</c:v>
                </c:pt>
                <c:pt idx="80">
                  <c:v>702</c:v>
                </c:pt>
                <c:pt idx="81">
                  <c:v>702.96500000000003</c:v>
                </c:pt>
                <c:pt idx="82">
                  <c:v>702.10800000000006</c:v>
                </c:pt>
                <c:pt idx="83">
                  <c:v>701.72400000000005</c:v>
                </c:pt>
                <c:pt idx="84">
                  <c:v>762.0329999999999</c:v>
                </c:pt>
                <c:pt idx="85">
                  <c:v>760.84799999999996</c:v>
                </c:pt>
                <c:pt idx="86">
                  <c:v>761.63300000000004</c:v>
                </c:pt>
                <c:pt idx="87">
                  <c:v>759.25000000000011</c:v>
                </c:pt>
                <c:pt idx="88">
                  <c:v>847.68</c:v>
                </c:pt>
                <c:pt idx="89">
                  <c:v>846.89400000000001</c:v>
                </c:pt>
                <c:pt idx="90">
                  <c:v>846.19899999999996</c:v>
                </c:pt>
                <c:pt idx="91">
                  <c:v>847.4140000000001</c:v>
                </c:pt>
                <c:pt idx="92">
                  <c:v>868.61</c:v>
                </c:pt>
                <c:pt idx="93">
                  <c:v>869.54699999999991</c:v>
                </c:pt>
                <c:pt idx="94">
                  <c:v>870.43700000000001</c:v>
                </c:pt>
                <c:pt idx="95">
                  <c:v>871.07500000000005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E4-4466-B117-8EF9F907BA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843.23399999999992</c:v>
                </c:pt>
                <c:pt idx="1">
                  <c:v>842.86699999999985</c:v>
                </c:pt>
                <c:pt idx="2">
                  <c:v>843.90699999999993</c:v>
                </c:pt>
                <c:pt idx="3">
                  <c:v>841.2109999999999</c:v>
                </c:pt>
                <c:pt idx="4">
                  <c:v>833.95699999999999</c:v>
                </c:pt>
                <c:pt idx="5">
                  <c:v>834.08600000000001</c:v>
                </c:pt>
                <c:pt idx="6">
                  <c:v>832.69900000000007</c:v>
                </c:pt>
                <c:pt idx="7">
                  <c:v>834.80899999999997</c:v>
                </c:pt>
                <c:pt idx="8">
                  <c:v>831.19099999999992</c:v>
                </c:pt>
                <c:pt idx="9">
                  <c:v>833.32300000000009</c:v>
                </c:pt>
                <c:pt idx="10">
                  <c:v>834.29899999999986</c:v>
                </c:pt>
                <c:pt idx="11">
                  <c:v>836.803</c:v>
                </c:pt>
                <c:pt idx="12">
                  <c:v>848.11500000000012</c:v>
                </c:pt>
                <c:pt idx="13">
                  <c:v>852.43300000000011</c:v>
                </c:pt>
                <c:pt idx="14">
                  <c:v>856.70399999999995</c:v>
                </c:pt>
                <c:pt idx="15">
                  <c:v>860.64700000000005</c:v>
                </c:pt>
                <c:pt idx="16">
                  <c:v>897.06200000000001</c:v>
                </c:pt>
                <c:pt idx="17">
                  <c:v>905.81399999999996</c:v>
                </c:pt>
                <c:pt idx="18">
                  <c:v>919.46499999999992</c:v>
                </c:pt>
                <c:pt idx="19">
                  <c:v>947.35199999999998</c:v>
                </c:pt>
                <c:pt idx="20">
                  <c:v>1079.0899999999999</c:v>
                </c:pt>
                <c:pt idx="21">
                  <c:v>1120.0650000000001</c:v>
                </c:pt>
                <c:pt idx="22">
                  <c:v>1151.1850000000002</c:v>
                </c:pt>
                <c:pt idx="23">
                  <c:v>1183.461</c:v>
                </c:pt>
                <c:pt idx="24">
                  <c:v>1329.6280000000002</c:v>
                </c:pt>
                <c:pt idx="25">
                  <c:v>1377.4380000000001</c:v>
                </c:pt>
                <c:pt idx="26">
                  <c:v>1403.874</c:v>
                </c:pt>
                <c:pt idx="27">
                  <c:v>1431.6120000000001</c:v>
                </c:pt>
                <c:pt idx="28">
                  <c:v>1534.59</c:v>
                </c:pt>
                <c:pt idx="29">
                  <c:v>1556.5669999999998</c:v>
                </c:pt>
                <c:pt idx="30">
                  <c:v>1576.8579999999999</c:v>
                </c:pt>
                <c:pt idx="31">
                  <c:v>1583.8389999999999</c:v>
                </c:pt>
                <c:pt idx="32">
                  <c:v>1637.9229999999998</c:v>
                </c:pt>
                <c:pt idx="33">
                  <c:v>1650.0909999999997</c:v>
                </c:pt>
                <c:pt idx="34">
                  <c:v>1651.4490000000001</c:v>
                </c:pt>
                <c:pt idx="35">
                  <c:v>1649.1959999999997</c:v>
                </c:pt>
                <c:pt idx="36">
                  <c:v>1648.18</c:v>
                </c:pt>
                <c:pt idx="37">
                  <c:v>1650.0090000000002</c:v>
                </c:pt>
                <c:pt idx="38">
                  <c:v>1644.1569999999999</c:v>
                </c:pt>
                <c:pt idx="39">
                  <c:v>1636.4160000000002</c:v>
                </c:pt>
                <c:pt idx="40">
                  <c:v>1634.6510000000001</c:v>
                </c:pt>
                <c:pt idx="41">
                  <c:v>1628.1269999999997</c:v>
                </c:pt>
                <c:pt idx="42">
                  <c:v>1631.962</c:v>
                </c:pt>
                <c:pt idx="43">
                  <c:v>1629.1579999999999</c:v>
                </c:pt>
                <c:pt idx="44">
                  <c:v>1618.8300000000002</c:v>
                </c:pt>
                <c:pt idx="45">
                  <c:v>1611.1390000000001</c:v>
                </c:pt>
                <c:pt idx="46">
                  <c:v>1621.086</c:v>
                </c:pt>
                <c:pt idx="47">
                  <c:v>1624.662</c:v>
                </c:pt>
                <c:pt idx="48">
                  <c:v>1612.7949999999998</c:v>
                </c:pt>
                <c:pt idx="49">
                  <c:v>1620.347</c:v>
                </c:pt>
                <c:pt idx="50">
                  <c:v>1618.5289999999998</c:v>
                </c:pt>
                <c:pt idx="51">
                  <c:v>1611.817</c:v>
                </c:pt>
                <c:pt idx="52">
                  <c:v>1574.9489999999998</c:v>
                </c:pt>
                <c:pt idx="53">
                  <c:v>1576.1280000000004</c:v>
                </c:pt>
                <c:pt idx="54">
                  <c:v>1576.9429999999998</c:v>
                </c:pt>
                <c:pt idx="55">
                  <c:v>1565.2829999999999</c:v>
                </c:pt>
                <c:pt idx="56">
                  <c:v>1519.576</c:v>
                </c:pt>
                <c:pt idx="57">
                  <c:v>1514.2770000000003</c:v>
                </c:pt>
                <c:pt idx="58">
                  <c:v>1505.0509999999997</c:v>
                </c:pt>
                <c:pt idx="59">
                  <c:v>1500.4600000000003</c:v>
                </c:pt>
                <c:pt idx="60">
                  <c:v>1474.8250000000003</c:v>
                </c:pt>
                <c:pt idx="61">
                  <c:v>1466.8710000000001</c:v>
                </c:pt>
                <c:pt idx="62">
                  <c:v>1465.4090000000001</c:v>
                </c:pt>
                <c:pt idx="63">
                  <c:v>1461.7760000000001</c:v>
                </c:pt>
                <c:pt idx="64">
                  <c:v>1452.2350000000001</c:v>
                </c:pt>
                <c:pt idx="65">
                  <c:v>1450.5639999999996</c:v>
                </c:pt>
                <c:pt idx="66">
                  <c:v>1450.0030000000002</c:v>
                </c:pt>
                <c:pt idx="67">
                  <c:v>1445.0150000000003</c:v>
                </c:pt>
                <c:pt idx="68">
                  <c:v>1438.1250000000002</c:v>
                </c:pt>
                <c:pt idx="69">
                  <c:v>1434.7829999999999</c:v>
                </c:pt>
                <c:pt idx="70">
                  <c:v>1429.203</c:v>
                </c:pt>
                <c:pt idx="71">
                  <c:v>1420.575</c:v>
                </c:pt>
                <c:pt idx="72">
                  <c:v>1389.0690000000002</c:v>
                </c:pt>
                <c:pt idx="73">
                  <c:v>1391.7739999999999</c:v>
                </c:pt>
                <c:pt idx="74">
                  <c:v>1386.932</c:v>
                </c:pt>
                <c:pt idx="75">
                  <c:v>1381.5659999999998</c:v>
                </c:pt>
                <c:pt idx="76">
                  <c:v>1356.1780000000001</c:v>
                </c:pt>
                <c:pt idx="77">
                  <c:v>1348.2860000000001</c:v>
                </c:pt>
                <c:pt idx="78">
                  <c:v>1342.13</c:v>
                </c:pt>
                <c:pt idx="79">
                  <c:v>1334.9329999999998</c:v>
                </c:pt>
                <c:pt idx="80">
                  <c:v>1265.3880000000001</c:v>
                </c:pt>
                <c:pt idx="81">
                  <c:v>1248.258</c:v>
                </c:pt>
                <c:pt idx="82">
                  <c:v>1227.8709999999999</c:v>
                </c:pt>
                <c:pt idx="83">
                  <c:v>1204.2629999999997</c:v>
                </c:pt>
                <c:pt idx="84">
                  <c:v>1154.2599999999998</c:v>
                </c:pt>
                <c:pt idx="85">
                  <c:v>1145.5650000000003</c:v>
                </c:pt>
                <c:pt idx="86">
                  <c:v>1136.4880000000001</c:v>
                </c:pt>
                <c:pt idx="87">
                  <c:v>1125.7740000000001</c:v>
                </c:pt>
                <c:pt idx="88">
                  <c:v>1107.309</c:v>
                </c:pt>
                <c:pt idx="89">
                  <c:v>1103.5540000000001</c:v>
                </c:pt>
                <c:pt idx="90">
                  <c:v>1099.74</c:v>
                </c:pt>
                <c:pt idx="91">
                  <c:v>1095.2439999999999</c:v>
                </c:pt>
                <c:pt idx="92">
                  <c:v>1071.2469999999998</c:v>
                </c:pt>
                <c:pt idx="93">
                  <c:v>1067.3150000000001</c:v>
                </c:pt>
                <c:pt idx="94">
                  <c:v>1063.7819999999999</c:v>
                </c:pt>
                <c:pt idx="95">
                  <c:v>1061.3340000000003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E4-4466-B117-8EF9F907BA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2722.4449999999997</c:v>
                </c:pt>
                <c:pt idx="1">
                  <c:v>2675.35</c:v>
                </c:pt>
                <c:pt idx="2">
                  <c:v>2635.5709999999999</c:v>
                </c:pt>
                <c:pt idx="3">
                  <c:v>2607.319</c:v>
                </c:pt>
                <c:pt idx="4">
                  <c:v>2608.7600000000002</c:v>
                </c:pt>
                <c:pt idx="5">
                  <c:v>2592.2420000000002</c:v>
                </c:pt>
                <c:pt idx="6">
                  <c:v>2577.2289999999998</c:v>
                </c:pt>
                <c:pt idx="7">
                  <c:v>2554.326</c:v>
                </c:pt>
                <c:pt idx="8">
                  <c:v>2552.0619999999999</c:v>
                </c:pt>
                <c:pt idx="9">
                  <c:v>2525.3079999999995</c:v>
                </c:pt>
                <c:pt idx="10">
                  <c:v>2506.3889999999997</c:v>
                </c:pt>
                <c:pt idx="11">
                  <c:v>2492.8019999999997</c:v>
                </c:pt>
                <c:pt idx="12">
                  <c:v>2474.779</c:v>
                </c:pt>
                <c:pt idx="13">
                  <c:v>2467.2849999999999</c:v>
                </c:pt>
                <c:pt idx="14">
                  <c:v>2470.9090000000001</c:v>
                </c:pt>
                <c:pt idx="15">
                  <c:v>2491.8039999999996</c:v>
                </c:pt>
                <c:pt idx="16">
                  <c:v>2500.0129999999999</c:v>
                </c:pt>
                <c:pt idx="17">
                  <c:v>2540.7529999999997</c:v>
                </c:pt>
                <c:pt idx="18">
                  <c:v>2602.56</c:v>
                </c:pt>
                <c:pt idx="19">
                  <c:v>2686.69</c:v>
                </c:pt>
                <c:pt idx="20">
                  <c:v>2739.5349999999999</c:v>
                </c:pt>
                <c:pt idx="21">
                  <c:v>2856.7330000000002</c:v>
                </c:pt>
                <c:pt idx="22">
                  <c:v>3007.6469999999995</c:v>
                </c:pt>
                <c:pt idx="23">
                  <c:v>3177.6880000000001</c:v>
                </c:pt>
                <c:pt idx="24">
                  <c:v>3305.6109999999999</c:v>
                </c:pt>
                <c:pt idx="25">
                  <c:v>3478.0739999999996</c:v>
                </c:pt>
                <c:pt idx="26">
                  <c:v>3605.2150000000001</c:v>
                </c:pt>
                <c:pt idx="27">
                  <c:v>3726.0050000000001</c:v>
                </c:pt>
                <c:pt idx="28">
                  <c:v>3833.0070000000001</c:v>
                </c:pt>
                <c:pt idx="29">
                  <c:v>3946.1549999999997</c:v>
                </c:pt>
                <c:pt idx="30">
                  <c:v>4056.8909999999996</c:v>
                </c:pt>
                <c:pt idx="31">
                  <c:v>4159.9170000000004</c:v>
                </c:pt>
                <c:pt idx="32">
                  <c:v>4258.0029999999997</c:v>
                </c:pt>
                <c:pt idx="33">
                  <c:v>4336.5839999999998</c:v>
                </c:pt>
                <c:pt idx="34">
                  <c:v>4406.3320000000003</c:v>
                </c:pt>
                <c:pt idx="35">
                  <c:v>4454.7290000000003</c:v>
                </c:pt>
                <c:pt idx="36">
                  <c:v>4520.8950000000004</c:v>
                </c:pt>
                <c:pt idx="37">
                  <c:v>4545.648000000001</c:v>
                </c:pt>
                <c:pt idx="38">
                  <c:v>4570.0720000000001</c:v>
                </c:pt>
                <c:pt idx="39">
                  <c:v>4595.8060000000005</c:v>
                </c:pt>
                <c:pt idx="40">
                  <c:v>4649.8050000000003</c:v>
                </c:pt>
                <c:pt idx="41">
                  <c:v>4668.8300000000008</c:v>
                </c:pt>
                <c:pt idx="42">
                  <c:v>4695.9260000000004</c:v>
                </c:pt>
                <c:pt idx="43">
                  <c:v>4718.0159999999996</c:v>
                </c:pt>
                <c:pt idx="44">
                  <c:v>4782.7090000000007</c:v>
                </c:pt>
                <c:pt idx="45">
                  <c:v>4802.53</c:v>
                </c:pt>
                <c:pt idx="46">
                  <c:v>4814.7309999999998</c:v>
                </c:pt>
                <c:pt idx="47">
                  <c:v>4809.1689999999999</c:v>
                </c:pt>
                <c:pt idx="48">
                  <c:v>4806.5540000000001</c:v>
                </c:pt>
                <c:pt idx="49">
                  <c:v>4801.951</c:v>
                </c:pt>
                <c:pt idx="50">
                  <c:v>4796.6750000000011</c:v>
                </c:pt>
                <c:pt idx="51">
                  <c:v>4781.7280000000001</c:v>
                </c:pt>
                <c:pt idx="52">
                  <c:v>4740.6559999999999</c:v>
                </c:pt>
                <c:pt idx="53">
                  <c:v>4708.1940000000004</c:v>
                </c:pt>
                <c:pt idx="54">
                  <c:v>4668.223</c:v>
                </c:pt>
                <c:pt idx="55">
                  <c:v>4620.5120000000006</c:v>
                </c:pt>
                <c:pt idx="56">
                  <c:v>4588.1490000000003</c:v>
                </c:pt>
                <c:pt idx="57">
                  <c:v>4545.6580000000004</c:v>
                </c:pt>
                <c:pt idx="58">
                  <c:v>4505.4610000000002</c:v>
                </c:pt>
                <c:pt idx="59">
                  <c:v>4474.0119999999997</c:v>
                </c:pt>
                <c:pt idx="60">
                  <c:v>4443.9190000000008</c:v>
                </c:pt>
                <c:pt idx="61">
                  <c:v>4374.6449999999995</c:v>
                </c:pt>
                <c:pt idx="62">
                  <c:v>4371.2460000000001</c:v>
                </c:pt>
                <c:pt idx="63">
                  <c:v>4387.9930000000004</c:v>
                </c:pt>
                <c:pt idx="64">
                  <c:v>4440.4970000000003</c:v>
                </c:pt>
                <c:pt idx="65">
                  <c:v>4500.0910000000003</c:v>
                </c:pt>
                <c:pt idx="66">
                  <c:v>4581.5680000000002</c:v>
                </c:pt>
                <c:pt idx="67">
                  <c:v>4672.7220000000007</c:v>
                </c:pt>
                <c:pt idx="68">
                  <c:v>4885.3970000000008</c:v>
                </c:pt>
                <c:pt idx="69">
                  <c:v>4957.9849999999997</c:v>
                </c:pt>
                <c:pt idx="70">
                  <c:v>5012.9430000000002</c:v>
                </c:pt>
                <c:pt idx="71">
                  <c:v>5043.1590000000006</c:v>
                </c:pt>
                <c:pt idx="72">
                  <c:v>5033.8610000000008</c:v>
                </c:pt>
                <c:pt idx="73">
                  <c:v>5084.0510000000004</c:v>
                </c:pt>
                <c:pt idx="74">
                  <c:v>5037.7529999999997</c:v>
                </c:pt>
                <c:pt idx="75">
                  <c:v>5059.9220000000005</c:v>
                </c:pt>
                <c:pt idx="76">
                  <c:v>5034.081000000001</c:v>
                </c:pt>
                <c:pt idx="77">
                  <c:v>4958.2420000000002</c:v>
                </c:pt>
                <c:pt idx="78">
                  <c:v>4943.3820000000005</c:v>
                </c:pt>
                <c:pt idx="79">
                  <c:v>4868.389000000001</c:v>
                </c:pt>
                <c:pt idx="80">
                  <c:v>4809.098</c:v>
                </c:pt>
                <c:pt idx="81">
                  <c:v>4709.4769999999999</c:v>
                </c:pt>
                <c:pt idx="82">
                  <c:v>4607.5190000000002</c:v>
                </c:pt>
                <c:pt idx="83">
                  <c:v>4490.1990000000005</c:v>
                </c:pt>
                <c:pt idx="84">
                  <c:v>4375.2360000000008</c:v>
                </c:pt>
                <c:pt idx="85">
                  <c:v>4247.5560000000005</c:v>
                </c:pt>
                <c:pt idx="86">
                  <c:v>4128.5169999999998</c:v>
                </c:pt>
                <c:pt idx="87">
                  <c:v>4004.509</c:v>
                </c:pt>
                <c:pt idx="88">
                  <c:v>3807.7469999999994</c:v>
                </c:pt>
                <c:pt idx="89">
                  <c:v>3668.5249999999996</c:v>
                </c:pt>
                <c:pt idx="90">
                  <c:v>3560.4719999999998</c:v>
                </c:pt>
                <c:pt idx="91">
                  <c:v>3446.1339999999996</c:v>
                </c:pt>
                <c:pt idx="92">
                  <c:v>3314.797</c:v>
                </c:pt>
                <c:pt idx="93">
                  <c:v>3194.0479999999998</c:v>
                </c:pt>
                <c:pt idx="94">
                  <c:v>3084.2130000000002</c:v>
                </c:pt>
                <c:pt idx="95">
                  <c:v>2977.8629999999998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E4-4466-B117-8EF9F907BA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236.00000000000003</c:v>
                </c:pt>
                <c:pt idx="1">
                  <c:v>236.00000000000003</c:v>
                </c:pt>
                <c:pt idx="2">
                  <c:v>236.00000000000003</c:v>
                </c:pt>
                <c:pt idx="3">
                  <c:v>236.00000000000003</c:v>
                </c:pt>
                <c:pt idx="4">
                  <c:v>221.00000000000003</c:v>
                </c:pt>
                <c:pt idx="5">
                  <c:v>221.00000000000003</c:v>
                </c:pt>
                <c:pt idx="6">
                  <c:v>221.00000000000003</c:v>
                </c:pt>
                <c:pt idx="7">
                  <c:v>221.00000000000003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217</c:v>
                </c:pt>
                <c:pt idx="13">
                  <c:v>217</c:v>
                </c:pt>
                <c:pt idx="14">
                  <c:v>217</c:v>
                </c:pt>
                <c:pt idx="15">
                  <c:v>217</c:v>
                </c:pt>
                <c:pt idx="16">
                  <c:v>226.99999999999997</c:v>
                </c:pt>
                <c:pt idx="17">
                  <c:v>226.99999999999997</c:v>
                </c:pt>
                <c:pt idx="18">
                  <c:v>226.99999999999997</c:v>
                </c:pt>
                <c:pt idx="19">
                  <c:v>226.99999999999997</c:v>
                </c:pt>
                <c:pt idx="20">
                  <c:v>258</c:v>
                </c:pt>
                <c:pt idx="21">
                  <c:v>258</c:v>
                </c:pt>
                <c:pt idx="22">
                  <c:v>258</c:v>
                </c:pt>
                <c:pt idx="23">
                  <c:v>258</c:v>
                </c:pt>
                <c:pt idx="24">
                  <c:v>310</c:v>
                </c:pt>
                <c:pt idx="25">
                  <c:v>310</c:v>
                </c:pt>
                <c:pt idx="26">
                  <c:v>310</c:v>
                </c:pt>
                <c:pt idx="27">
                  <c:v>310</c:v>
                </c:pt>
                <c:pt idx="28">
                  <c:v>331.00000000000006</c:v>
                </c:pt>
                <c:pt idx="29">
                  <c:v>331.00000000000006</c:v>
                </c:pt>
                <c:pt idx="30">
                  <c:v>331.00000000000006</c:v>
                </c:pt>
                <c:pt idx="31">
                  <c:v>331.00000000000006</c:v>
                </c:pt>
                <c:pt idx="32">
                  <c:v>363</c:v>
                </c:pt>
                <c:pt idx="33">
                  <c:v>363</c:v>
                </c:pt>
                <c:pt idx="34">
                  <c:v>363</c:v>
                </c:pt>
                <c:pt idx="35">
                  <c:v>363</c:v>
                </c:pt>
                <c:pt idx="36">
                  <c:v>370</c:v>
                </c:pt>
                <c:pt idx="37">
                  <c:v>370</c:v>
                </c:pt>
                <c:pt idx="38">
                  <c:v>370</c:v>
                </c:pt>
                <c:pt idx="39">
                  <c:v>370</c:v>
                </c:pt>
                <c:pt idx="40">
                  <c:v>337.99999999999994</c:v>
                </c:pt>
                <c:pt idx="41">
                  <c:v>337.99999999999994</c:v>
                </c:pt>
                <c:pt idx="42">
                  <c:v>337.99999999999994</c:v>
                </c:pt>
                <c:pt idx="43">
                  <c:v>337.99999999999994</c:v>
                </c:pt>
                <c:pt idx="44">
                  <c:v>340.00000000000006</c:v>
                </c:pt>
                <c:pt idx="45">
                  <c:v>340.00000000000006</c:v>
                </c:pt>
                <c:pt idx="46">
                  <c:v>340.00000000000006</c:v>
                </c:pt>
                <c:pt idx="47">
                  <c:v>340.00000000000006</c:v>
                </c:pt>
                <c:pt idx="48">
                  <c:v>351</c:v>
                </c:pt>
                <c:pt idx="49">
                  <c:v>351</c:v>
                </c:pt>
                <c:pt idx="50">
                  <c:v>351</c:v>
                </c:pt>
                <c:pt idx="51">
                  <c:v>351</c:v>
                </c:pt>
                <c:pt idx="52">
                  <c:v>345.00000000000006</c:v>
                </c:pt>
                <c:pt idx="53">
                  <c:v>345.00000000000006</c:v>
                </c:pt>
                <c:pt idx="54">
                  <c:v>345.00000000000006</c:v>
                </c:pt>
                <c:pt idx="55">
                  <c:v>345.00000000000006</c:v>
                </c:pt>
                <c:pt idx="56">
                  <c:v>363</c:v>
                </c:pt>
                <c:pt idx="57">
                  <c:v>363</c:v>
                </c:pt>
                <c:pt idx="58">
                  <c:v>363</c:v>
                </c:pt>
                <c:pt idx="59">
                  <c:v>363</c:v>
                </c:pt>
                <c:pt idx="60">
                  <c:v>377</c:v>
                </c:pt>
                <c:pt idx="61">
                  <c:v>377</c:v>
                </c:pt>
                <c:pt idx="62">
                  <c:v>377</c:v>
                </c:pt>
                <c:pt idx="63">
                  <c:v>377</c:v>
                </c:pt>
                <c:pt idx="64">
                  <c:v>409.00000000000006</c:v>
                </c:pt>
                <c:pt idx="65">
                  <c:v>409.00000000000006</c:v>
                </c:pt>
                <c:pt idx="66">
                  <c:v>409.00000000000006</c:v>
                </c:pt>
                <c:pt idx="67">
                  <c:v>409.00000000000006</c:v>
                </c:pt>
                <c:pt idx="68">
                  <c:v>440</c:v>
                </c:pt>
                <c:pt idx="69">
                  <c:v>440</c:v>
                </c:pt>
                <c:pt idx="70">
                  <c:v>440</c:v>
                </c:pt>
                <c:pt idx="71">
                  <c:v>440</c:v>
                </c:pt>
                <c:pt idx="72">
                  <c:v>439</c:v>
                </c:pt>
                <c:pt idx="73">
                  <c:v>439</c:v>
                </c:pt>
                <c:pt idx="74">
                  <c:v>439</c:v>
                </c:pt>
                <c:pt idx="75">
                  <c:v>439</c:v>
                </c:pt>
                <c:pt idx="76">
                  <c:v>427.00000000000006</c:v>
                </c:pt>
                <c:pt idx="77">
                  <c:v>427.00000000000006</c:v>
                </c:pt>
                <c:pt idx="78">
                  <c:v>427.00000000000006</c:v>
                </c:pt>
                <c:pt idx="79">
                  <c:v>427.00000000000006</c:v>
                </c:pt>
                <c:pt idx="80">
                  <c:v>397</c:v>
                </c:pt>
                <c:pt idx="81">
                  <c:v>397</c:v>
                </c:pt>
                <c:pt idx="82">
                  <c:v>397</c:v>
                </c:pt>
                <c:pt idx="83">
                  <c:v>397</c:v>
                </c:pt>
                <c:pt idx="84">
                  <c:v>358</c:v>
                </c:pt>
                <c:pt idx="85">
                  <c:v>358</c:v>
                </c:pt>
                <c:pt idx="86">
                  <c:v>358</c:v>
                </c:pt>
                <c:pt idx="87">
                  <c:v>358</c:v>
                </c:pt>
                <c:pt idx="88">
                  <c:v>312.00000000000006</c:v>
                </c:pt>
                <c:pt idx="89">
                  <c:v>312.00000000000006</c:v>
                </c:pt>
                <c:pt idx="90">
                  <c:v>312.00000000000006</c:v>
                </c:pt>
                <c:pt idx="91">
                  <c:v>312.00000000000006</c:v>
                </c:pt>
                <c:pt idx="92">
                  <c:v>277</c:v>
                </c:pt>
                <c:pt idx="93">
                  <c:v>277</c:v>
                </c:pt>
                <c:pt idx="94">
                  <c:v>277</c:v>
                </c:pt>
                <c:pt idx="95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E4-4466-B117-8EF9F907BA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E4-4466-B117-8EF9F907BA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3E4-4466-B117-8EF9F907BA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3E4-4466-B117-8EF9F907BA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E4-4466-B117-8EF9F907BA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3E4-4466-B117-8EF9F907BA2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2149</c:v>
                </c:pt>
                <c:pt idx="1">
                  <c:v>2149</c:v>
                </c:pt>
                <c:pt idx="2">
                  <c:v>2149</c:v>
                </c:pt>
                <c:pt idx="3">
                  <c:v>2149</c:v>
                </c:pt>
                <c:pt idx="4">
                  <c:v>2104</c:v>
                </c:pt>
                <c:pt idx="5">
                  <c:v>2104</c:v>
                </c:pt>
                <c:pt idx="6">
                  <c:v>2104</c:v>
                </c:pt>
                <c:pt idx="7">
                  <c:v>2104</c:v>
                </c:pt>
                <c:pt idx="8">
                  <c:v>2096</c:v>
                </c:pt>
                <c:pt idx="9">
                  <c:v>2096</c:v>
                </c:pt>
                <c:pt idx="10">
                  <c:v>2096</c:v>
                </c:pt>
                <c:pt idx="11">
                  <c:v>2096</c:v>
                </c:pt>
                <c:pt idx="12">
                  <c:v>2108</c:v>
                </c:pt>
                <c:pt idx="13">
                  <c:v>2108</c:v>
                </c:pt>
                <c:pt idx="14">
                  <c:v>2108</c:v>
                </c:pt>
                <c:pt idx="15">
                  <c:v>2108</c:v>
                </c:pt>
                <c:pt idx="16">
                  <c:v>2131</c:v>
                </c:pt>
                <c:pt idx="17">
                  <c:v>2131</c:v>
                </c:pt>
                <c:pt idx="18">
                  <c:v>2131</c:v>
                </c:pt>
                <c:pt idx="19">
                  <c:v>2131</c:v>
                </c:pt>
                <c:pt idx="20">
                  <c:v>2201</c:v>
                </c:pt>
                <c:pt idx="21">
                  <c:v>2201</c:v>
                </c:pt>
                <c:pt idx="22">
                  <c:v>2201</c:v>
                </c:pt>
                <c:pt idx="23">
                  <c:v>2201</c:v>
                </c:pt>
                <c:pt idx="24">
                  <c:v>2257</c:v>
                </c:pt>
                <c:pt idx="25">
                  <c:v>2257</c:v>
                </c:pt>
                <c:pt idx="26">
                  <c:v>2257</c:v>
                </c:pt>
                <c:pt idx="27">
                  <c:v>2257</c:v>
                </c:pt>
                <c:pt idx="28">
                  <c:v>2238</c:v>
                </c:pt>
                <c:pt idx="29">
                  <c:v>2238</c:v>
                </c:pt>
                <c:pt idx="30">
                  <c:v>2238</c:v>
                </c:pt>
                <c:pt idx="31">
                  <c:v>2238</c:v>
                </c:pt>
                <c:pt idx="32">
                  <c:v>2299</c:v>
                </c:pt>
                <c:pt idx="33">
                  <c:v>2299</c:v>
                </c:pt>
                <c:pt idx="34">
                  <c:v>2299</c:v>
                </c:pt>
                <c:pt idx="35">
                  <c:v>2299</c:v>
                </c:pt>
                <c:pt idx="36">
                  <c:v>2323</c:v>
                </c:pt>
                <c:pt idx="37">
                  <c:v>2323</c:v>
                </c:pt>
                <c:pt idx="38">
                  <c:v>2323</c:v>
                </c:pt>
                <c:pt idx="39">
                  <c:v>2323</c:v>
                </c:pt>
                <c:pt idx="40">
                  <c:v>2300</c:v>
                </c:pt>
                <c:pt idx="41">
                  <c:v>2300</c:v>
                </c:pt>
                <c:pt idx="42">
                  <c:v>2300</c:v>
                </c:pt>
                <c:pt idx="43">
                  <c:v>2300</c:v>
                </c:pt>
                <c:pt idx="44">
                  <c:v>2330</c:v>
                </c:pt>
                <c:pt idx="45">
                  <c:v>2330</c:v>
                </c:pt>
                <c:pt idx="46">
                  <c:v>2330</c:v>
                </c:pt>
                <c:pt idx="47">
                  <c:v>2330</c:v>
                </c:pt>
                <c:pt idx="48">
                  <c:v>2362</c:v>
                </c:pt>
                <c:pt idx="49">
                  <c:v>2362</c:v>
                </c:pt>
                <c:pt idx="50">
                  <c:v>2362</c:v>
                </c:pt>
                <c:pt idx="51">
                  <c:v>2362</c:v>
                </c:pt>
                <c:pt idx="52">
                  <c:v>2352</c:v>
                </c:pt>
                <c:pt idx="53">
                  <c:v>2352</c:v>
                </c:pt>
                <c:pt idx="54">
                  <c:v>2352</c:v>
                </c:pt>
                <c:pt idx="55">
                  <c:v>2352</c:v>
                </c:pt>
                <c:pt idx="56">
                  <c:v>2385</c:v>
                </c:pt>
                <c:pt idx="57">
                  <c:v>2385</c:v>
                </c:pt>
                <c:pt idx="58">
                  <c:v>2385</c:v>
                </c:pt>
                <c:pt idx="59">
                  <c:v>2385</c:v>
                </c:pt>
                <c:pt idx="60">
                  <c:v>2248.8000000000002</c:v>
                </c:pt>
                <c:pt idx="61">
                  <c:v>2248.8000000000002</c:v>
                </c:pt>
                <c:pt idx="62">
                  <c:v>2248.8000000000002</c:v>
                </c:pt>
                <c:pt idx="63">
                  <c:v>2102</c:v>
                </c:pt>
                <c:pt idx="64">
                  <c:v>2347.5</c:v>
                </c:pt>
                <c:pt idx="65">
                  <c:v>2397</c:v>
                </c:pt>
                <c:pt idx="66">
                  <c:v>2397</c:v>
                </c:pt>
                <c:pt idx="67">
                  <c:v>2397</c:v>
                </c:pt>
                <c:pt idx="68">
                  <c:v>2441</c:v>
                </c:pt>
                <c:pt idx="69">
                  <c:v>2396.9</c:v>
                </c:pt>
                <c:pt idx="70">
                  <c:v>2416.1</c:v>
                </c:pt>
                <c:pt idx="71">
                  <c:v>2408.8000000000002</c:v>
                </c:pt>
                <c:pt idx="72">
                  <c:v>2487.3000000000002</c:v>
                </c:pt>
                <c:pt idx="73">
                  <c:v>2428</c:v>
                </c:pt>
                <c:pt idx="74">
                  <c:v>2463.6999999999998</c:v>
                </c:pt>
                <c:pt idx="75">
                  <c:v>2383.3000000000002</c:v>
                </c:pt>
                <c:pt idx="76">
                  <c:v>2401</c:v>
                </c:pt>
                <c:pt idx="77">
                  <c:v>2503.8000000000002</c:v>
                </c:pt>
                <c:pt idx="78">
                  <c:v>2395.6999999999998</c:v>
                </c:pt>
                <c:pt idx="79">
                  <c:v>2457.5</c:v>
                </c:pt>
                <c:pt idx="80">
                  <c:v>2501</c:v>
                </c:pt>
                <c:pt idx="81">
                  <c:v>2501</c:v>
                </c:pt>
                <c:pt idx="82">
                  <c:v>2501</c:v>
                </c:pt>
                <c:pt idx="83">
                  <c:v>2501</c:v>
                </c:pt>
                <c:pt idx="84">
                  <c:v>2402</c:v>
                </c:pt>
                <c:pt idx="85">
                  <c:v>2402</c:v>
                </c:pt>
                <c:pt idx="86">
                  <c:v>2402</c:v>
                </c:pt>
                <c:pt idx="87">
                  <c:v>2402</c:v>
                </c:pt>
                <c:pt idx="88">
                  <c:v>2363</c:v>
                </c:pt>
                <c:pt idx="89">
                  <c:v>2363</c:v>
                </c:pt>
                <c:pt idx="90">
                  <c:v>2363</c:v>
                </c:pt>
                <c:pt idx="91">
                  <c:v>2363</c:v>
                </c:pt>
                <c:pt idx="92">
                  <c:v>2313</c:v>
                </c:pt>
                <c:pt idx="93">
                  <c:v>2313</c:v>
                </c:pt>
                <c:pt idx="94">
                  <c:v>2313</c:v>
                </c:pt>
                <c:pt idx="95">
                  <c:v>2313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E4-4466-B117-8EF9F907BA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54.932000000000002</c:v>
                </c:pt>
                <c:pt idx="29">
                  <c:v>54.868000000000002</c:v>
                </c:pt>
                <c:pt idx="30">
                  <c:v>54.648000000000003</c:v>
                </c:pt>
                <c:pt idx="31">
                  <c:v>54.084000000000003</c:v>
                </c:pt>
                <c:pt idx="32">
                  <c:v>53.228000000000002</c:v>
                </c:pt>
                <c:pt idx="33">
                  <c:v>52.475999999999999</c:v>
                </c:pt>
                <c:pt idx="34">
                  <c:v>52.02</c:v>
                </c:pt>
                <c:pt idx="35">
                  <c:v>51.82</c:v>
                </c:pt>
                <c:pt idx="36">
                  <c:v>51.716000000000001</c:v>
                </c:pt>
                <c:pt idx="37">
                  <c:v>51.612000000000002</c:v>
                </c:pt>
                <c:pt idx="38">
                  <c:v>51.432000000000002</c:v>
                </c:pt>
                <c:pt idx="39">
                  <c:v>51.195999999999998</c:v>
                </c:pt>
                <c:pt idx="40">
                  <c:v>50.932000000000002</c:v>
                </c:pt>
                <c:pt idx="41">
                  <c:v>50.723999999999997</c:v>
                </c:pt>
                <c:pt idx="42">
                  <c:v>50.536000000000001</c:v>
                </c:pt>
                <c:pt idx="43">
                  <c:v>50.308</c:v>
                </c:pt>
                <c:pt idx="44">
                  <c:v>50.076000000000001</c:v>
                </c:pt>
                <c:pt idx="45">
                  <c:v>49.92</c:v>
                </c:pt>
                <c:pt idx="46">
                  <c:v>49.892000000000003</c:v>
                </c:pt>
                <c:pt idx="47">
                  <c:v>49.972000000000001</c:v>
                </c:pt>
                <c:pt idx="48">
                  <c:v>50.12</c:v>
                </c:pt>
                <c:pt idx="49">
                  <c:v>50.247999999999998</c:v>
                </c:pt>
                <c:pt idx="50">
                  <c:v>50.283999999999999</c:v>
                </c:pt>
                <c:pt idx="51">
                  <c:v>50.228000000000002</c:v>
                </c:pt>
                <c:pt idx="52">
                  <c:v>50.18</c:v>
                </c:pt>
                <c:pt idx="53">
                  <c:v>50.22</c:v>
                </c:pt>
                <c:pt idx="54">
                  <c:v>50.408000000000001</c:v>
                </c:pt>
                <c:pt idx="55">
                  <c:v>50.707999999999998</c:v>
                </c:pt>
                <c:pt idx="56">
                  <c:v>51.064</c:v>
                </c:pt>
                <c:pt idx="57">
                  <c:v>51.451999999999998</c:v>
                </c:pt>
                <c:pt idx="58">
                  <c:v>51.88</c:v>
                </c:pt>
                <c:pt idx="59">
                  <c:v>52.363999999999997</c:v>
                </c:pt>
                <c:pt idx="60">
                  <c:v>52.88</c:v>
                </c:pt>
                <c:pt idx="61">
                  <c:v>53.368000000000002</c:v>
                </c:pt>
                <c:pt idx="62">
                  <c:v>53.787999999999997</c:v>
                </c:pt>
                <c:pt idx="63">
                  <c:v>54.18</c:v>
                </c:pt>
                <c:pt idx="64">
                  <c:v>54.52</c:v>
                </c:pt>
                <c:pt idx="65">
                  <c:v>54.787999999999997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E4-4466-B117-8EF9F907BA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3E4-4466-B117-8EF9F907BA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3E4-4466-B117-8EF9F907B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92.97</c:v>
                </c:pt>
                <c:pt idx="1">
                  <c:v>91.81</c:v>
                </c:pt>
                <c:pt idx="2">
                  <c:v>90.84</c:v>
                </c:pt>
                <c:pt idx="3">
                  <c:v>90.03</c:v>
                </c:pt>
                <c:pt idx="4">
                  <c:v>87.16</c:v>
                </c:pt>
                <c:pt idx="5">
                  <c:v>86.49</c:v>
                </c:pt>
                <c:pt idx="6">
                  <c:v>85.79</c:v>
                </c:pt>
                <c:pt idx="7">
                  <c:v>84.9</c:v>
                </c:pt>
                <c:pt idx="8">
                  <c:v>85.95</c:v>
                </c:pt>
                <c:pt idx="9">
                  <c:v>85.66</c:v>
                </c:pt>
                <c:pt idx="10">
                  <c:v>85.26</c:v>
                </c:pt>
                <c:pt idx="11">
                  <c:v>85</c:v>
                </c:pt>
                <c:pt idx="12">
                  <c:v>85</c:v>
                </c:pt>
                <c:pt idx="13">
                  <c:v>85.77</c:v>
                </c:pt>
                <c:pt idx="14">
                  <c:v>85.9</c:v>
                </c:pt>
                <c:pt idx="15">
                  <c:v>86.15</c:v>
                </c:pt>
                <c:pt idx="16">
                  <c:v>85.33</c:v>
                </c:pt>
                <c:pt idx="17">
                  <c:v>85.85</c:v>
                </c:pt>
                <c:pt idx="18">
                  <c:v>86.15</c:v>
                </c:pt>
                <c:pt idx="19">
                  <c:v>87.31</c:v>
                </c:pt>
                <c:pt idx="20">
                  <c:v>91.05</c:v>
                </c:pt>
                <c:pt idx="21">
                  <c:v>91.04</c:v>
                </c:pt>
                <c:pt idx="22">
                  <c:v>85.94</c:v>
                </c:pt>
                <c:pt idx="23">
                  <c:v>86.77</c:v>
                </c:pt>
                <c:pt idx="24">
                  <c:v>93.05</c:v>
                </c:pt>
                <c:pt idx="25">
                  <c:v>97.85</c:v>
                </c:pt>
                <c:pt idx="26">
                  <c:v>116.03</c:v>
                </c:pt>
                <c:pt idx="27">
                  <c:v>120.12</c:v>
                </c:pt>
                <c:pt idx="28">
                  <c:v>97.49</c:v>
                </c:pt>
                <c:pt idx="29">
                  <c:v>119.31</c:v>
                </c:pt>
                <c:pt idx="30">
                  <c:v>112.67</c:v>
                </c:pt>
                <c:pt idx="31">
                  <c:v>117.62</c:v>
                </c:pt>
                <c:pt idx="32">
                  <c:v>120.12</c:v>
                </c:pt>
                <c:pt idx="33">
                  <c:v>121.59</c:v>
                </c:pt>
                <c:pt idx="34">
                  <c:v>120.84</c:v>
                </c:pt>
                <c:pt idx="35">
                  <c:v>116.19</c:v>
                </c:pt>
                <c:pt idx="36">
                  <c:v>117.66</c:v>
                </c:pt>
                <c:pt idx="37">
                  <c:v>116.67</c:v>
                </c:pt>
                <c:pt idx="38">
                  <c:v>97.56</c:v>
                </c:pt>
                <c:pt idx="39">
                  <c:v>93.97</c:v>
                </c:pt>
                <c:pt idx="40">
                  <c:v>88.59</c:v>
                </c:pt>
                <c:pt idx="41">
                  <c:v>94</c:v>
                </c:pt>
                <c:pt idx="42">
                  <c:v>93.23</c:v>
                </c:pt>
                <c:pt idx="43">
                  <c:v>108.61</c:v>
                </c:pt>
                <c:pt idx="44">
                  <c:v>99.09</c:v>
                </c:pt>
                <c:pt idx="45">
                  <c:v>94.64</c:v>
                </c:pt>
                <c:pt idx="46">
                  <c:v>93.76</c:v>
                </c:pt>
                <c:pt idx="47">
                  <c:v>91.88</c:v>
                </c:pt>
                <c:pt idx="48">
                  <c:v>95.37</c:v>
                </c:pt>
                <c:pt idx="49">
                  <c:v>97.15</c:v>
                </c:pt>
                <c:pt idx="50">
                  <c:v>92.74</c:v>
                </c:pt>
                <c:pt idx="51">
                  <c:v>93.43</c:v>
                </c:pt>
                <c:pt idx="52">
                  <c:v>88.1</c:v>
                </c:pt>
                <c:pt idx="53">
                  <c:v>88.62</c:v>
                </c:pt>
                <c:pt idx="54">
                  <c:v>88.55</c:v>
                </c:pt>
                <c:pt idx="55">
                  <c:v>90.06</c:v>
                </c:pt>
                <c:pt idx="56">
                  <c:v>87.52</c:v>
                </c:pt>
                <c:pt idx="57">
                  <c:v>87.9</c:v>
                </c:pt>
                <c:pt idx="58">
                  <c:v>88.78</c:v>
                </c:pt>
                <c:pt idx="59">
                  <c:v>90.93</c:v>
                </c:pt>
                <c:pt idx="60">
                  <c:v>94.15</c:v>
                </c:pt>
                <c:pt idx="61">
                  <c:v>144.66999999999999</c:v>
                </c:pt>
                <c:pt idx="62">
                  <c:v>209.84</c:v>
                </c:pt>
                <c:pt idx="63">
                  <c:v>207.75</c:v>
                </c:pt>
                <c:pt idx="64">
                  <c:v>158.33000000000001</c:v>
                </c:pt>
                <c:pt idx="65">
                  <c:v>154.99</c:v>
                </c:pt>
                <c:pt idx="66">
                  <c:v>153.65</c:v>
                </c:pt>
                <c:pt idx="67">
                  <c:v>158.49</c:v>
                </c:pt>
                <c:pt idx="68">
                  <c:v>117.11</c:v>
                </c:pt>
                <c:pt idx="69">
                  <c:v>120.93</c:v>
                </c:pt>
                <c:pt idx="70">
                  <c:v>133.07</c:v>
                </c:pt>
                <c:pt idx="71">
                  <c:v>135.44999999999999</c:v>
                </c:pt>
                <c:pt idx="72">
                  <c:v>172.41</c:v>
                </c:pt>
                <c:pt idx="73">
                  <c:v>157.72</c:v>
                </c:pt>
                <c:pt idx="74">
                  <c:v>153.72</c:v>
                </c:pt>
                <c:pt idx="75">
                  <c:v>132.18</c:v>
                </c:pt>
                <c:pt idx="76">
                  <c:v>131.91999999999999</c:v>
                </c:pt>
                <c:pt idx="77">
                  <c:v>152.86000000000001</c:v>
                </c:pt>
                <c:pt idx="78">
                  <c:v>121.24</c:v>
                </c:pt>
                <c:pt idx="79">
                  <c:v>120.93</c:v>
                </c:pt>
                <c:pt idx="80">
                  <c:v>114.79</c:v>
                </c:pt>
                <c:pt idx="81">
                  <c:v>97.45</c:v>
                </c:pt>
                <c:pt idx="82">
                  <c:v>96.11</c:v>
                </c:pt>
                <c:pt idx="83">
                  <c:v>95.05</c:v>
                </c:pt>
                <c:pt idx="84">
                  <c:v>112.53</c:v>
                </c:pt>
                <c:pt idx="85">
                  <c:v>96.9</c:v>
                </c:pt>
                <c:pt idx="86">
                  <c:v>95.32</c:v>
                </c:pt>
                <c:pt idx="87">
                  <c:v>95.43</c:v>
                </c:pt>
                <c:pt idx="88">
                  <c:v>97</c:v>
                </c:pt>
                <c:pt idx="89">
                  <c:v>113.42</c:v>
                </c:pt>
                <c:pt idx="90">
                  <c:v>99.41</c:v>
                </c:pt>
                <c:pt idx="91">
                  <c:v>99.72</c:v>
                </c:pt>
                <c:pt idx="92">
                  <c:v>95.56</c:v>
                </c:pt>
                <c:pt idx="93">
                  <c:v>94.78</c:v>
                </c:pt>
                <c:pt idx="94">
                  <c:v>93.37</c:v>
                </c:pt>
                <c:pt idx="95">
                  <c:v>91.87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E4-4466-B117-8EF9F907B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6918.6139999999996</v>
      </c>
      <c r="C5" s="25">
        <v>6869.4250000000002</v>
      </c>
      <c r="D5" s="25">
        <v>6828.9</v>
      </c>
      <c r="E5" s="25">
        <v>6797.4639999999999</v>
      </c>
      <c r="F5" s="25">
        <v>6728.6149999999998</v>
      </c>
      <c r="G5" s="25">
        <v>6712.2839999999997</v>
      </c>
      <c r="H5" s="25">
        <v>6694.3140000000003</v>
      </c>
      <c r="I5" s="25">
        <v>6673.0209999999997</v>
      </c>
      <c r="J5" s="25">
        <v>6617.3540000000003</v>
      </c>
      <c r="K5" s="25">
        <v>6592.4359999999997</v>
      </c>
      <c r="L5" s="25">
        <v>6573.7039999999997</v>
      </c>
      <c r="M5" s="25">
        <v>6562.4790000000003</v>
      </c>
      <c r="N5" s="25">
        <v>6557.8519999999999</v>
      </c>
      <c r="O5" s="25">
        <v>6554.7219999999998</v>
      </c>
      <c r="P5" s="25">
        <v>6563.0370000000003</v>
      </c>
      <c r="Q5" s="25">
        <v>6588.3770000000004</v>
      </c>
      <c r="R5" s="25">
        <v>6663.5349999999999</v>
      </c>
      <c r="S5" s="25">
        <v>6713.9809999999998</v>
      </c>
      <c r="T5" s="25">
        <v>6791.018</v>
      </c>
      <c r="U5" s="25">
        <v>6907.2709999999997</v>
      </c>
      <c r="V5" s="25">
        <v>7189.1369999999997</v>
      </c>
      <c r="W5" s="25">
        <v>7351.21</v>
      </c>
      <c r="X5" s="25">
        <v>7538.9059999999999</v>
      </c>
      <c r="Y5" s="25">
        <v>7748.027</v>
      </c>
      <c r="Z5" s="25">
        <v>8143.098</v>
      </c>
      <c r="AA5" s="25">
        <v>8370.3130000000001</v>
      </c>
      <c r="AB5" s="25">
        <v>8529.7420000000002</v>
      </c>
      <c r="AC5" s="25">
        <v>8682.4189999999999</v>
      </c>
      <c r="AD5" s="25">
        <v>8901.48</v>
      </c>
      <c r="AE5" s="25">
        <v>9040.1</v>
      </c>
      <c r="AF5" s="25">
        <v>9172.2579999999998</v>
      </c>
      <c r="AG5" s="25">
        <v>9283.9639999999999</v>
      </c>
      <c r="AH5" s="25">
        <v>9521.4169999999995</v>
      </c>
      <c r="AI5" s="25">
        <v>9612.9349999999995</v>
      </c>
      <c r="AJ5" s="25">
        <v>9682.7119999999995</v>
      </c>
      <c r="AK5" s="25">
        <v>9727.6090000000004</v>
      </c>
      <c r="AL5" s="25">
        <v>9814.7800000000007</v>
      </c>
      <c r="AM5" s="25">
        <v>9839.43</v>
      </c>
      <c r="AN5" s="25">
        <v>9855.0259999999998</v>
      </c>
      <c r="AO5" s="25">
        <v>9872.0709999999999</v>
      </c>
      <c r="AP5" s="25">
        <v>9874.7479999999996</v>
      </c>
      <c r="AQ5" s="25">
        <v>9886.0519999999997</v>
      </c>
      <c r="AR5" s="25">
        <v>9915.4940000000006</v>
      </c>
      <c r="AS5" s="25">
        <v>9934.5480000000007</v>
      </c>
      <c r="AT5" s="25">
        <v>10020.226000000001</v>
      </c>
      <c r="AU5" s="25">
        <v>10031.441999999999</v>
      </c>
      <c r="AV5" s="25">
        <v>10053.505999999999</v>
      </c>
      <c r="AW5" s="25">
        <v>10050.109</v>
      </c>
      <c r="AX5" s="25">
        <v>10081.607</v>
      </c>
      <c r="AY5" s="25">
        <v>10084.834000000001</v>
      </c>
      <c r="AZ5" s="25">
        <v>10077.281999999999</v>
      </c>
      <c r="BA5" s="25">
        <v>10055.712</v>
      </c>
      <c r="BB5" s="25">
        <v>10000.798000000001</v>
      </c>
      <c r="BC5" s="25">
        <v>9970.08</v>
      </c>
      <c r="BD5" s="25">
        <v>9931.1299999999992</v>
      </c>
      <c r="BE5" s="25">
        <v>9872.32</v>
      </c>
      <c r="BF5" s="25">
        <v>9779.24</v>
      </c>
      <c r="BG5" s="25">
        <v>9732.9290000000001</v>
      </c>
      <c r="BH5" s="25">
        <v>9684.48</v>
      </c>
      <c r="BI5" s="25">
        <v>9650.8649999999998</v>
      </c>
      <c r="BJ5" s="25">
        <v>9468.6560000000009</v>
      </c>
      <c r="BK5" s="25">
        <v>9395.6910000000007</v>
      </c>
      <c r="BL5" s="25">
        <v>9393.2070000000003</v>
      </c>
      <c r="BM5" s="25">
        <v>9263.5840000000007</v>
      </c>
      <c r="BN5" s="25">
        <v>9544.8880000000008</v>
      </c>
      <c r="BO5" s="25">
        <v>9655.3209999999999</v>
      </c>
      <c r="BP5" s="25">
        <v>9742.5869999999995</v>
      </c>
      <c r="BQ5" s="25">
        <v>9831.3240000000005</v>
      </c>
      <c r="BR5" s="25">
        <v>10093.636</v>
      </c>
      <c r="BS5" s="25">
        <v>10121.380999999999</v>
      </c>
      <c r="BT5" s="25">
        <v>10192.254999999999</v>
      </c>
      <c r="BU5" s="25">
        <v>10208.198</v>
      </c>
      <c r="BV5" s="25">
        <v>10256.356</v>
      </c>
      <c r="BW5" s="25">
        <v>10249.956</v>
      </c>
      <c r="BX5" s="25">
        <v>10233.377</v>
      </c>
      <c r="BY5" s="25">
        <v>10166.154</v>
      </c>
      <c r="BZ5" s="25">
        <v>10140.947</v>
      </c>
      <c r="CA5" s="25">
        <v>10157.848</v>
      </c>
      <c r="CB5" s="25">
        <v>10027.89</v>
      </c>
      <c r="CC5" s="25">
        <v>10004.648999999999</v>
      </c>
      <c r="CD5" s="25">
        <v>9891.4860000000008</v>
      </c>
      <c r="CE5" s="25">
        <v>9772.7000000000007</v>
      </c>
      <c r="CF5" s="25">
        <v>9646.4979999999996</v>
      </c>
      <c r="CG5" s="25">
        <v>9502.1859999999997</v>
      </c>
      <c r="CH5" s="25">
        <v>9255.5290000000005</v>
      </c>
      <c r="CI5" s="25">
        <v>9114.9689999999991</v>
      </c>
      <c r="CJ5" s="25">
        <v>8983.6380000000008</v>
      </c>
      <c r="CK5" s="25">
        <v>8843.5329999999994</v>
      </c>
      <c r="CL5" s="25">
        <v>8628.7360000000008</v>
      </c>
      <c r="CM5" s="25">
        <v>8480.973</v>
      </c>
      <c r="CN5" s="25">
        <v>8365.4110000000001</v>
      </c>
      <c r="CO5" s="25">
        <v>8243.7920000000013</v>
      </c>
      <c r="CP5" s="25">
        <v>8021.6540000000005</v>
      </c>
      <c r="CQ5" s="25">
        <v>7894.91</v>
      </c>
      <c r="CR5" s="25">
        <v>7779.4319999999998</v>
      </c>
      <c r="CS5" s="25">
        <v>7668.2719999999999</v>
      </c>
      <c r="CT5" s="26"/>
      <c r="CU5" s="26"/>
      <c r="CV5" s="26"/>
      <c r="CW5" s="27"/>
      <c r="CX5" s="28">
        <f t="array" ref="CX5">SUMPRODUCT(B5:CW5*0.25)</f>
        <v>212178.51575000011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92.97</v>
      </c>
      <c r="C8" s="37">
        <v>91.81</v>
      </c>
      <c r="D8" s="37">
        <v>90.84</v>
      </c>
      <c r="E8" s="37">
        <v>90.03</v>
      </c>
      <c r="F8" s="37">
        <v>87.16</v>
      </c>
      <c r="G8" s="37">
        <v>86.49</v>
      </c>
      <c r="H8" s="37">
        <v>85.79</v>
      </c>
      <c r="I8" s="37">
        <v>84.9</v>
      </c>
      <c r="J8" s="37">
        <v>85.95</v>
      </c>
      <c r="K8" s="37">
        <v>85.66</v>
      </c>
      <c r="L8" s="37">
        <v>85.26</v>
      </c>
      <c r="M8" s="37">
        <v>85</v>
      </c>
      <c r="N8" s="37">
        <v>85</v>
      </c>
      <c r="O8" s="37">
        <v>85.77</v>
      </c>
      <c r="P8" s="37">
        <v>85.9</v>
      </c>
      <c r="Q8" s="37">
        <v>86.15</v>
      </c>
      <c r="R8" s="37">
        <v>85.33</v>
      </c>
      <c r="S8" s="37">
        <v>85.85</v>
      </c>
      <c r="T8" s="37">
        <v>86.15</v>
      </c>
      <c r="U8" s="37">
        <v>87.31</v>
      </c>
      <c r="V8" s="37">
        <v>91.05</v>
      </c>
      <c r="W8" s="37">
        <v>91.04</v>
      </c>
      <c r="X8" s="37">
        <v>85.94</v>
      </c>
      <c r="Y8" s="37">
        <v>86.77</v>
      </c>
      <c r="Z8" s="37">
        <v>93.05</v>
      </c>
      <c r="AA8" s="37">
        <v>97.85</v>
      </c>
      <c r="AB8" s="37">
        <v>116.03</v>
      </c>
      <c r="AC8" s="37">
        <v>120.12</v>
      </c>
      <c r="AD8" s="37">
        <v>97.49</v>
      </c>
      <c r="AE8" s="37">
        <v>119.31</v>
      </c>
      <c r="AF8" s="37">
        <v>112.67</v>
      </c>
      <c r="AG8" s="37">
        <v>117.62</v>
      </c>
      <c r="AH8" s="37">
        <v>120.12</v>
      </c>
      <c r="AI8" s="37">
        <v>121.59</v>
      </c>
      <c r="AJ8" s="37">
        <v>120.84</v>
      </c>
      <c r="AK8" s="37">
        <v>116.19</v>
      </c>
      <c r="AL8" s="37">
        <v>117.66</v>
      </c>
      <c r="AM8" s="37">
        <v>116.67</v>
      </c>
      <c r="AN8" s="37">
        <v>97.56</v>
      </c>
      <c r="AO8" s="37">
        <v>93.97</v>
      </c>
      <c r="AP8" s="37">
        <v>88.59</v>
      </c>
      <c r="AQ8" s="37">
        <v>94</v>
      </c>
      <c r="AR8" s="37">
        <v>93.23</v>
      </c>
      <c r="AS8" s="37">
        <v>108.61</v>
      </c>
      <c r="AT8" s="37">
        <v>99.09</v>
      </c>
      <c r="AU8" s="37">
        <v>94.64</v>
      </c>
      <c r="AV8" s="37">
        <v>93.76</v>
      </c>
      <c r="AW8" s="37">
        <v>91.88</v>
      </c>
      <c r="AX8" s="37">
        <v>95.37</v>
      </c>
      <c r="AY8" s="37">
        <v>97.15</v>
      </c>
      <c r="AZ8" s="37">
        <v>92.74</v>
      </c>
      <c r="BA8" s="37">
        <v>93.43</v>
      </c>
      <c r="BB8" s="37">
        <v>88.1</v>
      </c>
      <c r="BC8" s="37">
        <v>88.62</v>
      </c>
      <c r="BD8" s="37">
        <v>88.55</v>
      </c>
      <c r="BE8" s="37">
        <v>90.06</v>
      </c>
      <c r="BF8" s="37">
        <v>87.52</v>
      </c>
      <c r="BG8" s="37">
        <v>87.9</v>
      </c>
      <c r="BH8" s="37">
        <v>88.78</v>
      </c>
      <c r="BI8" s="37">
        <v>90.93</v>
      </c>
      <c r="BJ8" s="37">
        <v>94.15</v>
      </c>
      <c r="BK8" s="37">
        <v>144.66999999999999</v>
      </c>
      <c r="BL8" s="37">
        <v>209.84</v>
      </c>
      <c r="BM8" s="37">
        <v>207.75</v>
      </c>
      <c r="BN8" s="37">
        <v>158.33000000000001</v>
      </c>
      <c r="BO8" s="37">
        <v>154.99</v>
      </c>
      <c r="BP8" s="37">
        <v>153.65</v>
      </c>
      <c r="BQ8" s="37">
        <v>158.49</v>
      </c>
      <c r="BR8" s="37">
        <v>117.11</v>
      </c>
      <c r="BS8" s="37">
        <v>120.93</v>
      </c>
      <c r="BT8" s="37">
        <v>133.07</v>
      </c>
      <c r="BU8" s="37">
        <v>135.44999999999999</v>
      </c>
      <c r="BV8" s="37">
        <v>172.41</v>
      </c>
      <c r="BW8" s="37">
        <v>157.72</v>
      </c>
      <c r="BX8" s="37">
        <v>153.72</v>
      </c>
      <c r="BY8" s="37">
        <v>132.18</v>
      </c>
      <c r="BZ8" s="37">
        <v>131.91999999999999</v>
      </c>
      <c r="CA8" s="37">
        <v>152.86000000000001</v>
      </c>
      <c r="CB8" s="37">
        <v>121.24</v>
      </c>
      <c r="CC8" s="37">
        <v>120.93</v>
      </c>
      <c r="CD8" s="37">
        <v>114.79</v>
      </c>
      <c r="CE8" s="37">
        <v>97.45</v>
      </c>
      <c r="CF8" s="37">
        <v>96.11</v>
      </c>
      <c r="CG8" s="37">
        <v>95.05</v>
      </c>
      <c r="CH8" s="37">
        <v>112.53</v>
      </c>
      <c r="CI8" s="37">
        <v>96.9</v>
      </c>
      <c r="CJ8" s="37">
        <v>95.32</v>
      </c>
      <c r="CK8" s="37">
        <v>95.43</v>
      </c>
      <c r="CL8" s="37">
        <v>97</v>
      </c>
      <c r="CM8" s="37">
        <v>113.42</v>
      </c>
      <c r="CN8" s="37">
        <v>99.41</v>
      </c>
      <c r="CO8" s="37">
        <v>99.72</v>
      </c>
      <c r="CP8" s="37">
        <v>95.56</v>
      </c>
      <c r="CQ8" s="37">
        <v>94.78</v>
      </c>
      <c r="CR8" s="37">
        <v>93.37</v>
      </c>
      <c r="CS8" s="37">
        <v>91.87</v>
      </c>
      <c r="CT8" s="38"/>
      <c r="CU8" s="38"/>
      <c r="CV8" s="38"/>
      <c r="CW8" s="39"/>
      <c r="CX8" s="40">
        <f>IF(SUM(B8:CW8)&lt;&gt;0,AVERAGEIF(B8:CW8,"&lt;&gt;"""),"")</f>
        <v>106.72843750000003</v>
      </c>
    </row>
    <row r="9" spans="1:102" ht="24.95" customHeight="1" thickBot="1" x14ac:dyDescent="0.25">
      <c r="A9" s="41" t="s">
        <v>6</v>
      </c>
      <c r="B9" s="42">
        <v>91.412499999999994</v>
      </c>
      <c r="C9" s="43">
        <v>91.412499999999994</v>
      </c>
      <c r="D9" s="43">
        <v>91.412499999999994</v>
      </c>
      <c r="E9" s="43">
        <v>91.412499999999994</v>
      </c>
      <c r="F9" s="43">
        <v>86.084999999999994</v>
      </c>
      <c r="G9" s="43">
        <v>86.084999999999994</v>
      </c>
      <c r="H9" s="43">
        <v>86.084999999999994</v>
      </c>
      <c r="I9" s="43">
        <v>86.084999999999994</v>
      </c>
      <c r="J9" s="43">
        <v>85.467500000000001</v>
      </c>
      <c r="K9" s="43">
        <v>85.467500000000001</v>
      </c>
      <c r="L9" s="43">
        <v>85.467500000000001</v>
      </c>
      <c r="M9" s="43">
        <v>85.467500000000001</v>
      </c>
      <c r="N9" s="43">
        <v>85.704999999999998</v>
      </c>
      <c r="O9" s="43">
        <v>85.704999999999998</v>
      </c>
      <c r="P9" s="43">
        <v>85.704999999999998</v>
      </c>
      <c r="Q9" s="43">
        <v>85.704999999999998</v>
      </c>
      <c r="R9" s="43">
        <v>86.16</v>
      </c>
      <c r="S9" s="43">
        <v>86.16</v>
      </c>
      <c r="T9" s="43">
        <v>86.16</v>
      </c>
      <c r="U9" s="43">
        <v>86.16</v>
      </c>
      <c r="V9" s="43">
        <v>88.7</v>
      </c>
      <c r="W9" s="43">
        <v>88.7</v>
      </c>
      <c r="X9" s="43">
        <v>88.7</v>
      </c>
      <c r="Y9" s="43">
        <v>88.7</v>
      </c>
      <c r="Z9" s="43">
        <v>106.7625</v>
      </c>
      <c r="AA9" s="43">
        <v>106.7625</v>
      </c>
      <c r="AB9" s="43">
        <v>106.7625</v>
      </c>
      <c r="AC9" s="43">
        <v>106.7625</v>
      </c>
      <c r="AD9" s="43">
        <v>111.77249999999999</v>
      </c>
      <c r="AE9" s="43">
        <v>111.77249999999999</v>
      </c>
      <c r="AF9" s="43">
        <v>111.77249999999999</v>
      </c>
      <c r="AG9" s="43">
        <v>111.77249999999999</v>
      </c>
      <c r="AH9" s="43">
        <v>119.685</v>
      </c>
      <c r="AI9" s="43">
        <v>119.685</v>
      </c>
      <c r="AJ9" s="43">
        <v>119.685</v>
      </c>
      <c r="AK9" s="43">
        <v>119.685</v>
      </c>
      <c r="AL9" s="43">
        <v>106.465</v>
      </c>
      <c r="AM9" s="43">
        <v>106.465</v>
      </c>
      <c r="AN9" s="43">
        <v>106.465</v>
      </c>
      <c r="AO9" s="43">
        <v>106.465</v>
      </c>
      <c r="AP9" s="43">
        <v>96.107500000000002</v>
      </c>
      <c r="AQ9" s="43">
        <v>96.107500000000002</v>
      </c>
      <c r="AR9" s="43">
        <v>96.107500000000002</v>
      </c>
      <c r="AS9" s="43">
        <v>96.107500000000002</v>
      </c>
      <c r="AT9" s="43">
        <v>94.842500000000001</v>
      </c>
      <c r="AU9" s="43">
        <v>94.842500000000001</v>
      </c>
      <c r="AV9" s="43">
        <v>94.842500000000001</v>
      </c>
      <c r="AW9" s="43">
        <v>94.842500000000001</v>
      </c>
      <c r="AX9" s="43">
        <v>94.672499999999999</v>
      </c>
      <c r="AY9" s="43">
        <v>94.672499999999999</v>
      </c>
      <c r="AZ9" s="43">
        <v>94.672499999999999</v>
      </c>
      <c r="BA9" s="43">
        <v>94.672499999999999</v>
      </c>
      <c r="BB9" s="43">
        <v>88.832499999999996</v>
      </c>
      <c r="BC9" s="43">
        <v>88.832499999999996</v>
      </c>
      <c r="BD9" s="43">
        <v>88.832499999999996</v>
      </c>
      <c r="BE9" s="43">
        <v>88.832499999999996</v>
      </c>
      <c r="BF9" s="43">
        <v>88.782499999999999</v>
      </c>
      <c r="BG9" s="43">
        <v>88.782499999999999</v>
      </c>
      <c r="BH9" s="43">
        <v>88.782499999999999</v>
      </c>
      <c r="BI9" s="43">
        <v>88.782499999999999</v>
      </c>
      <c r="BJ9" s="43">
        <v>164.10249999999999</v>
      </c>
      <c r="BK9" s="43">
        <v>164.10249999999999</v>
      </c>
      <c r="BL9" s="43">
        <v>164.10249999999999</v>
      </c>
      <c r="BM9" s="43">
        <v>164.10249999999999</v>
      </c>
      <c r="BN9" s="43">
        <v>156.36500000000001</v>
      </c>
      <c r="BO9" s="43">
        <v>156.36500000000001</v>
      </c>
      <c r="BP9" s="43">
        <v>156.36500000000001</v>
      </c>
      <c r="BQ9" s="43">
        <v>156.36500000000001</v>
      </c>
      <c r="BR9" s="43">
        <v>126.64</v>
      </c>
      <c r="BS9" s="43">
        <v>126.64</v>
      </c>
      <c r="BT9" s="43">
        <v>126.64</v>
      </c>
      <c r="BU9" s="43">
        <v>126.64</v>
      </c>
      <c r="BV9" s="43">
        <v>154.00749999999999</v>
      </c>
      <c r="BW9" s="43">
        <v>154.00749999999999</v>
      </c>
      <c r="BX9" s="43">
        <v>154.00749999999999</v>
      </c>
      <c r="BY9" s="43">
        <v>154.00749999999999</v>
      </c>
      <c r="BZ9" s="43">
        <v>131.73750000000001</v>
      </c>
      <c r="CA9" s="43">
        <v>131.73750000000001</v>
      </c>
      <c r="CB9" s="43">
        <v>131.73750000000001</v>
      </c>
      <c r="CC9" s="43">
        <v>131.73750000000001</v>
      </c>
      <c r="CD9" s="43">
        <v>100.85</v>
      </c>
      <c r="CE9" s="43">
        <v>100.85</v>
      </c>
      <c r="CF9" s="43">
        <v>100.85</v>
      </c>
      <c r="CG9" s="43">
        <v>100.85</v>
      </c>
      <c r="CH9" s="43">
        <v>100.045</v>
      </c>
      <c r="CI9" s="43">
        <v>100.045</v>
      </c>
      <c r="CJ9" s="43">
        <v>100.045</v>
      </c>
      <c r="CK9" s="43">
        <v>100.045</v>
      </c>
      <c r="CL9" s="43">
        <v>102.3875</v>
      </c>
      <c r="CM9" s="43">
        <v>102.3875</v>
      </c>
      <c r="CN9" s="43">
        <v>102.3875</v>
      </c>
      <c r="CO9" s="43">
        <v>102.3875</v>
      </c>
      <c r="CP9" s="43">
        <v>93.894999999999996</v>
      </c>
      <c r="CQ9" s="43">
        <v>93.894999999999996</v>
      </c>
      <c r="CR9" s="43">
        <v>93.894999999999996</v>
      </c>
      <c r="CS9" s="43">
        <v>93.894999999999996</v>
      </c>
      <c r="CT9" s="44"/>
      <c r="CU9" s="44"/>
      <c r="CV9" s="44"/>
      <c r="CW9" s="45"/>
      <c r="CX9" s="46">
        <f>IF(SUM(B9:CW9)&lt;&gt;0,AVERAGEIF(B9:CW9,"&lt;&gt;"""),"")</f>
        <v>106.72843750000004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369</v>
      </c>
      <c r="C11" s="53">
        <v>369</v>
      </c>
      <c r="D11" s="53">
        <v>369</v>
      </c>
      <c r="E11" s="53">
        <v>369</v>
      </c>
      <c r="F11" s="53">
        <v>367</v>
      </c>
      <c r="G11" s="53">
        <v>367</v>
      </c>
      <c r="H11" s="53">
        <v>367</v>
      </c>
      <c r="I11" s="53">
        <v>367</v>
      </c>
      <c r="J11" s="53">
        <v>366</v>
      </c>
      <c r="K11" s="53">
        <v>366</v>
      </c>
      <c r="L11" s="53">
        <v>366</v>
      </c>
      <c r="M11" s="53">
        <v>366</v>
      </c>
      <c r="N11" s="53">
        <v>366</v>
      </c>
      <c r="O11" s="53">
        <v>366</v>
      </c>
      <c r="P11" s="53">
        <v>366</v>
      </c>
      <c r="Q11" s="53">
        <v>366</v>
      </c>
      <c r="R11" s="53">
        <v>371</v>
      </c>
      <c r="S11" s="53">
        <v>371</v>
      </c>
      <c r="T11" s="53">
        <v>371</v>
      </c>
      <c r="U11" s="53">
        <v>371</v>
      </c>
      <c r="V11" s="53">
        <v>371</v>
      </c>
      <c r="W11" s="53">
        <v>371</v>
      </c>
      <c r="X11" s="53">
        <v>371</v>
      </c>
      <c r="Y11" s="53">
        <v>371</v>
      </c>
      <c r="Z11" s="53">
        <v>374</v>
      </c>
      <c r="AA11" s="53">
        <v>374</v>
      </c>
      <c r="AB11" s="53">
        <v>374</v>
      </c>
      <c r="AC11" s="53">
        <v>374</v>
      </c>
      <c r="AD11" s="53">
        <v>372</v>
      </c>
      <c r="AE11" s="53">
        <v>372</v>
      </c>
      <c r="AF11" s="53">
        <v>372</v>
      </c>
      <c r="AG11" s="53">
        <v>372</v>
      </c>
      <c r="AH11" s="53">
        <v>372</v>
      </c>
      <c r="AI11" s="53">
        <v>372</v>
      </c>
      <c r="AJ11" s="53">
        <v>372</v>
      </c>
      <c r="AK11" s="53">
        <v>372</v>
      </c>
      <c r="AL11" s="53">
        <v>369</v>
      </c>
      <c r="AM11" s="53">
        <v>369</v>
      </c>
      <c r="AN11" s="53">
        <v>369</v>
      </c>
      <c r="AO11" s="53">
        <v>369</v>
      </c>
      <c r="AP11" s="53">
        <v>373</v>
      </c>
      <c r="AQ11" s="53">
        <v>373</v>
      </c>
      <c r="AR11" s="53">
        <v>373</v>
      </c>
      <c r="AS11" s="53">
        <v>373</v>
      </c>
      <c r="AT11" s="53">
        <v>369</v>
      </c>
      <c r="AU11" s="53">
        <v>369</v>
      </c>
      <c r="AV11" s="53">
        <v>369</v>
      </c>
      <c r="AW11" s="53">
        <v>369</v>
      </c>
      <c r="AX11" s="53">
        <v>366</v>
      </c>
      <c r="AY11" s="53">
        <v>366</v>
      </c>
      <c r="AZ11" s="53">
        <v>366</v>
      </c>
      <c r="BA11" s="53">
        <v>366</v>
      </c>
      <c r="BB11" s="53">
        <v>371</v>
      </c>
      <c r="BC11" s="53">
        <v>371</v>
      </c>
      <c r="BD11" s="53">
        <v>371</v>
      </c>
      <c r="BE11" s="53">
        <v>371</v>
      </c>
      <c r="BF11" s="53">
        <v>371</v>
      </c>
      <c r="BG11" s="53">
        <v>371</v>
      </c>
      <c r="BH11" s="53">
        <v>371</v>
      </c>
      <c r="BI11" s="53">
        <v>371</v>
      </c>
      <c r="BJ11" s="53">
        <v>372</v>
      </c>
      <c r="BK11" s="53">
        <v>372</v>
      </c>
      <c r="BL11" s="53">
        <v>372</v>
      </c>
      <c r="BM11" s="53">
        <v>372</v>
      </c>
      <c r="BN11" s="53">
        <v>372</v>
      </c>
      <c r="BO11" s="53">
        <v>372</v>
      </c>
      <c r="BP11" s="53">
        <v>372</v>
      </c>
      <c r="BQ11" s="53">
        <v>372</v>
      </c>
      <c r="BR11" s="53">
        <v>382</v>
      </c>
      <c r="BS11" s="53">
        <v>382</v>
      </c>
      <c r="BT11" s="53">
        <v>382</v>
      </c>
      <c r="BU11" s="53">
        <v>382</v>
      </c>
      <c r="BV11" s="53">
        <v>384</v>
      </c>
      <c r="BW11" s="53">
        <v>384</v>
      </c>
      <c r="BX11" s="53">
        <v>384</v>
      </c>
      <c r="BY11" s="53">
        <v>384</v>
      </c>
      <c r="BZ11" s="53">
        <v>379</v>
      </c>
      <c r="CA11" s="53">
        <v>379</v>
      </c>
      <c r="CB11" s="53">
        <v>379</v>
      </c>
      <c r="CC11" s="53">
        <v>379</v>
      </c>
      <c r="CD11" s="53">
        <v>376</v>
      </c>
      <c r="CE11" s="53">
        <v>376</v>
      </c>
      <c r="CF11" s="53">
        <v>376</v>
      </c>
      <c r="CG11" s="53">
        <v>376</v>
      </c>
      <c r="CH11" s="53">
        <v>371</v>
      </c>
      <c r="CI11" s="53">
        <v>371</v>
      </c>
      <c r="CJ11" s="53">
        <v>371</v>
      </c>
      <c r="CK11" s="53">
        <v>371</v>
      </c>
      <c r="CL11" s="53">
        <v>371</v>
      </c>
      <c r="CM11" s="53">
        <v>371</v>
      </c>
      <c r="CN11" s="53">
        <v>371</v>
      </c>
      <c r="CO11" s="53">
        <v>371</v>
      </c>
      <c r="CP11" s="53">
        <v>385</v>
      </c>
      <c r="CQ11" s="53">
        <v>385</v>
      </c>
      <c r="CR11" s="53">
        <v>385</v>
      </c>
      <c r="CS11" s="53">
        <v>385</v>
      </c>
      <c r="CT11" s="54"/>
      <c r="CU11" s="54"/>
      <c r="CV11" s="54"/>
      <c r="CW11" s="55"/>
      <c r="CX11" s="56">
        <f t="array" ref="CX11">SUMPRODUCT(B11:CW11*0.25)</f>
        <v>8939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1716.4849999999999</v>
      </c>
      <c r="C13" s="65">
        <v>1637.0639999999999</v>
      </c>
      <c r="D13" s="65">
        <v>1570.73</v>
      </c>
      <c r="E13" s="65">
        <v>1515.87</v>
      </c>
      <c r="F13" s="65">
        <v>1434.2559999999999</v>
      </c>
      <c r="G13" s="65">
        <v>1400.694</v>
      </c>
      <c r="H13" s="65">
        <v>1366.2640000000001</v>
      </c>
      <c r="I13" s="65">
        <v>1322.586</v>
      </c>
      <c r="J13" s="65">
        <v>1258.6379999999999</v>
      </c>
      <c r="K13" s="65">
        <v>1233.27</v>
      </c>
      <c r="L13" s="65">
        <v>1204.114</v>
      </c>
      <c r="M13" s="65">
        <v>1191.327</v>
      </c>
      <c r="N13" s="65">
        <v>1191.327</v>
      </c>
      <c r="O13" s="65">
        <v>1243.1869999999999</v>
      </c>
      <c r="P13" s="65">
        <v>1254.076</v>
      </c>
      <c r="Q13" s="65">
        <v>1276.6059999999998</v>
      </c>
      <c r="R13" s="65">
        <v>1207.3920000000001</v>
      </c>
      <c r="S13" s="65">
        <v>1249.973</v>
      </c>
      <c r="T13" s="65">
        <v>1275.9899999999998</v>
      </c>
      <c r="U13" s="65">
        <v>1398.655</v>
      </c>
      <c r="V13" s="65">
        <v>1631.1039999999998</v>
      </c>
      <c r="W13" s="65">
        <v>1670.837</v>
      </c>
      <c r="X13" s="65">
        <v>1657.75</v>
      </c>
      <c r="Y13" s="65">
        <v>1801.6610000000001</v>
      </c>
      <c r="Z13" s="65">
        <v>2111.8469999999998</v>
      </c>
      <c r="AA13" s="65">
        <v>2263.8289999999997</v>
      </c>
      <c r="AB13" s="65">
        <v>2421.25</v>
      </c>
      <c r="AC13" s="65">
        <v>2496.7750000000001</v>
      </c>
      <c r="AD13" s="65">
        <v>2679.9380000000001</v>
      </c>
      <c r="AE13" s="65">
        <v>2817.46</v>
      </c>
      <c r="AF13" s="65">
        <v>2869.6640000000002</v>
      </c>
      <c r="AG13" s="65">
        <v>2938.3980000000001</v>
      </c>
      <c r="AH13" s="65">
        <v>3320.587</v>
      </c>
      <c r="AI13" s="65">
        <v>3337.0349999999999</v>
      </c>
      <c r="AJ13" s="65">
        <v>3328.636</v>
      </c>
      <c r="AK13" s="65">
        <v>3276.3870000000006</v>
      </c>
      <c r="AL13" s="65">
        <v>3133.15</v>
      </c>
      <c r="AM13" s="65">
        <v>3129.5550000000003</v>
      </c>
      <c r="AN13" s="65">
        <v>3048.4810000000002</v>
      </c>
      <c r="AO13" s="65">
        <v>2990.2060000000001</v>
      </c>
      <c r="AP13" s="65">
        <v>2895.672</v>
      </c>
      <c r="AQ13" s="65">
        <v>3041.174</v>
      </c>
      <c r="AR13" s="65">
        <v>3017.201</v>
      </c>
      <c r="AS13" s="65">
        <v>3156.78</v>
      </c>
      <c r="AT13" s="65">
        <v>3085.9139999999998</v>
      </c>
      <c r="AU13" s="65">
        <v>3011.3630000000003</v>
      </c>
      <c r="AV13" s="65">
        <v>2983.9</v>
      </c>
      <c r="AW13" s="65">
        <v>2925.2910000000002</v>
      </c>
      <c r="AX13" s="65">
        <v>3023.5050000000001</v>
      </c>
      <c r="AY13" s="65">
        <v>3049.8879999999999</v>
      </c>
      <c r="AZ13" s="65">
        <v>2951.9760000000001</v>
      </c>
      <c r="BA13" s="65">
        <v>2973.424</v>
      </c>
      <c r="BB13" s="65">
        <v>2759.2950000000001</v>
      </c>
      <c r="BC13" s="65">
        <v>2797.2560000000003</v>
      </c>
      <c r="BD13" s="65">
        <v>2791.9989999999998</v>
      </c>
      <c r="BE13" s="65">
        <v>2818.4140000000002</v>
      </c>
      <c r="BF13" s="65">
        <v>2860.0459999999998</v>
      </c>
      <c r="BG13" s="65">
        <v>2932.556</v>
      </c>
      <c r="BH13" s="65">
        <v>3051.8540000000003</v>
      </c>
      <c r="BI13" s="65">
        <v>3149.375</v>
      </c>
      <c r="BJ13" s="65">
        <v>3423.0860000000002</v>
      </c>
      <c r="BK13" s="65">
        <v>3593.6880000000001</v>
      </c>
      <c r="BL13" s="65">
        <v>3646.2200000000003</v>
      </c>
      <c r="BM13" s="65">
        <v>3646.1390000000001</v>
      </c>
      <c r="BN13" s="65">
        <v>4030.3810000000003</v>
      </c>
      <c r="BO13" s="65">
        <v>4152.9089999999997</v>
      </c>
      <c r="BP13" s="65">
        <v>4118.3649999999998</v>
      </c>
      <c r="BQ13" s="65">
        <v>4123.594000000001</v>
      </c>
      <c r="BR13" s="65">
        <v>4228.7090000000007</v>
      </c>
      <c r="BS13" s="65">
        <v>4274.1019999999999</v>
      </c>
      <c r="BT13" s="65">
        <v>4365.6480000000001</v>
      </c>
      <c r="BU13" s="65">
        <v>4387.3790000000008</v>
      </c>
      <c r="BV13" s="65">
        <v>4416.9470000000001</v>
      </c>
      <c r="BW13" s="65">
        <v>4416.5320000000002</v>
      </c>
      <c r="BX13" s="65">
        <v>4416.4189999999999</v>
      </c>
      <c r="BY13" s="65">
        <v>4361.3279999999995</v>
      </c>
      <c r="BZ13" s="65">
        <v>4358.3080000000009</v>
      </c>
      <c r="CA13" s="65">
        <v>4397.5789999999997</v>
      </c>
      <c r="CB13" s="65">
        <v>4279.1229999999996</v>
      </c>
      <c r="CC13" s="65">
        <v>4274.527</v>
      </c>
      <c r="CD13" s="65">
        <v>4231.6419999999998</v>
      </c>
      <c r="CE13" s="65">
        <v>4139.0889999999999</v>
      </c>
      <c r="CF13" s="65">
        <v>4103.3369999999995</v>
      </c>
      <c r="CG13" s="65">
        <v>3989.875</v>
      </c>
      <c r="CH13" s="65">
        <v>4046.962</v>
      </c>
      <c r="CI13" s="65">
        <v>3930.2639999999997</v>
      </c>
      <c r="CJ13" s="65">
        <v>3830.5740000000001</v>
      </c>
      <c r="CK13" s="65">
        <v>3843.9880000000003</v>
      </c>
      <c r="CL13" s="65">
        <v>4032.7690000000002</v>
      </c>
      <c r="CM13" s="65">
        <v>4110.2240000000002</v>
      </c>
      <c r="CN13" s="65">
        <v>4078.3380000000002</v>
      </c>
      <c r="CO13" s="65">
        <v>4072.7840000000001</v>
      </c>
      <c r="CP13" s="65">
        <v>3887.645</v>
      </c>
      <c r="CQ13" s="65">
        <v>3789.348</v>
      </c>
      <c r="CR13" s="65">
        <v>3695.5060000000003</v>
      </c>
      <c r="CS13" s="65">
        <v>3617.665</v>
      </c>
      <c r="CT13" s="66"/>
      <c r="CU13" s="66"/>
      <c r="CV13" s="66"/>
      <c r="CW13" s="67"/>
      <c r="CX13" s="68">
        <f t="array" ref="CX13">SUMPRODUCT(B13:CW13*0.25)</f>
        <v>71365.232499999984</v>
      </c>
    </row>
    <row r="14" spans="1:102" ht="24.95" customHeight="1" x14ac:dyDescent="0.2">
      <c r="A14" s="63" t="s">
        <v>11</v>
      </c>
      <c r="B14" s="64">
        <v>332</v>
      </c>
      <c r="C14" s="65">
        <v>332</v>
      </c>
      <c r="D14" s="65">
        <v>332</v>
      </c>
      <c r="E14" s="65">
        <v>332</v>
      </c>
      <c r="F14" s="65">
        <v>332</v>
      </c>
      <c r="G14" s="65">
        <v>332</v>
      </c>
      <c r="H14" s="65">
        <v>332</v>
      </c>
      <c r="I14" s="65">
        <v>332</v>
      </c>
      <c r="J14" s="65">
        <v>332</v>
      </c>
      <c r="K14" s="65">
        <v>332</v>
      </c>
      <c r="L14" s="65">
        <v>332</v>
      </c>
      <c r="M14" s="65">
        <v>332</v>
      </c>
      <c r="N14" s="65">
        <v>332</v>
      </c>
      <c r="O14" s="65">
        <v>278</v>
      </c>
      <c r="P14" s="65">
        <v>276</v>
      </c>
      <c r="Q14" s="65">
        <v>276</v>
      </c>
      <c r="R14" s="65">
        <v>421</v>
      </c>
      <c r="S14" s="65">
        <v>427</v>
      </c>
      <c r="T14" s="65">
        <v>477</v>
      </c>
      <c r="U14" s="65">
        <v>477</v>
      </c>
      <c r="V14" s="65">
        <v>543</v>
      </c>
      <c r="W14" s="65">
        <v>678</v>
      </c>
      <c r="X14" s="65">
        <v>893</v>
      </c>
      <c r="Y14" s="65">
        <v>973</v>
      </c>
      <c r="Z14" s="65">
        <v>1071</v>
      </c>
      <c r="AA14" s="65">
        <v>1150</v>
      </c>
      <c r="AB14" s="65">
        <v>1160</v>
      </c>
      <c r="AC14" s="65">
        <v>1250</v>
      </c>
      <c r="AD14" s="65">
        <v>1329</v>
      </c>
      <c r="AE14" s="65">
        <v>1300</v>
      </c>
      <c r="AF14" s="65">
        <v>1350</v>
      </c>
      <c r="AG14" s="65">
        <v>1350</v>
      </c>
      <c r="AH14" s="65">
        <v>1359</v>
      </c>
      <c r="AI14" s="65">
        <v>1359</v>
      </c>
      <c r="AJ14" s="65">
        <v>1349</v>
      </c>
      <c r="AK14" s="65">
        <v>1349</v>
      </c>
      <c r="AL14" s="65">
        <v>1418</v>
      </c>
      <c r="AM14" s="65">
        <v>1358</v>
      </c>
      <c r="AN14" s="65">
        <v>1358</v>
      </c>
      <c r="AO14" s="65">
        <v>1358</v>
      </c>
      <c r="AP14" s="65">
        <v>1358</v>
      </c>
      <c r="AQ14" s="65">
        <v>1143</v>
      </c>
      <c r="AR14" s="65">
        <v>1143</v>
      </c>
      <c r="AS14" s="65">
        <v>978</v>
      </c>
      <c r="AT14" s="65">
        <v>1085</v>
      </c>
      <c r="AU14" s="65">
        <v>1100</v>
      </c>
      <c r="AV14" s="65">
        <v>1100</v>
      </c>
      <c r="AW14" s="65">
        <v>1110</v>
      </c>
      <c r="AX14" s="65">
        <v>1024</v>
      </c>
      <c r="AY14" s="65">
        <v>994</v>
      </c>
      <c r="AZ14" s="65">
        <v>1099</v>
      </c>
      <c r="BA14" s="65">
        <v>1099</v>
      </c>
      <c r="BB14" s="65">
        <v>1319</v>
      </c>
      <c r="BC14" s="65">
        <v>1319</v>
      </c>
      <c r="BD14" s="65">
        <v>1349</v>
      </c>
      <c r="BE14" s="65">
        <v>1353</v>
      </c>
      <c r="BF14" s="65">
        <v>1354</v>
      </c>
      <c r="BG14" s="65">
        <v>1354</v>
      </c>
      <c r="BH14" s="65">
        <v>1349</v>
      </c>
      <c r="BI14" s="65">
        <v>1400</v>
      </c>
      <c r="BJ14" s="65">
        <v>1168</v>
      </c>
      <c r="BK14" s="65">
        <v>1115</v>
      </c>
      <c r="BL14" s="65">
        <v>1245.75</v>
      </c>
      <c r="BM14" s="65">
        <v>1287</v>
      </c>
      <c r="BN14" s="65">
        <v>1400</v>
      </c>
      <c r="BO14" s="65">
        <v>1490</v>
      </c>
      <c r="BP14" s="65">
        <v>1690</v>
      </c>
      <c r="BQ14" s="65">
        <v>1788</v>
      </c>
      <c r="BR14" s="65">
        <v>1950</v>
      </c>
      <c r="BS14" s="65">
        <v>1950</v>
      </c>
      <c r="BT14" s="65">
        <v>1950</v>
      </c>
      <c r="BU14" s="65">
        <v>1950</v>
      </c>
      <c r="BV14" s="65">
        <v>1950</v>
      </c>
      <c r="BW14" s="65">
        <v>1950</v>
      </c>
      <c r="BX14" s="65">
        <v>1950</v>
      </c>
      <c r="BY14" s="65">
        <v>1950</v>
      </c>
      <c r="BZ14" s="65">
        <v>1950</v>
      </c>
      <c r="CA14" s="65">
        <v>1950</v>
      </c>
      <c r="CB14" s="65">
        <v>1950</v>
      </c>
      <c r="CC14" s="65">
        <v>1950</v>
      </c>
      <c r="CD14" s="65">
        <v>1950</v>
      </c>
      <c r="CE14" s="65">
        <v>1950</v>
      </c>
      <c r="CF14" s="65">
        <v>1868</v>
      </c>
      <c r="CG14" s="65">
        <v>1853</v>
      </c>
      <c r="CH14" s="65">
        <v>1523</v>
      </c>
      <c r="CI14" s="65">
        <v>1523</v>
      </c>
      <c r="CJ14" s="65">
        <v>1523</v>
      </c>
      <c r="CK14" s="65">
        <v>1393</v>
      </c>
      <c r="CL14" s="65">
        <v>912</v>
      </c>
      <c r="CM14" s="65">
        <v>717</v>
      </c>
      <c r="CN14" s="65">
        <v>667</v>
      </c>
      <c r="CO14" s="65">
        <v>592</v>
      </c>
      <c r="CP14" s="65">
        <v>427</v>
      </c>
      <c r="CQ14" s="65">
        <v>427</v>
      </c>
      <c r="CR14" s="65">
        <v>427</v>
      </c>
      <c r="CS14" s="65">
        <v>427</v>
      </c>
      <c r="CT14" s="66"/>
      <c r="CU14" s="66"/>
      <c r="CV14" s="66"/>
      <c r="CW14" s="67"/>
      <c r="CX14" s="68">
        <f t="array" ref="CX14">SUMPRODUCT(B14:CW14*0.25)</f>
        <v>26923.9375</v>
      </c>
    </row>
    <row r="15" spans="1:102" ht="24.95" customHeight="1" x14ac:dyDescent="0.2">
      <c r="A15" s="69" t="s">
        <v>12</v>
      </c>
      <c r="B15" s="70">
        <v>3814.1289999999999</v>
      </c>
      <c r="C15" s="71">
        <v>3844.3609999999999</v>
      </c>
      <c r="D15" s="71">
        <v>3870.17</v>
      </c>
      <c r="E15" s="71">
        <v>3893.5939999999996</v>
      </c>
      <c r="F15" s="71">
        <v>3911.3589999999999</v>
      </c>
      <c r="G15" s="71">
        <v>3928.59</v>
      </c>
      <c r="H15" s="71">
        <v>3945.05</v>
      </c>
      <c r="I15" s="71">
        <v>3967.4349999999999</v>
      </c>
      <c r="J15" s="71">
        <v>3979.7159999999999</v>
      </c>
      <c r="K15" s="71">
        <v>3980.1660000000002</v>
      </c>
      <c r="L15" s="71">
        <v>3990.59</v>
      </c>
      <c r="M15" s="71">
        <v>3992.152</v>
      </c>
      <c r="N15" s="71">
        <v>3989.5250000000001</v>
      </c>
      <c r="O15" s="71">
        <v>3988.5349999999999</v>
      </c>
      <c r="P15" s="71">
        <v>3987.9610000000002</v>
      </c>
      <c r="Q15" s="71">
        <v>3990.7709999999997</v>
      </c>
      <c r="R15" s="71">
        <v>3991.143</v>
      </c>
      <c r="S15" s="71">
        <v>3993.0079999999998</v>
      </c>
      <c r="T15" s="71">
        <v>3994.0280000000002</v>
      </c>
      <c r="U15" s="71">
        <v>3987.616</v>
      </c>
      <c r="V15" s="71">
        <v>3970.0329999999999</v>
      </c>
      <c r="W15" s="71">
        <v>3957.3729999999996</v>
      </c>
      <c r="X15" s="71">
        <v>3943.1559999999999</v>
      </c>
      <c r="Y15" s="71">
        <v>3928.366</v>
      </c>
      <c r="Z15" s="71">
        <v>3906.2509999999997</v>
      </c>
      <c r="AA15" s="71">
        <v>3902.4839999999999</v>
      </c>
      <c r="AB15" s="71">
        <v>3894.4920000000002</v>
      </c>
      <c r="AC15" s="71">
        <v>3881.6440000000002</v>
      </c>
      <c r="AD15" s="71">
        <v>3886.5420000000004</v>
      </c>
      <c r="AE15" s="71">
        <v>3916.6400000000003</v>
      </c>
      <c r="AF15" s="71">
        <v>3946.5940000000001</v>
      </c>
      <c r="AG15" s="71">
        <v>3989.5660000000003</v>
      </c>
      <c r="AH15" s="71">
        <v>4033.83</v>
      </c>
      <c r="AI15" s="71">
        <v>4108.9000000000005</v>
      </c>
      <c r="AJ15" s="71">
        <v>4197.076</v>
      </c>
      <c r="AK15" s="71">
        <v>4294.2220000000007</v>
      </c>
      <c r="AL15" s="71">
        <v>4467.63</v>
      </c>
      <c r="AM15" s="71">
        <v>4555.875</v>
      </c>
      <c r="AN15" s="71">
        <v>4652.5450000000001</v>
      </c>
      <c r="AO15" s="71">
        <v>4727.8649999999998</v>
      </c>
      <c r="AP15" s="71">
        <v>4836.0759999999991</v>
      </c>
      <c r="AQ15" s="71">
        <v>4916.8779999999997</v>
      </c>
      <c r="AR15" s="71">
        <v>4970.2929999999997</v>
      </c>
      <c r="AS15" s="71">
        <v>5014.7679999999991</v>
      </c>
      <c r="AT15" s="71">
        <v>5062.3119999999999</v>
      </c>
      <c r="AU15" s="71">
        <v>5133.0789999999997</v>
      </c>
      <c r="AV15" s="71">
        <v>5182.6059999999998</v>
      </c>
      <c r="AW15" s="71">
        <v>5227.8180000000002</v>
      </c>
      <c r="AX15" s="71">
        <v>5253.1019999999999</v>
      </c>
      <c r="AY15" s="71">
        <v>5259.9459999999999</v>
      </c>
      <c r="AZ15" s="71">
        <v>5245.3059999999996</v>
      </c>
      <c r="BA15" s="71">
        <v>5202.2879999999996</v>
      </c>
      <c r="BB15" s="71">
        <v>5149.5029999999997</v>
      </c>
      <c r="BC15" s="71">
        <v>5080.8239999999996</v>
      </c>
      <c r="BD15" s="71">
        <v>5017.1310000000003</v>
      </c>
      <c r="BE15" s="71">
        <v>4927.9059999999999</v>
      </c>
      <c r="BF15" s="71">
        <v>4803.1939999999995</v>
      </c>
      <c r="BG15" s="71">
        <v>4684.3729999999996</v>
      </c>
      <c r="BH15" s="71">
        <v>4521.6259999999993</v>
      </c>
      <c r="BI15" s="71">
        <v>4339.49</v>
      </c>
      <c r="BJ15" s="71">
        <v>4122.5700000000006</v>
      </c>
      <c r="BK15" s="71">
        <v>3932.0029999999997</v>
      </c>
      <c r="BL15" s="71">
        <v>3746.2370000000001</v>
      </c>
      <c r="BM15" s="71">
        <v>3575.4450000000002</v>
      </c>
      <c r="BN15" s="71">
        <v>3385.5070000000001</v>
      </c>
      <c r="BO15" s="71">
        <v>3283.4120000000003</v>
      </c>
      <c r="BP15" s="71">
        <v>3205.2219999999998</v>
      </c>
      <c r="BQ15" s="71">
        <v>3190.73</v>
      </c>
      <c r="BR15" s="71">
        <v>3178.9270000000001</v>
      </c>
      <c r="BS15" s="71">
        <v>3161.279</v>
      </c>
      <c r="BT15" s="71">
        <v>3140.607</v>
      </c>
      <c r="BU15" s="71">
        <v>3134.8190000000004</v>
      </c>
      <c r="BV15" s="71">
        <v>3140.4089999999997</v>
      </c>
      <c r="BW15" s="71">
        <v>3134.424</v>
      </c>
      <c r="BX15" s="71">
        <v>3117.9580000000001</v>
      </c>
      <c r="BY15" s="71">
        <v>3105.826</v>
      </c>
      <c r="BZ15" s="71">
        <v>3089.6390000000001</v>
      </c>
      <c r="CA15" s="71">
        <v>3067.2690000000002</v>
      </c>
      <c r="CB15" s="71">
        <v>3055.7670000000003</v>
      </c>
      <c r="CC15" s="71">
        <v>3037.1219999999998</v>
      </c>
      <c r="CD15" s="71">
        <v>3010.8440000000001</v>
      </c>
      <c r="CE15" s="71">
        <v>2984.6109999999999</v>
      </c>
      <c r="CF15" s="71">
        <v>2976.1610000000001</v>
      </c>
      <c r="CG15" s="71">
        <v>2960.3110000000001</v>
      </c>
      <c r="CH15" s="71">
        <v>2924.567</v>
      </c>
      <c r="CI15" s="71">
        <v>2900.7049999999999</v>
      </c>
      <c r="CJ15" s="71">
        <v>2869.0640000000003</v>
      </c>
      <c r="CK15" s="71">
        <v>2845.5450000000001</v>
      </c>
      <c r="CL15" s="71">
        <v>2797.9669999999996</v>
      </c>
      <c r="CM15" s="71">
        <v>2767.7490000000003</v>
      </c>
      <c r="CN15" s="71">
        <v>2734.0729999999999</v>
      </c>
      <c r="CO15" s="71">
        <v>2693.0079999999998</v>
      </c>
      <c r="CP15" s="71">
        <v>2661.009</v>
      </c>
      <c r="CQ15" s="71">
        <v>2632.5619999999999</v>
      </c>
      <c r="CR15" s="71">
        <v>2610.9259999999999</v>
      </c>
      <c r="CS15" s="71">
        <v>2577.607</v>
      </c>
      <c r="CT15" s="72"/>
      <c r="CU15" s="72"/>
      <c r="CV15" s="72"/>
      <c r="CW15" s="73"/>
      <c r="CX15" s="74">
        <f t="array" ref="CX15">SUMPRODUCT(B15:CW15*0.25)</f>
        <v>92945.345749999979</v>
      </c>
    </row>
    <row r="16" spans="1:102" ht="24.95" customHeight="1" x14ac:dyDescent="0.2">
      <c r="A16" s="69" t="s">
        <v>13</v>
      </c>
      <c r="B16" s="70">
        <v>137</v>
      </c>
      <c r="C16" s="71">
        <v>137</v>
      </c>
      <c r="D16" s="71">
        <v>137</v>
      </c>
      <c r="E16" s="71">
        <v>137</v>
      </c>
      <c r="F16" s="71">
        <v>134</v>
      </c>
      <c r="G16" s="71">
        <v>134</v>
      </c>
      <c r="H16" s="71">
        <v>134</v>
      </c>
      <c r="I16" s="71">
        <v>134</v>
      </c>
      <c r="J16" s="71">
        <v>131</v>
      </c>
      <c r="K16" s="71">
        <v>131</v>
      </c>
      <c r="L16" s="71">
        <v>131</v>
      </c>
      <c r="M16" s="71">
        <v>131</v>
      </c>
      <c r="N16" s="71">
        <v>129</v>
      </c>
      <c r="O16" s="71">
        <v>129</v>
      </c>
      <c r="P16" s="71">
        <v>129</v>
      </c>
      <c r="Q16" s="71">
        <v>129</v>
      </c>
      <c r="R16" s="71">
        <v>128</v>
      </c>
      <c r="S16" s="71">
        <v>128</v>
      </c>
      <c r="T16" s="71">
        <v>128</v>
      </c>
      <c r="U16" s="71">
        <v>128</v>
      </c>
      <c r="V16" s="71">
        <v>129</v>
      </c>
      <c r="W16" s="71">
        <v>129</v>
      </c>
      <c r="X16" s="71">
        <v>129</v>
      </c>
      <c r="Y16" s="71">
        <v>129</v>
      </c>
      <c r="Z16" s="71">
        <v>130</v>
      </c>
      <c r="AA16" s="71">
        <v>130</v>
      </c>
      <c r="AB16" s="71">
        <v>130</v>
      </c>
      <c r="AC16" s="71">
        <v>130</v>
      </c>
      <c r="AD16" s="71">
        <v>135</v>
      </c>
      <c r="AE16" s="71">
        <v>135</v>
      </c>
      <c r="AF16" s="71">
        <v>135</v>
      </c>
      <c r="AG16" s="71">
        <v>135</v>
      </c>
      <c r="AH16" s="71">
        <v>143</v>
      </c>
      <c r="AI16" s="71">
        <v>143</v>
      </c>
      <c r="AJ16" s="71">
        <v>143</v>
      </c>
      <c r="AK16" s="71">
        <v>143</v>
      </c>
      <c r="AL16" s="71">
        <v>151</v>
      </c>
      <c r="AM16" s="71">
        <v>151</v>
      </c>
      <c r="AN16" s="71">
        <v>151</v>
      </c>
      <c r="AO16" s="71">
        <v>151</v>
      </c>
      <c r="AP16" s="71">
        <v>154</v>
      </c>
      <c r="AQ16" s="71">
        <v>154</v>
      </c>
      <c r="AR16" s="71">
        <v>154</v>
      </c>
      <c r="AS16" s="71">
        <v>154</v>
      </c>
      <c r="AT16" s="71">
        <v>155</v>
      </c>
      <c r="AU16" s="71">
        <v>155</v>
      </c>
      <c r="AV16" s="71">
        <v>155</v>
      </c>
      <c r="AW16" s="71">
        <v>155</v>
      </c>
      <c r="AX16" s="71">
        <v>151</v>
      </c>
      <c r="AY16" s="71">
        <v>151</v>
      </c>
      <c r="AZ16" s="71">
        <v>151</v>
      </c>
      <c r="BA16" s="71">
        <v>151</v>
      </c>
      <c r="BB16" s="71">
        <v>143</v>
      </c>
      <c r="BC16" s="71">
        <v>143</v>
      </c>
      <c r="BD16" s="71">
        <v>143</v>
      </c>
      <c r="BE16" s="71">
        <v>143</v>
      </c>
      <c r="BF16" s="71">
        <v>132</v>
      </c>
      <c r="BG16" s="71">
        <v>132</v>
      </c>
      <c r="BH16" s="71">
        <v>132</v>
      </c>
      <c r="BI16" s="71">
        <v>132</v>
      </c>
      <c r="BJ16" s="71">
        <v>118</v>
      </c>
      <c r="BK16" s="71">
        <v>118</v>
      </c>
      <c r="BL16" s="71">
        <v>118</v>
      </c>
      <c r="BM16" s="71">
        <v>118</v>
      </c>
      <c r="BN16" s="71">
        <v>109</v>
      </c>
      <c r="BO16" s="71">
        <v>109</v>
      </c>
      <c r="BP16" s="71">
        <v>109</v>
      </c>
      <c r="BQ16" s="71">
        <v>109</v>
      </c>
      <c r="BR16" s="71">
        <v>107</v>
      </c>
      <c r="BS16" s="71">
        <v>107</v>
      </c>
      <c r="BT16" s="71">
        <v>107</v>
      </c>
      <c r="BU16" s="71">
        <v>107</v>
      </c>
      <c r="BV16" s="71">
        <v>108</v>
      </c>
      <c r="BW16" s="71">
        <v>108</v>
      </c>
      <c r="BX16" s="71">
        <v>108</v>
      </c>
      <c r="BY16" s="71">
        <v>108</v>
      </c>
      <c r="BZ16" s="71">
        <v>110</v>
      </c>
      <c r="CA16" s="71">
        <v>110</v>
      </c>
      <c r="CB16" s="71">
        <v>110</v>
      </c>
      <c r="CC16" s="71">
        <v>110</v>
      </c>
      <c r="CD16" s="71">
        <v>111</v>
      </c>
      <c r="CE16" s="71">
        <v>111</v>
      </c>
      <c r="CF16" s="71">
        <v>111</v>
      </c>
      <c r="CG16" s="71">
        <v>111</v>
      </c>
      <c r="CH16" s="71">
        <v>110</v>
      </c>
      <c r="CI16" s="71">
        <v>110</v>
      </c>
      <c r="CJ16" s="71">
        <v>110</v>
      </c>
      <c r="CK16" s="71">
        <v>110</v>
      </c>
      <c r="CL16" s="71">
        <v>109</v>
      </c>
      <c r="CM16" s="71">
        <v>109</v>
      </c>
      <c r="CN16" s="71">
        <v>109</v>
      </c>
      <c r="CO16" s="71">
        <v>109</v>
      </c>
      <c r="CP16" s="71">
        <v>111</v>
      </c>
      <c r="CQ16" s="71">
        <v>111</v>
      </c>
      <c r="CR16" s="71">
        <v>111</v>
      </c>
      <c r="CS16" s="71">
        <v>111</v>
      </c>
      <c r="CT16" s="72"/>
      <c r="CU16" s="72"/>
      <c r="CV16" s="72"/>
      <c r="CW16" s="73"/>
      <c r="CX16" s="74">
        <f t="array" ref="CX16">SUMPRODUCT(B16:CW16*0.25)</f>
        <v>3075</v>
      </c>
    </row>
    <row r="17" spans="1:102" ht="30" customHeight="1" thickBot="1" x14ac:dyDescent="0.25">
      <c r="A17" s="75" t="s">
        <v>14</v>
      </c>
      <c r="B17" s="76">
        <f>SUM(B11:B16)</f>
        <v>6368.6139999999996</v>
      </c>
      <c r="C17" s="77">
        <f t="shared" ref="C17:BN17" si="0">SUM(C11:C16)</f>
        <v>6319.4249999999993</v>
      </c>
      <c r="D17" s="77">
        <f t="shared" si="0"/>
        <v>6278.9</v>
      </c>
      <c r="E17" s="77">
        <f t="shared" si="0"/>
        <v>6247.4639999999999</v>
      </c>
      <c r="F17" s="77">
        <f t="shared" si="0"/>
        <v>6178.6149999999998</v>
      </c>
      <c r="G17" s="77">
        <f t="shared" si="0"/>
        <v>6162.2839999999997</v>
      </c>
      <c r="H17" s="77">
        <f t="shared" si="0"/>
        <v>6144.3140000000003</v>
      </c>
      <c r="I17" s="77">
        <f t="shared" si="0"/>
        <v>6123.0209999999997</v>
      </c>
      <c r="J17" s="77">
        <f t="shared" si="0"/>
        <v>6067.3539999999994</v>
      </c>
      <c r="K17" s="77">
        <f t="shared" si="0"/>
        <v>6042.4359999999997</v>
      </c>
      <c r="L17" s="77">
        <f t="shared" si="0"/>
        <v>6023.7039999999997</v>
      </c>
      <c r="M17" s="77">
        <f t="shared" si="0"/>
        <v>6012.4790000000003</v>
      </c>
      <c r="N17" s="77">
        <f t="shared" si="0"/>
        <v>6007.8519999999999</v>
      </c>
      <c r="O17" s="77">
        <f t="shared" si="0"/>
        <v>6004.7219999999998</v>
      </c>
      <c r="P17" s="77">
        <f t="shared" si="0"/>
        <v>6013.0370000000003</v>
      </c>
      <c r="Q17" s="77">
        <f t="shared" si="0"/>
        <v>6038.3769999999995</v>
      </c>
      <c r="R17" s="77">
        <f t="shared" si="0"/>
        <v>6118.5349999999999</v>
      </c>
      <c r="S17" s="77">
        <f t="shared" si="0"/>
        <v>6168.9809999999998</v>
      </c>
      <c r="T17" s="77">
        <f t="shared" si="0"/>
        <v>6246.018</v>
      </c>
      <c r="U17" s="77">
        <f t="shared" si="0"/>
        <v>6362.2709999999997</v>
      </c>
      <c r="V17" s="77">
        <f t="shared" si="0"/>
        <v>6644.1369999999997</v>
      </c>
      <c r="W17" s="77">
        <f t="shared" si="0"/>
        <v>6806.2099999999991</v>
      </c>
      <c r="X17" s="77">
        <f t="shared" si="0"/>
        <v>6993.9059999999999</v>
      </c>
      <c r="Y17" s="77">
        <f t="shared" si="0"/>
        <v>7203.027</v>
      </c>
      <c r="Z17" s="77">
        <f t="shared" si="0"/>
        <v>7593.098</v>
      </c>
      <c r="AA17" s="77">
        <f t="shared" si="0"/>
        <v>7820.3130000000001</v>
      </c>
      <c r="AB17" s="77">
        <f t="shared" si="0"/>
        <v>7979.7420000000002</v>
      </c>
      <c r="AC17" s="77">
        <f t="shared" si="0"/>
        <v>8132.4189999999999</v>
      </c>
      <c r="AD17" s="77">
        <f t="shared" si="0"/>
        <v>8402.48</v>
      </c>
      <c r="AE17" s="77">
        <f t="shared" si="0"/>
        <v>8541.1</v>
      </c>
      <c r="AF17" s="77">
        <f t="shared" si="0"/>
        <v>8673.2580000000016</v>
      </c>
      <c r="AG17" s="77">
        <f t="shared" si="0"/>
        <v>8784.9639999999999</v>
      </c>
      <c r="AH17" s="77">
        <f t="shared" si="0"/>
        <v>9228.4169999999995</v>
      </c>
      <c r="AI17" s="77">
        <f t="shared" si="0"/>
        <v>9319.9350000000013</v>
      </c>
      <c r="AJ17" s="77">
        <f t="shared" si="0"/>
        <v>9389.7119999999995</v>
      </c>
      <c r="AK17" s="77">
        <f t="shared" si="0"/>
        <v>9434.6090000000004</v>
      </c>
      <c r="AL17" s="77">
        <f t="shared" si="0"/>
        <v>9538.7799999999988</v>
      </c>
      <c r="AM17" s="77">
        <f t="shared" si="0"/>
        <v>9563.43</v>
      </c>
      <c r="AN17" s="77">
        <f t="shared" si="0"/>
        <v>9579.0259999999998</v>
      </c>
      <c r="AO17" s="77">
        <f t="shared" si="0"/>
        <v>9596.0709999999999</v>
      </c>
      <c r="AP17" s="77">
        <f t="shared" si="0"/>
        <v>9616.7479999999996</v>
      </c>
      <c r="AQ17" s="77">
        <f t="shared" si="0"/>
        <v>9628.0519999999997</v>
      </c>
      <c r="AR17" s="77">
        <f t="shared" si="0"/>
        <v>9657.4939999999988</v>
      </c>
      <c r="AS17" s="77">
        <f t="shared" si="0"/>
        <v>9676.5479999999989</v>
      </c>
      <c r="AT17" s="77">
        <f t="shared" si="0"/>
        <v>9757.2259999999987</v>
      </c>
      <c r="AU17" s="77">
        <f t="shared" si="0"/>
        <v>9768.4419999999991</v>
      </c>
      <c r="AV17" s="77">
        <f t="shared" si="0"/>
        <v>9790.5059999999994</v>
      </c>
      <c r="AW17" s="77">
        <f t="shared" si="0"/>
        <v>9787.1090000000004</v>
      </c>
      <c r="AX17" s="77">
        <f t="shared" si="0"/>
        <v>9817.607</v>
      </c>
      <c r="AY17" s="77">
        <f t="shared" si="0"/>
        <v>9820.8339999999989</v>
      </c>
      <c r="AZ17" s="77">
        <f t="shared" si="0"/>
        <v>9813.2819999999992</v>
      </c>
      <c r="BA17" s="77">
        <f t="shared" si="0"/>
        <v>9791.7119999999995</v>
      </c>
      <c r="BB17" s="77">
        <f t="shared" si="0"/>
        <v>9741.7979999999989</v>
      </c>
      <c r="BC17" s="77">
        <f t="shared" si="0"/>
        <v>9711.08</v>
      </c>
      <c r="BD17" s="77">
        <f t="shared" si="0"/>
        <v>9672.130000000001</v>
      </c>
      <c r="BE17" s="77">
        <f t="shared" si="0"/>
        <v>9613.32</v>
      </c>
      <c r="BF17" s="77">
        <f t="shared" si="0"/>
        <v>9520.24</v>
      </c>
      <c r="BG17" s="77">
        <f t="shared" si="0"/>
        <v>9473.9290000000001</v>
      </c>
      <c r="BH17" s="77">
        <f t="shared" si="0"/>
        <v>9425.48</v>
      </c>
      <c r="BI17" s="77">
        <f t="shared" si="0"/>
        <v>9391.8649999999998</v>
      </c>
      <c r="BJ17" s="77">
        <f t="shared" si="0"/>
        <v>9203.6560000000009</v>
      </c>
      <c r="BK17" s="77">
        <f t="shared" si="0"/>
        <v>9130.6909999999989</v>
      </c>
      <c r="BL17" s="77">
        <f t="shared" si="0"/>
        <v>9128.2070000000003</v>
      </c>
      <c r="BM17" s="77">
        <f t="shared" si="0"/>
        <v>8998.5840000000007</v>
      </c>
      <c r="BN17" s="77">
        <f t="shared" si="0"/>
        <v>9296.8880000000008</v>
      </c>
      <c r="BO17" s="77">
        <f t="shared" ref="BO17:CW17" si="1">SUM(BO11:BO16)</f>
        <v>9407.3209999999999</v>
      </c>
      <c r="BP17" s="77">
        <f t="shared" si="1"/>
        <v>9494.5869999999995</v>
      </c>
      <c r="BQ17" s="77">
        <f t="shared" si="1"/>
        <v>9583.3240000000005</v>
      </c>
      <c r="BR17" s="77">
        <f t="shared" si="1"/>
        <v>9846.6360000000004</v>
      </c>
      <c r="BS17" s="77">
        <f t="shared" si="1"/>
        <v>9874.3809999999994</v>
      </c>
      <c r="BT17" s="77">
        <f t="shared" si="1"/>
        <v>9945.255000000001</v>
      </c>
      <c r="BU17" s="77">
        <f t="shared" si="1"/>
        <v>9961.1980000000003</v>
      </c>
      <c r="BV17" s="77">
        <f t="shared" si="1"/>
        <v>9999.3559999999998</v>
      </c>
      <c r="BW17" s="77">
        <f t="shared" si="1"/>
        <v>9992.9560000000001</v>
      </c>
      <c r="BX17" s="77">
        <f t="shared" si="1"/>
        <v>9976.3770000000004</v>
      </c>
      <c r="BY17" s="77">
        <f t="shared" si="1"/>
        <v>9909.1539999999986</v>
      </c>
      <c r="BZ17" s="77">
        <f t="shared" si="1"/>
        <v>9886.9470000000001</v>
      </c>
      <c r="CA17" s="77">
        <f t="shared" si="1"/>
        <v>9903.848</v>
      </c>
      <c r="CB17" s="77">
        <f t="shared" si="1"/>
        <v>9773.89</v>
      </c>
      <c r="CC17" s="77">
        <f t="shared" si="1"/>
        <v>9750.6489999999994</v>
      </c>
      <c r="CD17" s="77">
        <f t="shared" si="1"/>
        <v>9679.4860000000008</v>
      </c>
      <c r="CE17" s="77">
        <f t="shared" si="1"/>
        <v>9560.7000000000007</v>
      </c>
      <c r="CF17" s="77">
        <f t="shared" si="1"/>
        <v>9434.4979999999996</v>
      </c>
      <c r="CG17" s="77">
        <f t="shared" si="1"/>
        <v>9290.1859999999997</v>
      </c>
      <c r="CH17" s="77">
        <f t="shared" si="1"/>
        <v>8975.5289999999986</v>
      </c>
      <c r="CI17" s="77">
        <f t="shared" si="1"/>
        <v>8834.9689999999991</v>
      </c>
      <c r="CJ17" s="77">
        <f t="shared" si="1"/>
        <v>8703.6380000000008</v>
      </c>
      <c r="CK17" s="77">
        <f t="shared" si="1"/>
        <v>8563.5329999999994</v>
      </c>
      <c r="CL17" s="77">
        <f t="shared" si="1"/>
        <v>8222.7360000000008</v>
      </c>
      <c r="CM17" s="77">
        <f t="shared" si="1"/>
        <v>8074.973</v>
      </c>
      <c r="CN17" s="77">
        <f t="shared" si="1"/>
        <v>7959.4110000000001</v>
      </c>
      <c r="CO17" s="77">
        <f t="shared" si="1"/>
        <v>7837.7919999999995</v>
      </c>
      <c r="CP17" s="77">
        <f t="shared" si="1"/>
        <v>7471.6540000000005</v>
      </c>
      <c r="CQ17" s="77">
        <f t="shared" si="1"/>
        <v>7344.91</v>
      </c>
      <c r="CR17" s="77">
        <f t="shared" si="1"/>
        <v>7229.4320000000007</v>
      </c>
      <c r="CS17" s="77">
        <f t="shared" si="1"/>
        <v>7118.2719999999999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203248.51574999996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3246.9</v>
      </c>
      <c r="C30" s="88">
        <v>3259.9</v>
      </c>
      <c r="D30" s="88">
        <v>3273.9</v>
      </c>
      <c r="E30" s="88">
        <v>3286.9</v>
      </c>
      <c r="F30" s="88">
        <v>3266.9</v>
      </c>
      <c r="G30" s="88">
        <v>3248.9</v>
      </c>
      <c r="H30" s="88">
        <v>3258.9</v>
      </c>
      <c r="I30" s="88">
        <v>3266.9</v>
      </c>
      <c r="J30" s="88">
        <v>3269.9</v>
      </c>
      <c r="K30" s="88">
        <v>3273.9</v>
      </c>
      <c r="L30" s="88">
        <v>3276.9</v>
      </c>
      <c r="M30" s="88">
        <v>3278.9</v>
      </c>
      <c r="N30" s="88">
        <v>3276.9</v>
      </c>
      <c r="O30" s="88">
        <v>3224.9</v>
      </c>
      <c r="P30" s="88">
        <v>3225.9</v>
      </c>
      <c r="Q30" s="88">
        <v>3229.9</v>
      </c>
      <c r="R30" s="88">
        <v>3384.9</v>
      </c>
      <c r="S30" s="88">
        <v>3392.9</v>
      </c>
      <c r="T30" s="88">
        <v>3440.9</v>
      </c>
      <c r="U30" s="88">
        <v>3433.9</v>
      </c>
      <c r="V30" s="88">
        <v>3520.9</v>
      </c>
      <c r="W30" s="88">
        <v>3675.9</v>
      </c>
      <c r="X30" s="88">
        <v>4021.9</v>
      </c>
      <c r="Y30" s="88">
        <v>4093.9</v>
      </c>
      <c r="Z30" s="88">
        <v>4389.8999999999996</v>
      </c>
      <c r="AA30" s="88">
        <v>4465.8999999999996</v>
      </c>
      <c r="AB30" s="88">
        <v>4527.8999999999996</v>
      </c>
      <c r="AC30" s="88">
        <v>4622.8999999999996</v>
      </c>
      <c r="AD30" s="88">
        <v>4698.1099999999997</v>
      </c>
      <c r="AE30" s="88">
        <v>4680.1099999999997</v>
      </c>
      <c r="AF30" s="88">
        <v>4744.1099999999997</v>
      </c>
      <c r="AG30" s="88">
        <v>4759.1099999999997</v>
      </c>
      <c r="AH30" s="88">
        <v>4771.49</v>
      </c>
      <c r="AI30" s="88">
        <v>4795.49</v>
      </c>
      <c r="AJ30" s="88">
        <v>4817.49</v>
      </c>
      <c r="AK30" s="88">
        <v>4857.49</v>
      </c>
      <c r="AL30" s="88">
        <v>4889.8900000000003</v>
      </c>
      <c r="AM30" s="88">
        <v>4871.8900000000003</v>
      </c>
      <c r="AN30" s="88">
        <v>4908.8900000000003</v>
      </c>
      <c r="AO30" s="88">
        <v>4890.8900000000003</v>
      </c>
      <c r="AP30" s="88">
        <v>4826.71</v>
      </c>
      <c r="AQ30" s="88">
        <v>4635.71</v>
      </c>
      <c r="AR30" s="88">
        <v>4657.71</v>
      </c>
      <c r="AS30" s="88">
        <v>4492.71</v>
      </c>
      <c r="AT30" s="88">
        <v>4456.3500000000004</v>
      </c>
      <c r="AU30" s="88">
        <v>4471.3500000000004</v>
      </c>
      <c r="AV30" s="88">
        <v>4484.3500000000004</v>
      </c>
      <c r="AW30" s="88">
        <v>4506.3500000000004</v>
      </c>
      <c r="AX30" s="88">
        <v>4333.3900000000003</v>
      </c>
      <c r="AY30" s="88">
        <v>4256.3900000000003</v>
      </c>
      <c r="AZ30" s="88">
        <v>4252.3900000000003</v>
      </c>
      <c r="BA30" s="88">
        <v>4240.3900000000003</v>
      </c>
      <c r="BB30" s="88">
        <v>4152.1900000000005</v>
      </c>
      <c r="BC30" s="88">
        <v>4127.1900000000005</v>
      </c>
      <c r="BD30" s="88">
        <v>4097.1900000000005</v>
      </c>
      <c r="BE30" s="88">
        <v>4060.19</v>
      </c>
      <c r="BF30" s="88">
        <v>4106.07</v>
      </c>
      <c r="BG30" s="88">
        <v>4053.07</v>
      </c>
      <c r="BH30" s="88">
        <v>3991.07</v>
      </c>
      <c r="BI30" s="88">
        <v>4099.07</v>
      </c>
      <c r="BJ30" s="88">
        <v>4153.01</v>
      </c>
      <c r="BK30" s="88">
        <v>4253.01</v>
      </c>
      <c r="BL30" s="88">
        <v>4481.01</v>
      </c>
      <c r="BM30" s="88">
        <v>4508.01</v>
      </c>
      <c r="BN30" s="88">
        <v>4608.03</v>
      </c>
      <c r="BO30" s="88">
        <v>4659.03</v>
      </c>
      <c r="BP30" s="88">
        <v>4823.03</v>
      </c>
      <c r="BQ30" s="88">
        <v>4789.03</v>
      </c>
      <c r="BR30" s="88">
        <v>4754.8999999999996</v>
      </c>
      <c r="BS30" s="88">
        <v>4735.8999999999996</v>
      </c>
      <c r="BT30" s="88">
        <v>4718.8999999999996</v>
      </c>
      <c r="BU30" s="88">
        <v>4798.8999999999996</v>
      </c>
      <c r="BV30" s="88">
        <v>4740.8999999999996</v>
      </c>
      <c r="BW30" s="88">
        <v>4740.8999999999996</v>
      </c>
      <c r="BX30" s="88">
        <v>4733.8999999999996</v>
      </c>
      <c r="BY30" s="88">
        <v>4728.8999999999996</v>
      </c>
      <c r="BZ30" s="88">
        <v>4757.8999999999996</v>
      </c>
      <c r="CA30" s="88">
        <v>4669.8999999999996</v>
      </c>
      <c r="CB30" s="88">
        <v>4660.8999999999996</v>
      </c>
      <c r="CC30" s="88">
        <v>4654.8999999999996</v>
      </c>
      <c r="CD30" s="88">
        <v>4639.8999999999996</v>
      </c>
      <c r="CE30" s="88">
        <v>4522.8999999999996</v>
      </c>
      <c r="CF30" s="88">
        <v>4428.8999999999996</v>
      </c>
      <c r="CG30" s="88">
        <v>4388.8999999999996</v>
      </c>
      <c r="CH30" s="88">
        <v>3995.9</v>
      </c>
      <c r="CI30" s="88">
        <v>3984.9</v>
      </c>
      <c r="CJ30" s="88">
        <v>3972.9</v>
      </c>
      <c r="CK30" s="88">
        <v>3951.9</v>
      </c>
      <c r="CL30" s="88">
        <v>3825.9</v>
      </c>
      <c r="CM30" s="88">
        <v>3618.9</v>
      </c>
      <c r="CN30" s="88">
        <v>3554.9</v>
      </c>
      <c r="CO30" s="88">
        <v>3453.9</v>
      </c>
      <c r="CP30" s="88">
        <v>3288.9</v>
      </c>
      <c r="CQ30" s="88">
        <v>3272.9</v>
      </c>
      <c r="CR30" s="88">
        <v>3256.9</v>
      </c>
      <c r="CS30" s="88">
        <v>3240.9</v>
      </c>
      <c r="CT30" s="89"/>
      <c r="CU30" s="89"/>
      <c r="CV30" s="89"/>
      <c r="CW30" s="90"/>
      <c r="CX30" s="91">
        <f t="array" ref="CX30">SUMPRODUCT(B30:CW30*0.25)</f>
        <v>99373.340000000229</v>
      </c>
    </row>
    <row r="31" spans="1:102" ht="24.95" customHeight="1" x14ac:dyDescent="0.2">
      <c r="A31" s="92" t="s">
        <v>26</v>
      </c>
      <c r="B31" s="93">
        <v>2895.7139999999999</v>
      </c>
      <c r="C31" s="94">
        <v>2833.5250000000001</v>
      </c>
      <c r="D31" s="94">
        <v>2779</v>
      </c>
      <c r="E31" s="94">
        <v>2734.5639999999999</v>
      </c>
      <c r="F31" s="94">
        <v>2685.7150000000001</v>
      </c>
      <c r="G31" s="94">
        <v>2687.384</v>
      </c>
      <c r="H31" s="94">
        <v>2659.4140000000002</v>
      </c>
      <c r="I31" s="94">
        <v>2630.1210000000001</v>
      </c>
      <c r="J31" s="94">
        <v>2671.4540000000002</v>
      </c>
      <c r="K31" s="94">
        <v>2642.5360000000001</v>
      </c>
      <c r="L31" s="94">
        <v>2620.8040000000001</v>
      </c>
      <c r="M31" s="94">
        <v>2607.5790000000002</v>
      </c>
      <c r="N31" s="94">
        <v>2604.9520000000002</v>
      </c>
      <c r="O31" s="94">
        <v>2653.8220000000001</v>
      </c>
      <c r="P31" s="94">
        <v>2661.1370000000002</v>
      </c>
      <c r="Q31" s="94">
        <v>2682.4769999999999</v>
      </c>
      <c r="R31" s="94">
        <v>2602.6350000000002</v>
      </c>
      <c r="S31" s="94">
        <v>2645.0810000000001</v>
      </c>
      <c r="T31" s="94">
        <v>2674.1179999999999</v>
      </c>
      <c r="U31" s="94">
        <v>2777.3710000000001</v>
      </c>
      <c r="V31" s="94">
        <v>2989.2370000000001</v>
      </c>
      <c r="W31" s="94">
        <v>2956.31</v>
      </c>
      <c r="X31" s="94">
        <v>2733.0059999999999</v>
      </c>
      <c r="Y31" s="94">
        <v>2800.127</v>
      </c>
      <c r="Z31" s="94">
        <v>2869.1979999999999</v>
      </c>
      <c r="AA31" s="94">
        <v>2980.413</v>
      </c>
      <c r="AB31" s="94">
        <v>3047.8420000000001</v>
      </c>
      <c r="AC31" s="94">
        <v>3075.5189999999998</v>
      </c>
      <c r="AD31" s="94">
        <v>3164.37</v>
      </c>
      <c r="AE31" s="94">
        <v>3305.99</v>
      </c>
      <c r="AF31" s="94">
        <v>3254.1480000000001</v>
      </c>
      <c r="AG31" s="94">
        <v>3330.8539999999998</v>
      </c>
      <c r="AH31" s="94">
        <v>3375.9270000000001</v>
      </c>
      <c r="AI31" s="94">
        <v>3443.4450000000002</v>
      </c>
      <c r="AJ31" s="94">
        <v>3491.2220000000002</v>
      </c>
      <c r="AK31" s="94">
        <v>3496.1190000000001</v>
      </c>
      <c r="AL31" s="94">
        <v>3550.89</v>
      </c>
      <c r="AM31" s="94">
        <v>3593.54</v>
      </c>
      <c r="AN31" s="94">
        <v>3572.136</v>
      </c>
      <c r="AO31" s="94">
        <v>3607.181</v>
      </c>
      <c r="AP31" s="94">
        <v>3624.038</v>
      </c>
      <c r="AQ31" s="94">
        <v>3826.3420000000001</v>
      </c>
      <c r="AR31" s="94">
        <v>3833.7840000000001</v>
      </c>
      <c r="AS31" s="94">
        <v>4017.8380000000002</v>
      </c>
      <c r="AT31" s="94">
        <v>4139.8760000000002</v>
      </c>
      <c r="AU31" s="94">
        <v>4136.0920000000006</v>
      </c>
      <c r="AV31" s="94">
        <v>4145.1559999999999</v>
      </c>
      <c r="AW31" s="94">
        <v>4119.759</v>
      </c>
      <c r="AX31" s="94">
        <v>4324.2169999999996</v>
      </c>
      <c r="AY31" s="94">
        <v>4404.4440000000004</v>
      </c>
      <c r="AZ31" s="94">
        <v>4400.8919999999998</v>
      </c>
      <c r="BA31" s="94">
        <v>4391.3220000000001</v>
      </c>
      <c r="BB31" s="94">
        <v>4424.6080000000002</v>
      </c>
      <c r="BC31" s="94">
        <v>4418.8900000000003</v>
      </c>
      <c r="BD31" s="94">
        <v>4409.9399999999996</v>
      </c>
      <c r="BE31" s="94">
        <v>4388.13</v>
      </c>
      <c r="BF31" s="94">
        <v>4139.17</v>
      </c>
      <c r="BG31" s="94">
        <v>4115.8590000000004</v>
      </c>
      <c r="BH31" s="94">
        <v>4079.41</v>
      </c>
      <c r="BI31" s="94">
        <v>3877.7950000000001</v>
      </c>
      <c r="BJ31" s="94">
        <v>3509.6460000000002</v>
      </c>
      <c r="BK31" s="94">
        <v>3406.681</v>
      </c>
      <c r="BL31" s="94">
        <v>3176.1970000000001</v>
      </c>
      <c r="BM31" s="94">
        <v>3019.5740000000001</v>
      </c>
      <c r="BN31" s="94">
        <v>2898.8580000000002</v>
      </c>
      <c r="BO31" s="94">
        <v>2958.2910000000002</v>
      </c>
      <c r="BP31" s="94">
        <v>2881.5569999999998</v>
      </c>
      <c r="BQ31" s="94">
        <v>3004.2939999999999</v>
      </c>
      <c r="BR31" s="94">
        <v>3348.7359999999999</v>
      </c>
      <c r="BS31" s="94">
        <v>3395.4810000000002</v>
      </c>
      <c r="BT31" s="94">
        <v>3483.355</v>
      </c>
      <c r="BU31" s="94">
        <v>3419.2979999999998</v>
      </c>
      <c r="BV31" s="94">
        <v>3524.4560000000001</v>
      </c>
      <c r="BW31" s="94">
        <v>3518.056</v>
      </c>
      <c r="BX31" s="94">
        <v>3508.4769999999999</v>
      </c>
      <c r="BY31" s="94">
        <v>3446.2539999999999</v>
      </c>
      <c r="BZ31" s="94">
        <v>3391.047</v>
      </c>
      <c r="CA31" s="94">
        <v>3495.9479999999999</v>
      </c>
      <c r="CB31" s="94">
        <v>3374.99</v>
      </c>
      <c r="CC31" s="94">
        <v>3357.7489999999998</v>
      </c>
      <c r="CD31" s="94">
        <v>3258.5859999999998</v>
      </c>
      <c r="CE31" s="94">
        <v>3256.8</v>
      </c>
      <c r="CF31" s="94">
        <v>3224.598</v>
      </c>
      <c r="CG31" s="94">
        <v>3120.2860000000001</v>
      </c>
      <c r="CH31" s="94">
        <v>3455.6289999999999</v>
      </c>
      <c r="CI31" s="94">
        <v>3326.069</v>
      </c>
      <c r="CJ31" s="94">
        <v>3256.7379999999998</v>
      </c>
      <c r="CK31" s="94">
        <v>3137.6329999999998</v>
      </c>
      <c r="CL31" s="94">
        <v>3098.8359999999998</v>
      </c>
      <c r="CM31" s="94">
        <v>3158.0729999999999</v>
      </c>
      <c r="CN31" s="94">
        <v>3106.511</v>
      </c>
      <c r="CO31" s="94">
        <v>3085.8919999999998</v>
      </c>
      <c r="CP31" s="94">
        <v>2928.7539999999999</v>
      </c>
      <c r="CQ31" s="94">
        <v>2818.01</v>
      </c>
      <c r="CR31" s="94">
        <v>2718.5320000000002</v>
      </c>
      <c r="CS31" s="94">
        <v>2623.3719999999998</v>
      </c>
      <c r="CT31" s="95"/>
      <c r="CU31" s="95"/>
      <c r="CV31" s="95"/>
      <c r="CW31" s="96"/>
      <c r="CX31" s="97">
        <f t="array" ref="CX31">SUMPRODUCT(B31:CW31*0.25)</f>
        <v>79324.425750000024</v>
      </c>
    </row>
    <row r="32" spans="1:102" ht="24.95" customHeight="1" x14ac:dyDescent="0.2">
      <c r="A32" s="101" t="s">
        <v>27</v>
      </c>
      <c r="B32" s="98">
        <v>776</v>
      </c>
      <c r="C32" s="99">
        <v>776</v>
      </c>
      <c r="D32" s="99">
        <v>776</v>
      </c>
      <c r="E32" s="99">
        <v>776</v>
      </c>
      <c r="F32" s="99">
        <v>776</v>
      </c>
      <c r="G32" s="99">
        <v>776</v>
      </c>
      <c r="H32" s="99">
        <v>776</v>
      </c>
      <c r="I32" s="99">
        <v>776</v>
      </c>
      <c r="J32" s="99">
        <v>676</v>
      </c>
      <c r="K32" s="99">
        <v>676</v>
      </c>
      <c r="L32" s="99">
        <v>676</v>
      </c>
      <c r="M32" s="99">
        <v>676</v>
      </c>
      <c r="N32" s="99">
        <v>676</v>
      </c>
      <c r="O32" s="99">
        <v>676</v>
      </c>
      <c r="P32" s="99">
        <v>676</v>
      </c>
      <c r="Q32" s="99">
        <v>676</v>
      </c>
      <c r="R32" s="99">
        <v>676</v>
      </c>
      <c r="S32" s="99">
        <v>676</v>
      </c>
      <c r="T32" s="99">
        <v>676</v>
      </c>
      <c r="U32" s="99">
        <v>696</v>
      </c>
      <c r="V32" s="99">
        <v>679</v>
      </c>
      <c r="W32" s="99">
        <v>719</v>
      </c>
      <c r="X32" s="99">
        <v>784</v>
      </c>
      <c r="Y32" s="99">
        <v>854</v>
      </c>
      <c r="Z32" s="99">
        <v>884</v>
      </c>
      <c r="AA32" s="99">
        <v>924</v>
      </c>
      <c r="AB32" s="99">
        <v>954</v>
      </c>
      <c r="AC32" s="99">
        <v>984</v>
      </c>
      <c r="AD32" s="99">
        <v>1039</v>
      </c>
      <c r="AE32" s="99">
        <v>1054</v>
      </c>
      <c r="AF32" s="99">
        <v>1174</v>
      </c>
      <c r="AG32" s="99">
        <v>1194</v>
      </c>
      <c r="AH32" s="99">
        <v>1374</v>
      </c>
      <c r="AI32" s="99">
        <v>1374</v>
      </c>
      <c r="AJ32" s="99">
        <v>1374</v>
      </c>
      <c r="AK32" s="99">
        <v>1374</v>
      </c>
      <c r="AL32" s="99">
        <v>1374</v>
      </c>
      <c r="AM32" s="99">
        <v>1374</v>
      </c>
      <c r="AN32" s="99">
        <v>1374</v>
      </c>
      <c r="AO32" s="99">
        <v>1374</v>
      </c>
      <c r="AP32" s="99">
        <v>1424</v>
      </c>
      <c r="AQ32" s="99">
        <v>1424</v>
      </c>
      <c r="AR32" s="99">
        <v>1424</v>
      </c>
      <c r="AS32" s="99">
        <v>1424</v>
      </c>
      <c r="AT32" s="99">
        <v>1424</v>
      </c>
      <c r="AU32" s="99">
        <v>1424</v>
      </c>
      <c r="AV32" s="99">
        <v>1424</v>
      </c>
      <c r="AW32" s="99">
        <v>1424</v>
      </c>
      <c r="AX32" s="99">
        <v>1424</v>
      </c>
      <c r="AY32" s="99">
        <v>1424</v>
      </c>
      <c r="AZ32" s="99">
        <v>1424</v>
      </c>
      <c r="BA32" s="99">
        <v>1424</v>
      </c>
      <c r="BB32" s="99">
        <v>1424</v>
      </c>
      <c r="BC32" s="99">
        <v>1424</v>
      </c>
      <c r="BD32" s="99">
        <v>1424</v>
      </c>
      <c r="BE32" s="99">
        <v>1424</v>
      </c>
      <c r="BF32" s="99">
        <v>1534</v>
      </c>
      <c r="BG32" s="99">
        <v>1564</v>
      </c>
      <c r="BH32" s="99">
        <v>1614</v>
      </c>
      <c r="BI32" s="99">
        <v>1674</v>
      </c>
      <c r="BJ32" s="99">
        <v>1806</v>
      </c>
      <c r="BK32" s="99">
        <v>1736</v>
      </c>
      <c r="BL32" s="99">
        <v>1736</v>
      </c>
      <c r="BM32" s="99">
        <v>1736</v>
      </c>
      <c r="BN32" s="99">
        <v>2038</v>
      </c>
      <c r="BO32" s="99">
        <v>2038</v>
      </c>
      <c r="BP32" s="99">
        <v>2038</v>
      </c>
      <c r="BQ32" s="99">
        <v>2038</v>
      </c>
      <c r="BR32" s="99">
        <v>1990</v>
      </c>
      <c r="BS32" s="99">
        <v>1990</v>
      </c>
      <c r="BT32" s="99">
        <v>1990</v>
      </c>
      <c r="BU32" s="99">
        <v>1990</v>
      </c>
      <c r="BV32" s="99">
        <v>1991</v>
      </c>
      <c r="BW32" s="99">
        <v>1991</v>
      </c>
      <c r="BX32" s="99">
        <v>1991</v>
      </c>
      <c r="BY32" s="99">
        <v>1991</v>
      </c>
      <c r="BZ32" s="99">
        <v>1992</v>
      </c>
      <c r="CA32" s="99">
        <v>1992</v>
      </c>
      <c r="CB32" s="99">
        <v>1992</v>
      </c>
      <c r="CC32" s="99">
        <v>1992</v>
      </c>
      <c r="CD32" s="99">
        <v>1993</v>
      </c>
      <c r="CE32" s="99">
        <v>1993</v>
      </c>
      <c r="CF32" s="99">
        <v>1993</v>
      </c>
      <c r="CG32" s="99">
        <v>1993</v>
      </c>
      <c r="CH32" s="99">
        <v>1804</v>
      </c>
      <c r="CI32" s="99">
        <v>1804</v>
      </c>
      <c r="CJ32" s="99">
        <v>1754</v>
      </c>
      <c r="CK32" s="99">
        <v>1754</v>
      </c>
      <c r="CL32" s="99">
        <v>1704</v>
      </c>
      <c r="CM32" s="99">
        <v>1704</v>
      </c>
      <c r="CN32" s="99">
        <v>1704</v>
      </c>
      <c r="CO32" s="99">
        <v>1704</v>
      </c>
      <c r="CP32" s="99">
        <v>1804</v>
      </c>
      <c r="CQ32" s="99">
        <v>1804</v>
      </c>
      <c r="CR32" s="99">
        <v>1804</v>
      </c>
      <c r="CS32" s="99">
        <v>1804</v>
      </c>
      <c r="CT32" s="100"/>
      <c r="CU32" s="100"/>
      <c r="CV32" s="100"/>
      <c r="CW32" s="102"/>
      <c r="CX32" s="103">
        <f t="array" ref="CX32">SUMPRODUCT(B32:CW32*0.25)</f>
        <v>33480.75</v>
      </c>
    </row>
    <row r="33" spans="1:102" ht="30" customHeight="1" thickBot="1" x14ac:dyDescent="0.25">
      <c r="A33" s="75" t="s">
        <v>28</v>
      </c>
      <c r="B33" s="76">
        <f>SUM(B30:B32)</f>
        <v>6918.6139999999996</v>
      </c>
      <c r="C33" s="77">
        <f t="shared" ref="C33:BN33" si="5">SUM(C30:C32)</f>
        <v>6869.4250000000002</v>
      </c>
      <c r="D33" s="77">
        <f t="shared" si="5"/>
        <v>6828.9</v>
      </c>
      <c r="E33" s="77">
        <f t="shared" si="5"/>
        <v>6797.4639999999999</v>
      </c>
      <c r="F33" s="77">
        <f t="shared" si="5"/>
        <v>6728.6149999999998</v>
      </c>
      <c r="G33" s="77">
        <f t="shared" si="5"/>
        <v>6712.2839999999997</v>
      </c>
      <c r="H33" s="77">
        <f t="shared" si="5"/>
        <v>6694.3140000000003</v>
      </c>
      <c r="I33" s="77">
        <f t="shared" si="5"/>
        <v>6673.0210000000006</v>
      </c>
      <c r="J33" s="77">
        <f t="shared" si="5"/>
        <v>6617.3540000000003</v>
      </c>
      <c r="K33" s="77">
        <f t="shared" si="5"/>
        <v>6592.4359999999997</v>
      </c>
      <c r="L33" s="77">
        <f t="shared" si="5"/>
        <v>6573.7039999999997</v>
      </c>
      <c r="M33" s="77">
        <f t="shared" si="5"/>
        <v>6562.4790000000003</v>
      </c>
      <c r="N33" s="77">
        <f t="shared" si="5"/>
        <v>6557.8520000000008</v>
      </c>
      <c r="O33" s="77">
        <f t="shared" si="5"/>
        <v>6554.7219999999998</v>
      </c>
      <c r="P33" s="77">
        <f t="shared" si="5"/>
        <v>6563.0370000000003</v>
      </c>
      <c r="Q33" s="77">
        <f t="shared" si="5"/>
        <v>6588.3770000000004</v>
      </c>
      <c r="R33" s="77">
        <f t="shared" si="5"/>
        <v>6663.5349999999999</v>
      </c>
      <c r="S33" s="77">
        <f t="shared" si="5"/>
        <v>6713.9809999999998</v>
      </c>
      <c r="T33" s="77">
        <f t="shared" si="5"/>
        <v>6791.018</v>
      </c>
      <c r="U33" s="77">
        <f t="shared" si="5"/>
        <v>6907.2710000000006</v>
      </c>
      <c r="V33" s="77">
        <f t="shared" si="5"/>
        <v>7189.1370000000006</v>
      </c>
      <c r="W33" s="77">
        <f t="shared" si="5"/>
        <v>7351.21</v>
      </c>
      <c r="X33" s="77">
        <f t="shared" si="5"/>
        <v>7538.9059999999999</v>
      </c>
      <c r="Y33" s="77">
        <f t="shared" si="5"/>
        <v>7748.027</v>
      </c>
      <c r="Z33" s="77">
        <f t="shared" si="5"/>
        <v>8143.098</v>
      </c>
      <c r="AA33" s="77">
        <f t="shared" si="5"/>
        <v>8370.3130000000001</v>
      </c>
      <c r="AB33" s="77">
        <f t="shared" si="5"/>
        <v>8529.7420000000002</v>
      </c>
      <c r="AC33" s="77">
        <f t="shared" si="5"/>
        <v>8682.4189999999999</v>
      </c>
      <c r="AD33" s="77">
        <f t="shared" si="5"/>
        <v>8901.48</v>
      </c>
      <c r="AE33" s="77">
        <f t="shared" si="5"/>
        <v>9040.0999999999985</v>
      </c>
      <c r="AF33" s="77">
        <f t="shared" si="5"/>
        <v>9172.2579999999998</v>
      </c>
      <c r="AG33" s="77">
        <f t="shared" si="5"/>
        <v>9283.9639999999999</v>
      </c>
      <c r="AH33" s="77">
        <f t="shared" si="5"/>
        <v>9521.4169999999995</v>
      </c>
      <c r="AI33" s="77">
        <f t="shared" si="5"/>
        <v>9612.9349999999995</v>
      </c>
      <c r="AJ33" s="77">
        <f t="shared" si="5"/>
        <v>9682.7119999999995</v>
      </c>
      <c r="AK33" s="77">
        <f t="shared" si="5"/>
        <v>9727.6090000000004</v>
      </c>
      <c r="AL33" s="77">
        <f t="shared" si="5"/>
        <v>9814.7800000000007</v>
      </c>
      <c r="AM33" s="77">
        <f t="shared" si="5"/>
        <v>9839.43</v>
      </c>
      <c r="AN33" s="77">
        <f t="shared" si="5"/>
        <v>9855.0259999999998</v>
      </c>
      <c r="AO33" s="77">
        <f t="shared" si="5"/>
        <v>9872.0709999999999</v>
      </c>
      <c r="AP33" s="77">
        <f t="shared" si="5"/>
        <v>9874.7479999999996</v>
      </c>
      <c r="AQ33" s="77">
        <f t="shared" si="5"/>
        <v>9886.0519999999997</v>
      </c>
      <c r="AR33" s="77">
        <f t="shared" si="5"/>
        <v>9915.4940000000006</v>
      </c>
      <c r="AS33" s="77">
        <f t="shared" si="5"/>
        <v>9934.5480000000007</v>
      </c>
      <c r="AT33" s="77">
        <f t="shared" si="5"/>
        <v>10020.226000000001</v>
      </c>
      <c r="AU33" s="77">
        <f t="shared" si="5"/>
        <v>10031.442000000001</v>
      </c>
      <c r="AV33" s="77">
        <f t="shared" si="5"/>
        <v>10053.506000000001</v>
      </c>
      <c r="AW33" s="77">
        <f t="shared" si="5"/>
        <v>10050.109</v>
      </c>
      <c r="AX33" s="77">
        <f t="shared" si="5"/>
        <v>10081.607</v>
      </c>
      <c r="AY33" s="77">
        <f t="shared" si="5"/>
        <v>10084.834000000001</v>
      </c>
      <c r="AZ33" s="77">
        <f t="shared" si="5"/>
        <v>10077.281999999999</v>
      </c>
      <c r="BA33" s="77">
        <f t="shared" si="5"/>
        <v>10055.712</v>
      </c>
      <c r="BB33" s="77">
        <f t="shared" si="5"/>
        <v>10000.798000000001</v>
      </c>
      <c r="BC33" s="77">
        <f t="shared" si="5"/>
        <v>9970.0800000000017</v>
      </c>
      <c r="BD33" s="77">
        <f t="shared" si="5"/>
        <v>9931.130000000001</v>
      </c>
      <c r="BE33" s="77">
        <f t="shared" si="5"/>
        <v>9872.32</v>
      </c>
      <c r="BF33" s="77">
        <f t="shared" si="5"/>
        <v>9779.24</v>
      </c>
      <c r="BG33" s="77">
        <f t="shared" si="5"/>
        <v>9732.9290000000001</v>
      </c>
      <c r="BH33" s="77">
        <f t="shared" si="5"/>
        <v>9684.48</v>
      </c>
      <c r="BI33" s="77">
        <f t="shared" si="5"/>
        <v>9650.8649999999998</v>
      </c>
      <c r="BJ33" s="77">
        <f t="shared" si="5"/>
        <v>9468.6560000000009</v>
      </c>
      <c r="BK33" s="77">
        <f t="shared" si="5"/>
        <v>9395.6910000000007</v>
      </c>
      <c r="BL33" s="77">
        <f t="shared" si="5"/>
        <v>9393.2070000000003</v>
      </c>
      <c r="BM33" s="77">
        <f t="shared" si="5"/>
        <v>9263.5840000000007</v>
      </c>
      <c r="BN33" s="77">
        <f t="shared" si="5"/>
        <v>9544.887999999999</v>
      </c>
      <c r="BO33" s="77">
        <f t="shared" ref="BO33:CW33" si="6">SUM(BO30:BO32)</f>
        <v>9655.3209999999999</v>
      </c>
      <c r="BP33" s="77">
        <f t="shared" si="6"/>
        <v>9742.5869999999995</v>
      </c>
      <c r="BQ33" s="77">
        <f t="shared" si="6"/>
        <v>9831.3240000000005</v>
      </c>
      <c r="BR33" s="77">
        <f t="shared" si="6"/>
        <v>10093.635999999999</v>
      </c>
      <c r="BS33" s="77">
        <f t="shared" si="6"/>
        <v>10121.380999999999</v>
      </c>
      <c r="BT33" s="77">
        <f t="shared" si="6"/>
        <v>10192.254999999999</v>
      </c>
      <c r="BU33" s="77">
        <f t="shared" si="6"/>
        <v>10208.198</v>
      </c>
      <c r="BV33" s="77">
        <f t="shared" si="6"/>
        <v>10256.356</v>
      </c>
      <c r="BW33" s="77">
        <f t="shared" si="6"/>
        <v>10249.956</v>
      </c>
      <c r="BX33" s="77">
        <f t="shared" si="6"/>
        <v>10233.377</v>
      </c>
      <c r="BY33" s="77">
        <f t="shared" si="6"/>
        <v>10166.153999999999</v>
      </c>
      <c r="BZ33" s="77">
        <f t="shared" si="6"/>
        <v>10140.947</v>
      </c>
      <c r="CA33" s="77">
        <f t="shared" si="6"/>
        <v>10157.848</v>
      </c>
      <c r="CB33" s="77">
        <f t="shared" si="6"/>
        <v>10027.89</v>
      </c>
      <c r="CC33" s="77">
        <f t="shared" si="6"/>
        <v>10004.648999999999</v>
      </c>
      <c r="CD33" s="77">
        <f t="shared" si="6"/>
        <v>9891.485999999999</v>
      </c>
      <c r="CE33" s="77">
        <f t="shared" si="6"/>
        <v>9772.7000000000007</v>
      </c>
      <c r="CF33" s="77">
        <f t="shared" si="6"/>
        <v>9646.4979999999996</v>
      </c>
      <c r="CG33" s="77">
        <f t="shared" si="6"/>
        <v>9502.1859999999997</v>
      </c>
      <c r="CH33" s="77">
        <f t="shared" si="6"/>
        <v>9255.5290000000005</v>
      </c>
      <c r="CI33" s="77">
        <f t="shared" si="6"/>
        <v>9114.969000000001</v>
      </c>
      <c r="CJ33" s="77">
        <f t="shared" si="6"/>
        <v>8983.637999999999</v>
      </c>
      <c r="CK33" s="77">
        <f t="shared" si="6"/>
        <v>8843.5329999999994</v>
      </c>
      <c r="CL33" s="77">
        <f t="shared" si="6"/>
        <v>8628.7360000000008</v>
      </c>
      <c r="CM33" s="77">
        <f t="shared" si="6"/>
        <v>8480.973</v>
      </c>
      <c r="CN33" s="77">
        <f t="shared" si="6"/>
        <v>8365.4110000000001</v>
      </c>
      <c r="CO33" s="77">
        <f t="shared" si="6"/>
        <v>8243.7919999999995</v>
      </c>
      <c r="CP33" s="77">
        <f t="shared" si="6"/>
        <v>8021.6540000000005</v>
      </c>
      <c r="CQ33" s="77">
        <f t="shared" si="6"/>
        <v>7894.91</v>
      </c>
      <c r="CR33" s="77">
        <f t="shared" si="6"/>
        <v>7779.4320000000007</v>
      </c>
      <c r="CS33" s="77">
        <f t="shared" si="6"/>
        <v>7668.2719999999999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212178.51575000025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454</v>
      </c>
      <c r="AE36" s="115">
        <v>454</v>
      </c>
      <c r="AF36" s="115">
        <v>454</v>
      </c>
      <c r="AG36" s="115">
        <v>454</v>
      </c>
      <c r="AH36" s="115">
        <v>243</v>
      </c>
      <c r="AI36" s="115">
        <v>243</v>
      </c>
      <c r="AJ36" s="115">
        <v>243</v>
      </c>
      <c r="AK36" s="115">
        <v>243</v>
      </c>
      <c r="AL36" s="115">
        <v>226</v>
      </c>
      <c r="AM36" s="115">
        <v>226</v>
      </c>
      <c r="AN36" s="115">
        <v>226</v>
      </c>
      <c r="AO36" s="115">
        <v>226</v>
      </c>
      <c r="AP36" s="115">
        <v>208</v>
      </c>
      <c r="AQ36" s="115">
        <v>208</v>
      </c>
      <c r="AR36" s="115">
        <v>208</v>
      </c>
      <c r="AS36" s="115">
        <v>208</v>
      </c>
      <c r="AT36" s="115">
        <v>213</v>
      </c>
      <c r="AU36" s="115">
        <v>213</v>
      </c>
      <c r="AV36" s="115">
        <v>213</v>
      </c>
      <c r="AW36" s="115">
        <v>213</v>
      </c>
      <c r="AX36" s="115">
        <v>214</v>
      </c>
      <c r="AY36" s="115">
        <v>214</v>
      </c>
      <c r="AZ36" s="115">
        <v>214</v>
      </c>
      <c r="BA36" s="115">
        <v>214</v>
      </c>
      <c r="BB36" s="115">
        <v>209</v>
      </c>
      <c r="BC36" s="115">
        <v>209</v>
      </c>
      <c r="BD36" s="115">
        <v>209</v>
      </c>
      <c r="BE36" s="115">
        <v>209</v>
      </c>
      <c r="BF36" s="115">
        <v>209</v>
      </c>
      <c r="BG36" s="115">
        <v>209</v>
      </c>
      <c r="BH36" s="115">
        <v>209</v>
      </c>
      <c r="BI36" s="115">
        <v>209</v>
      </c>
      <c r="BJ36" s="115">
        <v>215</v>
      </c>
      <c r="BK36" s="115">
        <v>215</v>
      </c>
      <c r="BL36" s="115">
        <v>215</v>
      </c>
      <c r="BM36" s="115">
        <v>215</v>
      </c>
      <c r="BN36" s="115">
        <v>198</v>
      </c>
      <c r="BO36" s="115">
        <v>198</v>
      </c>
      <c r="BP36" s="115">
        <v>198</v>
      </c>
      <c r="BQ36" s="115">
        <v>198</v>
      </c>
      <c r="BR36" s="115">
        <v>197</v>
      </c>
      <c r="BS36" s="115">
        <v>197</v>
      </c>
      <c r="BT36" s="115">
        <v>197</v>
      </c>
      <c r="BU36" s="115">
        <v>197</v>
      </c>
      <c r="BV36" s="115">
        <v>207</v>
      </c>
      <c r="BW36" s="115">
        <v>207</v>
      </c>
      <c r="BX36" s="115">
        <v>207</v>
      </c>
      <c r="BY36" s="115">
        <v>207</v>
      </c>
      <c r="BZ36" s="115">
        <v>204</v>
      </c>
      <c r="CA36" s="115">
        <v>204</v>
      </c>
      <c r="CB36" s="115">
        <v>204</v>
      </c>
      <c r="CC36" s="115">
        <v>204</v>
      </c>
      <c r="CD36" s="115">
        <v>162</v>
      </c>
      <c r="CE36" s="115">
        <v>162</v>
      </c>
      <c r="CF36" s="115">
        <v>162</v>
      </c>
      <c r="CG36" s="115">
        <v>162</v>
      </c>
      <c r="CH36" s="115">
        <v>230</v>
      </c>
      <c r="CI36" s="115">
        <v>230</v>
      </c>
      <c r="CJ36" s="115">
        <v>230</v>
      </c>
      <c r="CK36" s="115">
        <v>230</v>
      </c>
      <c r="CL36" s="115">
        <v>356</v>
      </c>
      <c r="CM36" s="115">
        <v>356</v>
      </c>
      <c r="CN36" s="115">
        <v>356</v>
      </c>
      <c r="CO36" s="115">
        <v>356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7745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45</v>
      </c>
      <c r="S39" s="120">
        <v>45</v>
      </c>
      <c r="T39" s="120">
        <v>45</v>
      </c>
      <c r="U39" s="120">
        <v>45</v>
      </c>
      <c r="V39" s="120">
        <v>45</v>
      </c>
      <c r="W39" s="120">
        <v>45</v>
      </c>
      <c r="X39" s="120">
        <v>45</v>
      </c>
      <c r="Y39" s="120">
        <v>45</v>
      </c>
      <c r="Z39" s="120">
        <v>50</v>
      </c>
      <c r="AA39" s="120">
        <v>50</v>
      </c>
      <c r="AB39" s="120">
        <v>50</v>
      </c>
      <c r="AC39" s="120">
        <v>50</v>
      </c>
      <c r="AD39" s="120">
        <v>45</v>
      </c>
      <c r="AE39" s="120">
        <v>45</v>
      </c>
      <c r="AF39" s="120">
        <v>45</v>
      </c>
      <c r="AG39" s="120">
        <v>45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1185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545</v>
      </c>
      <c r="S41" s="107">
        <f t="shared" si="7"/>
        <v>545</v>
      </c>
      <c r="T41" s="107">
        <f t="shared" si="7"/>
        <v>545</v>
      </c>
      <c r="U41" s="107">
        <f t="shared" si="7"/>
        <v>545</v>
      </c>
      <c r="V41" s="107">
        <f t="shared" si="7"/>
        <v>545</v>
      </c>
      <c r="W41" s="107">
        <f t="shared" si="7"/>
        <v>545</v>
      </c>
      <c r="X41" s="107">
        <f t="shared" si="7"/>
        <v>545</v>
      </c>
      <c r="Y41" s="107">
        <f t="shared" si="7"/>
        <v>545</v>
      </c>
      <c r="Z41" s="107">
        <f t="shared" si="7"/>
        <v>550</v>
      </c>
      <c r="AA41" s="107">
        <f t="shared" si="7"/>
        <v>550</v>
      </c>
      <c r="AB41" s="107">
        <f t="shared" si="7"/>
        <v>550</v>
      </c>
      <c r="AC41" s="107">
        <f t="shared" si="7"/>
        <v>550</v>
      </c>
      <c r="AD41" s="107">
        <f t="shared" si="7"/>
        <v>499</v>
      </c>
      <c r="AE41" s="107">
        <f t="shared" si="7"/>
        <v>499</v>
      </c>
      <c r="AF41" s="107">
        <f t="shared" si="7"/>
        <v>499</v>
      </c>
      <c r="AG41" s="107">
        <f t="shared" si="7"/>
        <v>499</v>
      </c>
      <c r="AH41" s="107">
        <f t="shared" si="7"/>
        <v>293</v>
      </c>
      <c r="AI41" s="107">
        <f t="shared" si="7"/>
        <v>293</v>
      </c>
      <c r="AJ41" s="107">
        <f t="shared" si="7"/>
        <v>293</v>
      </c>
      <c r="AK41" s="107">
        <f t="shared" si="7"/>
        <v>293</v>
      </c>
      <c r="AL41" s="107">
        <f t="shared" si="7"/>
        <v>276</v>
      </c>
      <c r="AM41" s="107">
        <f t="shared" si="7"/>
        <v>276</v>
      </c>
      <c r="AN41" s="107">
        <f t="shared" si="7"/>
        <v>276</v>
      </c>
      <c r="AO41" s="107">
        <f t="shared" si="7"/>
        <v>276</v>
      </c>
      <c r="AP41" s="107">
        <f t="shared" si="7"/>
        <v>258</v>
      </c>
      <c r="AQ41" s="107">
        <f t="shared" si="7"/>
        <v>258</v>
      </c>
      <c r="AR41" s="107">
        <f t="shared" si="7"/>
        <v>258</v>
      </c>
      <c r="AS41" s="107">
        <f t="shared" si="7"/>
        <v>258</v>
      </c>
      <c r="AT41" s="107">
        <f t="shared" si="7"/>
        <v>263</v>
      </c>
      <c r="AU41" s="107">
        <f t="shared" si="7"/>
        <v>263</v>
      </c>
      <c r="AV41" s="107">
        <f t="shared" si="7"/>
        <v>263</v>
      </c>
      <c r="AW41" s="107">
        <f t="shared" si="7"/>
        <v>263</v>
      </c>
      <c r="AX41" s="107">
        <f t="shared" si="7"/>
        <v>264</v>
      </c>
      <c r="AY41" s="107">
        <f t="shared" si="7"/>
        <v>264</v>
      </c>
      <c r="AZ41" s="107">
        <f t="shared" si="7"/>
        <v>264</v>
      </c>
      <c r="BA41" s="107">
        <f t="shared" si="7"/>
        <v>264</v>
      </c>
      <c r="BB41" s="107">
        <f t="shared" si="7"/>
        <v>259</v>
      </c>
      <c r="BC41" s="107">
        <f t="shared" si="7"/>
        <v>259</v>
      </c>
      <c r="BD41" s="107">
        <f t="shared" si="7"/>
        <v>259</v>
      </c>
      <c r="BE41" s="107">
        <f t="shared" si="7"/>
        <v>259</v>
      </c>
      <c r="BF41" s="107">
        <f t="shared" si="7"/>
        <v>259</v>
      </c>
      <c r="BG41" s="107">
        <f t="shared" si="7"/>
        <v>259</v>
      </c>
      <c r="BH41" s="107">
        <f t="shared" si="7"/>
        <v>259</v>
      </c>
      <c r="BI41" s="107">
        <f t="shared" si="7"/>
        <v>259</v>
      </c>
      <c r="BJ41" s="107">
        <f t="shared" si="7"/>
        <v>265</v>
      </c>
      <c r="BK41" s="107">
        <f t="shared" si="7"/>
        <v>265</v>
      </c>
      <c r="BL41" s="107">
        <f t="shared" si="7"/>
        <v>265</v>
      </c>
      <c r="BM41" s="107">
        <f t="shared" si="7"/>
        <v>265</v>
      </c>
      <c r="BN41" s="107">
        <f t="shared" si="7"/>
        <v>248</v>
      </c>
      <c r="BO41" s="107">
        <f t="shared" ref="BO41:CW41" si="8">SUM(BO36:BO40)</f>
        <v>248</v>
      </c>
      <c r="BP41" s="107">
        <f t="shared" si="8"/>
        <v>248</v>
      </c>
      <c r="BQ41" s="107">
        <f t="shared" si="8"/>
        <v>248</v>
      </c>
      <c r="BR41" s="107">
        <f t="shared" si="8"/>
        <v>247</v>
      </c>
      <c r="BS41" s="107">
        <f t="shared" si="8"/>
        <v>247</v>
      </c>
      <c r="BT41" s="107">
        <f t="shared" si="8"/>
        <v>247</v>
      </c>
      <c r="BU41" s="107">
        <f t="shared" si="8"/>
        <v>247</v>
      </c>
      <c r="BV41" s="107">
        <f t="shared" si="8"/>
        <v>257</v>
      </c>
      <c r="BW41" s="107">
        <f t="shared" si="8"/>
        <v>257</v>
      </c>
      <c r="BX41" s="107">
        <f t="shared" si="8"/>
        <v>257</v>
      </c>
      <c r="BY41" s="107">
        <f t="shared" si="8"/>
        <v>257</v>
      </c>
      <c r="BZ41" s="107">
        <f t="shared" si="8"/>
        <v>254</v>
      </c>
      <c r="CA41" s="107">
        <f t="shared" si="8"/>
        <v>254</v>
      </c>
      <c r="CB41" s="107">
        <f t="shared" si="8"/>
        <v>254</v>
      </c>
      <c r="CC41" s="107">
        <f t="shared" si="8"/>
        <v>254</v>
      </c>
      <c r="CD41" s="107">
        <f t="shared" si="8"/>
        <v>212</v>
      </c>
      <c r="CE41" s="107">
        <f t="shared" si="8"/>
        <v>212</v>
      </c>
      <c r="CF41" s="107">
        <f t="shared" si="8"/>
        <v>212</v>
      </c>
      <c r="CG41" s="107">
        <f t="shared" si="8"/>
        <v>212</v>
      </c>
      <c r="CH41" s="107">
        <f t="shared" si="8"/>
        <v>280</v>
      </c>
      <c r="CI41" s="107">
        <f t="shared" si="8"/>
        <v>280</v>
      </c>
      <c r="CJ41" s="107">
        <f t="shared" si="8"/>
        <v>280</v>
      </c>
      <c r="CK41" s="107">
        <f t="shared" si="8"/>
        <v>280</v>
      </c>
      <c r="CL41" s="107">
        <f t="shared" si="8"/>
        <v>406</v>
      </c>
      <c r="CM41" s="107">
        <f t="shared" si="8"/>
        <v>406</v>
      </c>
      <c r="CN41" s="107">
        <f t="shared" si="8"/>
        <v>406</v>
      </c>
      <c r="CO41" s="107">
        <f t="shared" si="8"/>
        <v>406</v>
      </c>
      <c r="CP41" s="107">
        <f t="shared" si="8"/>
        <v>550</v>
      </c>
      <c r="CQ41" s="107">
        <f t="shared" si="8"/>
        <v>550</v>
      </c>
      <c r="CR41" s="107">
        <f t="shared" si="8"/>
        <v>550</v>
      </c>
      <c r="CS41" s="107">
        <f t="shared" si="8"/>
        <v>550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8930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6918.6139999999996</v>
      </c>
      <c r="C53" s="107">
        <f t="shared" ref="C53:BN53" si="13">C17+C27+C41</f>
        <v>6869.4249999999993</v>
      </c>
      <c r="D53" s="107">
        <f t="shared" si="13"/>
        <v>6828.9</v>
      </c>
      <c r="E53" s="107">
        <f t="shared" si="13"/>
        <v>6797.4639999999999</v>
      </c>
      <c r="F53" s="107">
        <f t="shared" si="13"/>
        <v>6728.6149999999998</v>
      </c>
      <c r="G53" s="107">
        <f t="shared" si="13"/>
        <v>6712.2839999999997</v>
      </c>
      <c r="H53" s="107">
        <f t="shared" si="13"/>
        <v>6694.3140000000003</v>
      </c>
      <c r="I53" s="107">
        <f t="shared" si="13"/>
        <v>6673.0209999999997</v>
      </c>
      <c r="J53" s="107">
        <f t="shared" si="13"/>
        <v>6617.3539999999994</v>
      </c>
      <c r="K53" s="107">
        <f t="shared" si="13"/>
        <v>6592.4359999999997</v>
      </c>
      <c r="L53" s="107">
        <f t="shared" si="13"/>
        <v>6573.7039999999997</v>
      </c>
      <c r="M53" s="107">
        <f t="shared" si="13"/>
        <v>6562.4790000000003</v>
      </c>
      <c r="N53" s="107">
        <f t="shared" si="13"/>
        <v>6557.8519999999999</v>
      </c>
      <c r="O53" s="107">
        <f t="shared" si="13"/>
        <v>6554.7219999999998</v>
      </c>
      <c r="P53" s="107">
        <f t="shared" si="13"/>
        <v>6563.0370000000003</v>
      </c>
      <c r="Q53" s="107">
        <f t="shared" si="13"/>
        <v>6588.3769999999995</v>
      </c>
      <c r="R53" s="107">
        <f t="shared" si="13"/>
        <v>6663.5349999999999</v>
      </c>
      <c r="S53" s="107">
        <f t="shared" si="13"/>
        <v>6713.9809999999998</v>
      </c>
      <c r="T53" s="107">
        <f t="shared" si="13"/>
        <v>6791.018</v>
      </c>
      <c r="U53" s="107">
        <f t="shared" si="13"/>
        <v>6907.2709999999997</v>
      </c>
      <c r="V53" s="107">
        <f t="shared" si="13"/>
        <v>7189.1369999999997</v>
      </c>
      <c r="W53" s="107">
        <f t="shared" si="13"/>
        <v>7351.2099999999991</v>
      </c>
      <c r="X53" s="107">
        <f t="shared" si="13"/>
        <v>7538.9059999999999</v>
      </c>
      <c r="Y53" s="107">
        <f t="shared" si="13"/>
        <v>7748.027</v>
      </c>
      <c r="Z53" s="107">
        <f t="shared" si="13"/>
        <v>8143.098</v>
      </c>
      <c r="AA53" s="107">
        <f t="shared" si="13"/>
        <v>8370.3130000000001</v>
      </c>
      <c r="AB53" s="107">
        <f t="shared" si="13"/>
        <v>8529.7420000000002</v>
      </c>
      <c r="AC53" s="107">
        <f t="shared" si="13"/>
        <v>8682.4189999999999</v>
      </c>
      <c r="AD53" s="107">
        <f t="shared" si="13"/>
        <v>8901.48</v>
      </c>
      <c r="AE53" s="107">
        <f t="shared" si="13"/>
        <v>9040.1</v>
      </c>
      <c r="AF53" s="107">
        <f t="shared" si="13"/>
        <v>9172.2580000000016</v>
      </c>
      <c r="AG53" s="107">
        <f t="shared" si="13"/>
        <v>9283.9639999999999</v>
      </c>
      <c r="AH53" s="107">
        <f t="shared" si="13"/>
        <v>9521.4169999999995</v>
      </c>
      <c r="AI53" s="107">
        <f t="shared" si="13"/>
        <v>9612.9350000000013</v>
      </c>
      <c r="AJ53" s="107">
        <f t="shared" si="13"/>
        <v>9682.7119999999995</v>
      </c>
      <c r="AK53" s="107">
        <f t="shared" si="13"/>
        <v>9727.6090000000004</v>
      </c>
      <c r="AL53" s="107">
        <f t="shared" si="13"/>
        <v>9814.7799999999988</v>
      </c>
      <c r="AM53" s="107">
        <f t="shared" si="13"/>
        <v>9839.43</v>
      </c>
      <c r="AN53" s="107">
        <f t="shared" si="13"/>
        <v>9855.0259999999998</v>
      </c>
      <c r="AO53" s="107">
        <f t="shared" si="13"/>
        <v>9872.0709999999999</v>
      </c>
      <c r="AP53" s="107">
        <f t="shared" si="13"/>
        <v>9874.7479999999996</v>
      </c>
      <c r="AQ53" s="107">
        <f t="shared" si="13"/>
        <v>9886.0519999999997</v>
      </c>
      <c r="AR53" s="107">
        <f t="shared" si="13"/>
        <v>9915.4939999999988</v>
      </c>
      <c r="AS53" s="107">
        <f t="shared" si="13"/>
        <v>9934.5479999999989</v>
      </c>
      <c r="AT53" s="107">
        <f t="shared" si="13"/>
        <v>10020.225999999999</v>
      </c>
      <c r="AU53" s="107">
        <f t="shared" si="13"/>
        <v>10031.441999999999</v>
      </c>
      <c r="AV53" s="107">
        <f t="shared" si="13"/>
        <v>10053.505999999999</v>
      </c>
      <c r="AW53" s="107">
        <f t="shared" si="13"/>
        <v>10050.109</v>
      </c>
      <c r="AX53" s="107">
        <f t="shared" si="13"/>
        <v>10081.607</v>
      </c>
      <c r="AY53" s="107">
        <f t="shared" si="13"/>
        <v>10084.833999999999</v>
      </c>
      <c r="AZ53" s="107">
        <f t="shared" si="13"/>
        <v>10077.281999999999</v>
      </c>
      <c r="BA53" s="107">
        <f t="shared" si="13"/>
        <v>10055.712</v>
      </c>
      <c r="BB53" s="107">
        <f t="shared" si="13"/>
        <v>10000.797999999999</v>
      </c>
      <c r="BC53" s="107">
        <f t="shared" si="13"/>
        <v>9970.08</v>
      </c>
      <c r="BD53" s="107">
        <f t="shared" si="13"/>
        <v>9931.130000000001</v>
      </c>
      <c r="BE53" s="107">
        <f t="shared" si="13"/>
        <v>9872.32</v>
      </c>
      <c r="BF53" s="107">
        <f t="shared" si="13"/>
        <v>9779.24</v>
      </c>
      <c r="BG53" s="107">
        <f t="shared" si="13"/>
        <v>9732.9290000000001</v>
      </c>
      <c r="BH53" s="107">
        <f t="shared" si="13"/>
        <v>9684.48</v>
      </c>
      <c r="BI53" s="107">
        <f t="shared" si="13"/>
        <v>9650.8649999999998</v>
      </c>
      <c r="BJ53" s="107">
        <f t="shared" si="13"/>
        <v>9468.6560000000009</v>
      </c>
      <c r="BK53" s="107">
        <f t="shared" si="13"/>
        <v>9395.6909999999989</v>
      </c>
      <c r="BL53" s="107">
        <f t="shared" si="13"/>
        <v>9393.2070000000003</v>
      </c>
      <c r="BM53" s="107">
        <f t="shared" si="13"/>
        <v>9263.5840000000007</v>
      </c>
      <c r="BN53" s="107">
        <f t="shared" si="13"/>
        <v>9544.8880000000008</v>
      </c>
      <c r="BO53" s="107">
        <f t="shared" ref="BO53:CX53" si="14">BO17+BO27+BO41</f>
        <v>9655.3209999999999</v>
      </c>
      <c r="BP53" s="107">
        <f t="shared" si="14"/>
        <v>9742.5869999999995</v>
      </c>
      <c r="BQ53" s="107">
        <f t="shared" si="14"/>
        <v>9831.3240000000005</v>
      </c>
      <c r="BR53" s="107">
        <f t="shared" si="14"/>
        <v>10093.636</v>
      </c>
      <c r="BS53" s="107">
        <f t="shared" si="14"/>
        <v>10121.380999999999</v>
      </c>
      <c r="BT53" s="107">
        <f t="shared" si="14"/>
        <v>10192.255000000001</v>
      </c>
      <c r="BU53" s="107">
        <f t="shared" si="14"/>
        <v>10208.198</v>
      </c>
      <c r="BV53" s="107">
        <f t="shared" si="14"/>
        <v>10256.356</v>
      </c>
      <c r="BW53" s="107">
        <f t="shared" si="14"/>
        <v>10249.956</v>
      </c>
      <c r="BX53" s="107">
        <f t="shared" si="14"/>
        <v>10233.377</v>
      </c>
      <c r="BY53" s="107">
        <f t="shared" si="14"/>
        <v>10166.153999999999</v>
      </c>
      <c r="BZ53" s="107">
        <f t="shared" si="14"/>
        <v>10140.947</v>
      </c>
      <c r="CA53" s="107">
        <f t="shared" si="14"/>
        <v>10157.848</v>
      </c>
      <c r="CB53" s="107">
        <f t="shared" si="14"/>
        <v>10027.89</v>
      </c>
      <c r="CC53" s="107">
        <f t="shared" si="14"/>
        <v>10004.648999999999</v>
      </c>
      <c r="CD53" s="107">
        <f t="shared" si="14"/>
        <v>9891.4860000000008</v>
      </c>
      <c r="CE53" s="107">
        <f t="shared" si="14"/>
        <v>9772.7000000000007</v>
      </c>
      <c r="CF53" s="107">
        <f t="shared" si="14"/>
        <v>9646.4979999999996</v>
      </c>
      <c r="CG53" s="107">
        <f t="shared" si="14"/>
        <v>9502.1859999999997</v>
      </c>
      <c r="CH53" s="107">
        <f t="shared" si="14"/>
        <v>9255.5289999999986</v>
      </c>
      <c r="CI53" s="107">
        <f t="shared" si="14"/>
        <v>9114.9689999999991</v>
      </c>
      <c r="CJ53" s="107">
        <f t="shared" si="14"/>
        <v>8983.6380000000008</v>
      </c>
      <c r="CK53" s="107">
        <f t="shared" si="14"/>
        <v>8843.5329999999994</v>
      </c>
      <c r="CL53" s="107">
        <f t="shared" si="14"/>
        <v>8628.7360000000008</v>
      </c>
      <c r="CM53" s="107">
        <f t="shared" si="14"/>
        <v>8480.973</v>
      </c>
      <c r="CN53" s="107">
        <f t="shared" si="14"/>
        <v>8365.4110000000001</v>
      </c>
      <c r="CO53" s="107">
        <f t="shared" si="14"/>
        <v>8243.7919999999995</v>
      </c>
      <c r="CP53" s="107">
        <f t="shared" si="14"/>
        <v>8021.6540000000005</v>
      </c>
      <c r="CQ53" s="107">
        <f t="shared" si="14"/>
        <v>7894.91</v>
      </c>
      <c r="CR53" s="107">
        <f t="shared" si="14"/>
        <v>7779.4320000000007</v>
      </c>
      <c r="CS53" s="107">
        <f t="shared" si="14"/>
        <v>7668.2719999999999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212178.51574999996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6918.6139999999996</v>
      </c>
      <c r="C5" s="25">
        <v>6869.4250000000002</v>
      </c>
      <c r="D5" s="25">
        <v>6828.9</v>
      </c>
      <c r="E5" s="25">
        <v>6797.4639999999999</v>
      </c>
      <c r="F5" s="25">
        <v>6728.6149999999998</v>
      </c>
      <c r="G5" s="25">
        <v>6712.2839999999997</v>
      </c>
      <c r="H5" s="25">
        <v>6694.3140000000003</v>
      </c>
      <c r="I5" s="25">
        <v>6673.0209999999997</v>
      </c>
      <c r="J5" s="25">
        <v>6617.3540000000003</v>
      </c>
      <c r="K5" s="25">
        <v>6592.4359999999997</v>
      </c>
      <c r="L5" s="25">
        <v>6573.7039999999997</v>
      </c>
      <c r="M5" s="25">
        <v>6562.4790000000003</v>
      </c>
      <c r="N5" s="25">
        <v>6557.8519999999999</v>
      </c>
      <c r="O5" s="25">
        <v>6554.7219999999998</v>
      </c>
      <c r="P5" s="25">
        <v>6563.0370000000003</v>
      </c>
      <c r="Q5" s="25">
        <v>6588.3770000000004</v>
      </c>
      <c r="R5" s="25">
        <v>6663.5349999999999</v>
      </c>
      <c r="S5" s="25">
        <v>6713.9809999999998</v>
      </c>
      <c r="T5" s="25">
        <v>6791.018</v>
      </c>
      <c r="U5" s="25">
        <v>6907.2709999999997</v>
      </c>
      <c r="V5" s="25">
        <v>7189.1369999999997</v>
      </c>
      <c r="W5" s="25">
        <v>7351.21</v>
      </c>
      <c r="X5" s="25">
        <v>7538.9059999999999</v>
      </c>
      <c r="Y5" s="25">
        <v>7748.027</v>
      </c>
      <c r="Z5" s="25">
        <v>8143.098</v>
      </c>
      <c r="AA5" s="25">
        <v>8370.3130000000001</v>
      </c>
      <c r="AB5" s="25">
        <v>8529.7420000000002</v>
      </c>
      <c r="AC5" s="25">
        <v>8682.4189999999999</v>
      </c>
      <c r="AD5" s="25">
        <v>8901.48</v>
      </c>
      <c r="AE5" s="25">
        <v>9040.1</v>
      </c>
      <c r="AF5" s="25">
        <v>9172.2579999999998</v>
      </c>
      <c r="AG5" s="25">
        <v>9283.9639999999999</v>
      </c>
      <c r="AH5" s="25">
        <v>9521.4169999999995</v>
      </c>
      <c r="AI5" s="25">
        <v>9612.9349999999995</v>
      </c>
      <c r="AJ5" s="25">
        <v>9682.7119999999995</v>
      </c>
      <c r="AK5" s="25">
        <v>9727.6090000000004</v>
      </c>
      <c r="AL5" s="25">
        <v>9814.7800000000007</v>
      </c>
      <c r="AM5" s="25">
        <v>9839.43</v>
      </c>
      <c r="AN5" s="25">
        <v>9855.0259999999998</v>
      </c>
      <c r="AO5" s="25">
        <v>9872.0709999999999</v>
      </c>
      <c r="AP5" s="25">
        <v>9874.7479999999996</v>
      </c>
      <c r="AQ5" s="25">
        <v>9886.0519999999997</v>
      </c>
      <c r="AR5" s="25">
        <v>9915.4940000000006</v>
      </c>
      <c r="AS5" s="25">
        <v>9934.5480000000007</v>
      </c>
      <c r="AT5" s="25">
        <v>10020.226000000001</v>
      </c>
      <c r="AU5" s="25">
        <v>10031.441999999999</v>
      </c>
      <c r="AV5" s="25">
        <v>10053.505999999999</v>
      </c>
      <c r="AW5" s="25">
        <v>10050.109</v>
      </c>
      <c r="AX5" s="25">
        <v>10081.607</v>
      </c>
      <c r="AY5" s="25">
        <v>10084.834000000001</v>
      </c>
      <c r="AZ5" s="25">
        <v>10077.281999999999</v>
      </c>
      <c r="BA5" s="25">
        <v>10055.712</v>
      </c>
      <c r="BB5" s="25">
        <v>10000.798000000001</v>
      </c>
      <c r="BC5" s="25">
        <v>9970.08</v>
      </c>
      <c r="BD5" s="25">
        <v>9931.1299999999992</v>
      </c>
      <c r="BE5" s="25">
        <v>9872.32</v>
      </c>
      <c r="BF5" s="25">
        <v>9779.24</v>
      </c>
      <c r="BG5" s="25">
        <v>9732.9290000000001</v>
      </c>
      <c r="BH5" s="25">
        <v>9684.48</v>
      </c>
      <c r="BI5" s="25">
        <v>9650.8649999999998</v>
      </c>
      <c r="BJ5" s="25">
        <v>9468.6620000000003</v>
      </c>
      <c r="BK5" s="25">
        <v>9395.6970000000001</v>
      </c>
      <c r="BL5" s="25">
        <v>9393.2129999999997</v>
      </c>
      <c r="BM5" s="25">
        <v>9263.6080000000002</v>
      </c>
      <c r="BN5" s="25">
        <v>9544.8439999999991</v>
      </c>
      <c r="BO5" s="25">
        <v>9655.3209999999999</v>
      </c>
      <c r="BP5" s="25">
        <v>9742.5869999999995</v>
      </c>
      <c r="BQ5" s="25">
        <v>9831.3240000000005</v>
      </c>
      <c r="BR5" s="25">
        <v>10093.636</v>
      </c>
      <c r="BS5" s="25">
        <v>10121.428</v>
      </c>
      <c r="BT5" s="25">
        <v>10192.236000000001</v>
      </c>
      <c r="BU5" s="25">
        <v>10208.199000000001</v>
      </c>
      <c r="BV5" s="25">
        <v>10256.352999999999</v>
      </c>
      <c r="BW5" s="25">
        <v>10249.998</v>
      </c>
      <c r="BX5" s="25">
        <v>10233.366</v>
      </c>
      <c r="BY5" s="25">
        <v>10166.19</v>
      </c>
      <c r="BZ5" s="25">
        <v>10140.928</v>
      </c>
      <c r="CA5" s="25">
        <v>10157.82</v>
      </c>
      <c r="CB5" s="25">
        <v>10027.888000000001</v>
      </c>
      <c r="CC5" s="25">
        <v>10004.648999999999</v>
      </c>
      <c r="CD5" s="25">
        <v>9891.4860000000008</v>
      </c>
      <c r="CE5" s="25">
        <v>9772.7000000000007</v>
      </c>
      <c r="CF5" s="25">
        <v>9646.4979999999996</v>
      </c>
      <c r="CG5" s="25">
        <v>9502.1859999999997</v>
      </c>
      <c r="CH5" s="25">
        <v>9255.5290000000005</v>
      </c>
      <c r="CI5" s="25">
        <v>9114.9689999999991</v>
      </c>
      <c r="CJ5" s="25">
        <v>8983.6380000000008</v>
      </c>
      <c r="CK5" s="25">
        <v>8843.5329999999994</v>
      </c>
      <c r="CL5" s="25">
        <v>8628.7360000000008</v>
      </c>
      <c r="CM5" s="25">
        <v>8480.973</v>
      </c>
      <c r="CN5" s="25">
        <v>8365.4110000000001</v>
      </c>
      <c r="CO5" s="25">
        <v>8243.7920000000013</v>
      </c>
      <c r="CP5" s="25">
        <v>8021.6540000000005</v>
      </c>
      <c r="CQ5" s="25">
        <v>7894.91</v>
      </c>
      <c r="CR5" s="25">
        <v>7779.4319999999998</v>
      </c>
      <c r="CS5" s="25">
        <v>7668.2719999999999</v>
      </c>
      <c r="CT5" s="26"/>
      <c r="CU5" s="26"/>
      <c r="CV5" s="26"/>
      <c r="CW5" s="27"/>
      <c r="CX5" s="28">
        <f t="array" ref="CX5">SUMPRODUCT(B5:CW5*0.25)</f>
        <v>212178.52625000005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92.97</v>
      </c>
      <c r="C8" s="37">
        <v>91.81</v>
      </c>
      <c r="D8" s="37">
        <v>90.84</v>
      </c>
      <c r="E8" s="37">
        <v>90.03</v>
      </c>
      <c r="F8" s="37">
        <v>87.16</v>
      </c>
      <c r="G8" s="37">
        <v>86.49</v>
      </c>
      <c r="H8" s="37">
        <v>85.79</v>
      </c>
      <c r="I8" s="37">
        <v>84.9</v>
      </c>
      <c r="J8" s="37">
        <v>85.95</v>
      </c>
      <c r="K8" s="37">
        <v>85.66</v>
      </c>
      <c r="L8" s="37">
        <v>85.26</v>
      </c>
      <c r="M8" s="37">
        <v>85</v>
      </c>
      <c r="N8" s="37">
        <v>85</v>
      </c>
      <c r="O8" s="37">
        <v>85.77</v>
      </c>
      <c r="P8" s="37">
        <v>85.9</v>
      </c>
      <c r="Q8" s="37">
        <v>86.15</v>
      </c>
      <c r="R8" s="37">
        <v>85.33</v>
      </c>
      <c r="S8" s="37">
        <v>85.85</v>
      </c>
      <c r="T8" s="37">
        <v>86.15</v>
      </c>
      <c r="U8" s="37">
        <v>87.31</v>
      </c>
      <c r="V8" s="37">
        <v>91.05</v>
      </c>
      <c r="W8" s="37">
        <v>91.04</v>
      </c>
      <c r="X8" s="37">
        <v>85.94</v>
      </c>
      <c r="Y8" s="37">
        <v>86.77</v>
      </c>
      <c r="Z8" s="37">
        <v>93.05</v>
      </c>
      <c r="AA8" s="37">
        <v>97.85</v>
      </c>
      <c r="AB8" s="37">
        <v>116.03</v>
      </c>
      <c r="AC8" s="37">
        <v>120.12</v>
      </c>
      <c r="AD8" s="37">
        <v>97.49</v>
      </c>
      <c r="AE8" s="37">
        <v>119.31</v>
      </c>
      <c r="AF8" s="37">
        <v>112.67</v>
      </c>
      <c r="AG8" s="37">
        <v>117.62</v>
      </c>
      <c r="AH8" s="37">
        <v>120.12</v>
      </c>
      <c r="AI8" s="37">
        <v>121.59</v>
      </c>
      <c r="AJ8" s="37">
        <v>120.84</v>
      </c>
      <c r="AK8" s="37">
        <v>116.19</v>
      </c>
      <c r="AL8" s="37">
        <v>117.66</v>
      </c>
      <c r="AM8" s="37">
        <v>116.67</v>
      </c>
      <c r="AN8" s="37">
        <v>97.56</v>
      </c>
      <c r="AO8" s="37">
        <v>93.97</v>
      </c>
      <c r="AP8" s="37">
        <v>88.59</v>
      </c>
      <c r="AQ8" s="37">
        <v>94</v>
      </c>
      <c r="AR8" s="37">
        <v>93.23</v>
      </c>
      <c r="AS8" s="37">
        <v>108.61</v>
      </c>
      <c r="AT8" s="37">
        <v>99.09</v>
      </c>
      <c r="AU8" s="37">
        <v>94.64</v>
      </c>
      <c r="AV8" s="37">
        <v>93.76</v>
      </c>
      <c r="AW8" s="37">
        <v>91.88</v>
      </c>
      <c r="AX8" s="37">
        <v>95.37</v>
      </c>
      <c r="AY8" s="37">
        <v>97.15</v>
      </c>
      <c r="AZ8" s="37">
        <v>92.74</v>
      </c>
      <c r="BA8" s="37">
        <v>93.43</v>
      </c>
      <c r="BB8" s="37">
        <v>88.1</v>
      </c>
      <c r="BC8" s="37">
        <v>88.62</v>
      </c>
      <c r="BD8" s="37">
        <v>88.55</v>
      </c>
      <c r="BE8" s="37">
        <v>90.06</v>
      </c>
      <c r="BF8" s="37">
        <v>87.52</v>
      </c>
      <c r="BG8" s="37">
        <v>87.9</v>
      </c>
      <c r="BH8" s="37">
        <v>88.78</v>
      </c>
      <c r="BI8" s="37">
        <v>90.93</v>
      </c>
      <c r="BJ8" s="37">
        <v>94.15</v>
      </c>
      <c r="BK8" s="37">
        <v>144.66999999999999</v>
      </c>
      <c r="BL8" s="37">
        <v>209.84</v>
      </c>
      <c r="BM8" s="37">
        <v>207.75</v>
      </c>
      <c r="BN8" s="37">
        <v>158.33000000000001</v>
      </c>
      <c r="BO8" s="37">
        <v>154.99</v>
      </c>
      <c r="BP8" s="37">
        <v>153.65</v>
      </c>
      <c r="BQ8" s="37">
        <v>158.49</v>
      </c>
      <c r="BR8" s="37">
        <v>117.11</v>
      </c>
      <c r="BS8" s="37">
        <v>120.93</v>
      </c>
      <c r="BT8" s="37">
        <v>133.07</v>
      </c>
      <c r="BU8" s="37">
        <v>135.44999999999999</v>
      </c>
      <c r="BV8" s="37">
        <v>172.41</v>
      </c>
      <c r="BW8" s="37">
        <v>157.72</v>
      </c>
      <c r="BX8" s="37">
        <v>153.72</v>
      </c>
      <c r="BY8" s="37">
        <v>132.18</v>
      </c>
      <c r="BZ8" s="37">
        <v>131.91999999999999</v>
      </c>
      <c r="CA8" s="37">
        <v>152.86000000000001</v>
      </c>
      <c r="CB8" s="37">
        <v>121.24</v>
      </c>
      <c r="CC8" s="37">
        <v>120.93</v>
      </c>
      <c r="CD8" s="37">
        <v>114.79</v>
      </c>
      <c r="CE8" s="37">
        <v>97.45</v>
      </c>
      <c r="CF8" s="37">
        <v>96.11</v>
      </c>
      <c r="CG8" s="37">
        <v>95.05</v>
      </c>
      <c r="CH8" s="37">
        <v>112.53</v>
      </c>
      <c r="CI8" s="37">
        <v>96.9</v>
      </c>
      <c r="CJ8" s="37">
        <v>95.32</v>
      </c>
      <c r="CK8" s="37">
        <v>95.43</v>
      </c>
      <c r="CL8" s="37">
        <v>97</v>
      </c>
      <c r="CM8" s="37">
        <v>113.42</v>
      </c>
      <c r="CN8" s="37">
        <v>99.41</v>
      </c>
      <c r="CO8" s="37">
        <v>99.72</v>
      </c>
      <c r="CP8" s="37">
        <v>95.56</v>
      </c>
      <c r="CQ8" s="37">
        <v>94.78</v>
      </c>
      <c r="CR8" s="37">
        <v>93.37</v>
      </c>
      <c r="CS8" s="37">
        <v>91.87</v>
      </c>
      <c r="CT8" s="38"/>
      <c r="CU8" s="38"/>
      <c r="CV8" s="38"/>
      <c r="CW8" s="39"/>
      <c r="CX8" s="40">
        <f>IF(SUM(B8:CW8)&lt;&gt;0,AVERAGEIF(B8:CW8,"&lt;&gt;"""),"")</f>
        <v>106.72843750000003</v>
      </c>
    </row>
    <row r="9" spans="1:102" ht="24.95" customHeight="1" thickBot="1" x14ac:dyDescent="0.25">
      <c r="A9" s="41" t="s">
        <v>6</v>
      </c>
      <c r="B9" s="42">
        <v>91.412499999999994</v>
      </c>
      <c r="C9" s="43">
        <v>91.412499999999994</v>
      </c>
      <c r="D9" s="43">
        <v>91.412499999999994</v>
      </c>
      <c r="E9" s="43">
        <v>91.412499999999994</v>
      </c>
      <c r="F9" s="43">
        <v>86.084999999999994</v>
      </c>
      <c r="G9" s="43">
        <v>86.084999999999994</v>
      </c>
      <c r="H9" s="43">
        <v>86.084999999999994</v>
      </c>
      <c r="I9" s="43">
        <v>86.084999999999994</v>
      </c>
      <c r="J9" s="43">
        <v>85.467500000000001</v>
      </c>
      <c r="K9" s="43">
        <v>85.467500000000001</v>
      </c>
      <c r="L9" s="43">
        <v>85.467500000000001</v>
      </c>
      <c r="M9" s="43">
        <v>85.467500000000001</v>
      </c>
      <c r="N9" s="43">
        <v>85.704999999999998</v>
      </c>
      <c r="O9" s="43">
        <v>85.704999999999998</v>
      </c>
      <c r="P9" s="43">
        <v>85.704999999999998</v>
      </c>
      <c r="Q9" s="43">
        <v>85.704999999999998</v>
      </c>
      <c r="R9" s="43">
        <v>86.16</v>
      </c>
      <c r="S9" s="43">
        <v>86.16</v>
      </c>
      <c r="T9" s="43">
        <v>86.16</v>
      </c>
      <c r="U9" s="43">
        <v>86.16</v>
      </c>
      <c r="V9" s="43">
        <v>88.7</v>
      </c>
      <c r="W9" s="43">
        <v>88.7</v>
      </c>
      <c r="X9" s="43">
        <v>88.7</v>
      </c>
      <c r="Y9" s="43">
        <v>88.7</v>
      </c>
      <c r="Z9" s="43">
        <v>106.7625</v>
      </c>
      <c r="AA9" s="43">
        <v>106.7625</v>
      </c>
      <c r="AB9" s="43">
        <v>106.7625</v>
      </c>
      <c r="AC9" s="43">
        <v>106.7625</v>
      </c>
      <c r="AD9" s="43">
        <v>111.77249999999999</v>
      </c>
      <c r="AE9" s="43">
        <v>111.77249999999999</v>
      </c>
      <c r="AF9" s="43">
        <v>111.77249999999999</v>
      </c>
      <c r="AG9" s="43">
        <v>111.77249999999999</v>
      </c>
      <c r="AH9" s="43">
        <v>119.685</v>
      </c>
      <c r="AI9" s="43">
        <v>119.685</v>
      </c>
      <c r="AJ9" s="43">
        <v>119.685</v>
      </c>
      <c r="AK9" s="43">
        <v>119.685</v>
      </c>
      <c r="AL9" s="43">
        <v>106.465</v>
      </c>
      <c r="AM9" s="43">
        <v>106.465</v>
      </c>
      <c r="AN9" s="43">
        <v>106.465</v>
      </c>
      <c r="AO9" s="43">
        <v>106.465</v>
      </c>
      <c r="AP9" s="43">
        <v>96.107500000000002</v>
      </c>
      <c r="AQ9" s="43">
        <v>96.107500000000002</v>
      </c>
      <c r="AR9" s="43">
        <v>96.107500000000002</v>
      </c>
      <c r="AS9" s="43">
        <v>96.107500000000002</v>
      </c>
      <c r="AT9" s="43">
        <v>94.842500000000001</v>
      </c>
      <c r="AU9" s="43">
        <v>94.842500000000001</v>
      </c>
      <c r="AV9" s="43">
        <v>94.842500000000001</v>
      </c>
      <c r="AW9" s="43">
        <v>94.842500000000001</v>
      </c>
      <c r="AX9" s="43">
        <v>94.672499999999999</v>
      </c>
      <c r="AY9" s="43">
        <v>94.672499999999999</v>
      </c>
      <c r="AZ9" s="43">
        <v>94.672499999999999</v>
      </c>
      <c r="BA9" s="43">
        <v>94.672499999999999</v>
      </c>
      <c r="BB9" s="43">
        <v>88.832499999999996</v>
      </c>
      <c r="BC9" s="43">
        <v>88.832499999999996</v>
      </c>
      <c r="BD9" s="43">
        <v>88.832499999999996</v>
      </c>
      <c r="BE9" s="43">
        <v>88.832499999999996</v>
      </c>
      <c r="BF9" s="43">
        <v>88.782499999999999</v>
      </c>
      <c r="BG9" s="43">
        <v>88.782499999999999</v>
      </c>
      <c r="BH9" s="43">
        <v>88.782499999999999</v>
      </c>
      <c r="BI9" s="43">
        <v>88.782499999999999</v>
      </c>
      <c r="BJ9" s="43">
        <v>164.10249999999999</v>
      </c>
      <c r="BK9" s="43">
        <v>164.10249999999999</v>
      </c>
      <c r="BL9" s="43">
        <v>164.10249999999999</v>
      </c>
      <c r="BM9" s="43">
        <v>164.10249999999999</v>
      </c>
      <c r="BN9" s="43">
        <v>156.36500000000001</v>
      </c>
      <c r="BO9" s="43">
        <v>156.36500000000001</v>
      </c>
      <c r="BP9" s="43">
        <v>156.36500000000001</v>
      </c>
      <c r="BQ9" s="43">
        <v>156.36500000000001</v>
      </c>
      <c r="BR9" s="43">
        <v>126.64</v>
      </c>
      <c r="BS9" s="43">
        <v>126.64</v>
      </c>
      <c r="BT9" s="43">
        <v>126.64</v>
      </c>
      <c r="BU9" s="43">
        <v>126.64</v>
      </c>
      <c r="BV9" s="43">
        <v>154.00749999999999</v>
      </c>
      <c r="BW9" s="43">
        <v>154.00749999999999</v>
      </c>
      <c r="BX9" s="43">
        <v>154.00749999999999</v>
      </c>
      <c r="BY9" s="43">
        <v>154.00749999999999</v>
      </c>
      <c r="BZ9" s="43">
        <v>131.73750000000001</v>
      </c>
      <c r="CA9" s="43">
        <v>131.73750000000001</v>
      </c>
      <c r="CB9" s="43">
        <v>131.73750000000001</v>
      </c>
      <c r="CC9" s="43">
        <v>131.73750000000001</v>
      </c>
      <c r="CD9" s="43">
        <v>100.85</v>
      </c>
      <c r="CE9" s="43">
        <v>100.85</v>
      </c>
      <c r="CF9" s="43">
        <v>100.85</v>
      </c>
      <c r="CG9" s="43">
        <v>100.85</v>
      </c>
      <c r="CH9" s="43">
        <v>100.045</v>
      </c>
      <c r="CI9" s="43">
        <v>100.045</v>
      </c>
      <c r="CJ9" s="43">
        <v>100.045</v>
      </c>
      <c r="CK9" s="43">
        <v>100.045</v>
      </c>
      <c r="CL9" s="43">
        <v>102.3875</v>
      </c>
      <c r="CM9" s="43">
        <v>102.3875</v>
      </c>
      <c r="CN9" s="43">
        <v>102.3875</v>
      </c>
      <c r="CO9" s="43">
        <v>102.3875</v>
      </c>
      <c r="CP9" s="43">
        <v>93.894999999999996</v>
      </c>
      <c r="CQ9" s="43">
        <v>93.894999999999996</v>
      </c>
      <c r="CR9" s="43">
        <v>93.894999999999996</v>
      </c>
      <c r="CS9" s="43">
        <v>93.894999999999996</v>
      </c>
      <c r="CT9" s="44"/>
      <c r="CU9" s="44"/>
      <c r="CV9" s="44"/>
      <c r="CW9" s="45"/>
      <c r="CX9" s="46">
        <f>IF(SUM(B9:CW9)&lt;&gt;0,AVERAGEIF(B9:CW9,"&lt;&gt;"""),"")</f>
        <v>106.72843750000004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55</v>
      </c>
      <c r="AD15" s="71">
        <v>54.932000000000002</v>
      </c>
      <c r="AE15" s="71">
        <v>54.868000000000002</v>
      </c>
      <c r="AF15" s="71">
        <v>54.648000000000003</v>
      </c>
      <c r="AG15" s="71">
        <v>54.084000000000003</v>
      </c>
      <c r="AH15" s="71">
        <v>53.228000000000002</v>
      </c>
      <c r="AI15" s="71">
        <v>52.475999999999999</v>
      </c>
      <c r="AJ15" s="71">
        <v>52.02</v>
      </c>
      <c r="AK15" s="71">
        <v>51.82</v>
      </c>
      <c r="AL15" s="71">
        <v>51.716000000000001</v>
      </c>
      <c r="AM15" s="71">
        <v>51.612000000000002</v>
      </c>
      <c r="AN15" s="71">
        <v>51.432000000000002</v>
      </c>
      <c r="AO15" s="71">
        <v>51.195999999999998</v>
      </c>
      <c r="AP15" s="71">
        <v>50.932000000000002</v>
      </c>
      <c r="AQ15" s="71">
        <v>50.723999999999997</v>
      </c>
      <c r="AR15" s="71">
        <v>50.536000000000001</v>
      </c>
      <c r="AS15" s="71">
        <v>50.308</v>
      </c>
      <c r="AT15" s="71">
        <v>50.076000000000001</v>
      </c>
      <c r="AU15" s="71">
        <v>49.92</v>
      </c>
      <c r="AV15" s="71">
        <v>49.892000000000003</v>
      </c>
      <c r="AW15" s="71">
        <v>49.972000000000001</v>
      </c>
      <c r="AX15" s="71">
        <v>50.12</v>
      </c>
      <c r="AY15" s="71">
        <v>50.247999999999998</v>
      </c>
      <c r="AZ15" s="71">
        <v>50.283999999999999</v>
      </c>
      <c r="BA15" s="71">
        <v>50.228000000000002</v>
      </c>
      <c r="BB15" s="71">
        <v>50.18</v>
      </c>
      <c r="BC15" s="71">
        <v>50.22</v>
      </c>
      <c r="BD15" s="71">
        <v>50.408000000000001</v>
      </c>
      <c r="BE15" s="71">
        <v>50.707999999999998</v>
      </c>
      <c r="BF15" s="71">
        <v>51.064</v>
      </c>
      <c r="BG15" s="71">
        <v>51.451999999999998</v>
      </c>
      <c r="BH15" s="71">
        <v>51.88</v>
      </c>
      <c r="BI15" s="71">
        <v>52.363999999999997</v>
      </c>
      <c r="BJ15" s="71">
        <v>52.88</v>
      </c>
      <c r="BK15" s="71">
        <v>53.368000000000002</v>
      </c>
      <c r="BL15" s="71">
        <v>53.787999999999997</v>
      </c>
      <c r="BM15" s="71">
        <v>54.18</v>
      </c>
      <c r="BN15" s="71">
        <v>54.52</v>
      </c>
      <c r="BO15" s="71">
        <v>54.787999999999997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1289.7679999999998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55</v>
      </c>
      <c r="AD17" s="77">
        <f t="shared" si="0"/>
        <v>54.932000000000002</v>
      </c>
      <c r="AE17" s="77">
        <f t="shared" si="0"/>
        <v>54.868000000000002</v>
      </c>
      <c r="AF17" s="77">
        <f t="shared" si="0"/>
        <v>54.648000000000003</v>
      </c>
      <c r="AG17" s="77">
        <f t="shared" si="0"/>
        <v>54.084000000000003</v>
      </c>
      <c r="AH17" s="77">
        <f t="shared" si="0"/>
        <v>53.228000000000002</v>
      </c>
      <c r="AI17" s="77">
        <f t="shared" si="0"/>
        <v>52.475999999999999</v>
      </c>
      <c r="AJ17" s="77">
        <f t="shared" si="0"/>
        <v>52.02</v>
      </c>
      <c r="AK17" s="77">
        <f t="shared" si="0"/>
        <v>51.82</v>
      </c>
      <c r="AL17" s="77">
        <f t="shared" si="0"/>
        <v>51.716000000000001</v>
      </c>
      <c r="AM17" s="77">
        <f t="shared" si="0"/>
        <v>51.612000000000002</v>
      </c>
      <c r="AN17" s="77">
        <f t="shared" si="0"/>
        <v>51.432000000000002</v>
      </c>
      <c r="AO17" s="77">
        <f t="shared" si="0"/>
        <v>51.195999999999998</v>
      </c>
      <c r="AP17" s="77">
        <f t="shared" si="0"/>
        <v>50.932000000000002</v>
      </c>
      <c r="AQ17" s="77">
        <f t="shared" si="0"/>
        <v>50.723999999999997</v>
      </c>
      <c r="AR17" s="77">
        <f t="shared" si="0"/>
        <v>50.536000000000001</v>
      </c>
      <c r="AS17" s="77">
        <f t="shared" si="0"/>
        <v>50.308</v>
      </c>
      <c r="AT17" s="77">
        <f t="shared" si="0"/>
        <v>50.076000000000001</v>
      </c>
      <c r="AU17" s="77">
        <f t="shared" si="0"/>
        <v>49.92</v>
      </c>
      <c r="AV17" s="77">
        <f t="shared" si="0"/>
        <v>49.892000000000003</v>
      </c>
      <c r="AW17" s="77">
        <f t="shared" si="0"/>
        <v>49.972000000000001</v>
      </c>
      <c r="AX17" s="77">
        <f t="shared" si="0"/>
        <v>50.12</v>
      </c>
      <c r="AY17" s="77">
        <f t="shared" si="0"/>
        <v>50.247999999999998</v>
      </c>
      <c r="AZ17" s="77">
        <f t="shared" si="0"/>
        <v>50.283999999999999</v>
      </c>
      <c r="BA17" s="77">
        <f t="shared" si="0"/>
        <v>50.228000000000002</v>
      </c>
      <c r="BB17" s="77">
        <f t="shared" si="0"/>
        <v>50.18</v>
      </c>
      <c r="BC17" s="77">
        <f t="shared" si="0"/>
        <v>50.22</v>
      </c>
      <c r="BD17" s="77">
        <f t="shared" si="0"/>
        <v>50.408000000000001</v>
      </c>
      <c r="BE17" s="77">
        <f t="shared" si="0"/>
        <v>50.707999999999998</v>
      </c>
      <c r="BF17" s="77">
        <f t="shared" si="0"/>
        <v>51.064</v>
      </c>
      <c r="BG17" s="77">
        <f t="shared" si="0"/>
        <v>51.451999999999998</v>
      </c>
      <c r="BH17" s="77">
        <f t="shared" si="0"/>
        <v>51.88</v>
      </c>
      <c r="BI17" s="77">
        <f t="shared" si="0"/>
        <v>52.363999999999997</v>
      </c>
      <c r="BJ17" s="77">
        <f t="shared" si="0"/>
        <v>52.88</v>
      </c>
      <c r="BK17" s="77">
        <f t="shared" si="0"/>
        <v>53.368000000000002</v>
      </c>
      <c r="BL17" s="77">
        <f t="shared" si="0"/>
        <v>53.787999999999997</v>
      </c>
      <c r="BM17" s="77">
        <f t="shared" si="0"/>
        <v>54.18</v>
      </c>
      <c r="BN17" s="77">
        <f t="shared" si="0"/>
        <v>54.52</v>
      </c>
      <c r="BO17" s="77">
        <f t="shared" ref="BO17:CW17" si="1">SUM(BO11:BO16)</f>
        <v>54.787999999999997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1289.7679999999998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811.93499999999995</v>
      </c>
      <c r="C20" s="88">
        <v>812.20799999999997</v>
      </c>
      <c r="D20" s="88">
        <v>812.42200000000003</v>
      </c>
      <c r="E20" s="88">
        <v>811.93400000000008</v>
      </c>
      <c r="F20" s="88">
        <v>808.89800000000002</v>
      </c>
      <c r="G20" s="88">
        <v>808.95600000000002</v>
      </c>
      <c r="H20" s="88">
        <v>808.38599999999997</v>
      </c>
      <c r="I20" s="88">
        <v>807.88599999999997</v>
      </c>
      <c r="J20" s="88">
        <v>773.101</v>
      </c>
      <c r="K20" s="88">
        <v>773.80499999999995</v>
      </c>
      <c r="L20" s="88">
        <v>774.01600000000008</v>
      </c>
      <c r="M20" s="88">
        <v>773.87400000000002</v>
      </c>
      <c r="N20" s="88">
        <v>761.95799999999997</v>
      </c>
      <c r="O20" s="88">
        <v>762.00400000000002</v>
      </c>
      <c r="P20" s="88">
        <v>762.42399999999998</v>
      </c>
      <c r="Q20" s="88">
        <v>762.92599999999993</v>
      </c>
      <c r="R20" s="88">
        <v>759.45999999999992</v>
      </c>
      <c r="S20" s="88">
        <v>759.41399999999999</v>
      </c>
      <c r="T20" s="88">
        <v>758.99300000000005</v>
      </c>
      <c r="U20" s="88">
        <v>760.22900000000004</v>
      </c>
      <c r="V20" s="88">
        <v>753.51200000000006</v>
      </c>
      <c r="W20" s="88">
        <v>753.41199999999992</v>
      </c>
      <c r="X20" s="88">
        <v>754.07400000000007</v>
      </c>
      <c r="Y20" s="88">
        <v>755.87799999999993</v>
      </c>
      <c r="Z20" s="88">
        <v>762.85899999999992</v>
      </c>
      <c r="AA20" s="88">
        <v>764.80100000000004</v>
      </c>
      <c r="AB20" s="88">
        <v>765.65300000000002</v>
      </c>
      <c r="AC20" s="88">
        <v>765.80200000000013</v>
      </c>
      <c r="AD20" s="88">
        <v>768.95100000000002</v>
      </c>
      <c r="AE20" s="88">
        <v>769.51</v>
      </c>
      <c r="AF20" s="88">
        <v>768.8610000000001</v>
      </c>
      <c r="AG20" s="88">
        <v>769.12400000000002</v>
      </c>
      <c r="AH20" s="88">
        <v>760.26299999999992</v>
      </c>
      <c r="AI20" s="88">
        <v>760.78399999999999</v>
      </c>
      <c r="AJ20" s="88">
        <v>759.91100000000006</v>
      </c>
      <c r="AK20" s="88">
        <v>759.86400000000003</v>
      </c>
      <c r="AL20" s="88">
        <v>751.98899999999992</v>
      </c>
      <c r="AM20" s="88">
        <v>752.16099999999994</v>
      </c>
      <c r="AN20" s="88">
        <v>750.36500000000001</v>
      </c>
      <c r="AO20" s="88">
        <v>750.65300000000002</v>
      </c>
      <c r="AP20" s="88">
        <v>758.36</v>
      </c>
      <c r="AQ20" s="88">
        <v>758.37100000000009</v>
      </c>
      <c r="AR20" s="88">
        <v>758.07</v>
      </c>
      <c r="AS20" s="88">
        <v>758.06599999999992</v>
      </c>
      <c r="AT20" s="88">
        <v>757.6110000000001</v>
      </c>
      <c r="AU20" s="88">
        <v>757.85300000000007</v>
      </c>
      <c r="AV20" s="88">
        <v>757.79700000000003</v>
      </c>
      <c r="AW20" s="88">
        <v>757.30599999999993</v>
      </c>
      <c r="AX20" s="88">
        <v>761.13799999999992</v>
      </c>
      <c r="AY20" s="88">
        <v>761.28800000000001</v>
      </c>
      <c r="AZ20" s="88">
        <v>760.7940000000001</v>
      </c>
      <c r="BA20" s="88">
        <v>760.93899999999996</v>
      </c>
      <c r="BB20" s="88">
        <v>800.01300000000003</v>
      </c>
      <c r="BC20" s="88">
        <v>800.53800000000012</v>
      </c>
      <c r="BD20" s="88">
        <v>800.55599999999993</v>
      </c>
      <c r="BE20" s="88">
        <v>800.81700000000001</v>
      </c>
      <c r="BF20" s="88">
        <v>734.45100000000002</v>
      </c>
      <c r="BG20" s="88">
        <v>735.54199999999992</v>
      </c>
      <c r="BH20" s="88">
        <v>736.08799999999997</v>
      </c>
      <c r="BI20" s="88">
        <v>736.029</v>
      </c>
      <c r="BJ20" s="88">
        <v>730.23799999999994</v>
      </c>
      <c r="BK20" s="88">
        <v>731.01300000000003</v>
      </c>
      <c r="BL20" s="88">
        <v>730.96999999999991</v>
      </c>
      <c r="BM20" s="88">
        <v>731.65899999999999</v>
      </c>
      <c r="BN20" s="88">
        <v>689.09199999999998</v>
      </c>
      <c r="BO20" s="88">
        <v>688.87800000000004</v>
      </c>
      <c r="BP20" s="88">
        <v>691.01599999999996</v>
      </c>
      <c r="BQ20" s="88">
        <v>690.58699999999999</v>
      </c>
      <c r="BR20" s="88">
        <v>668.11400000000003</v>
      </c>
      <c r="BS20" s="88">
        <v>667.76</v>
      </c>
      <c r="BT20" s="88">
        <v>667.99</v>
      </c>
      <c r="BU20" s="88">
        <v>668.66499999999996</v>
      </c>
      <c r="BV20" s="88">
        <v>679.12299999999993</v>
      </c>
      <c r="BW20" s="88">
        <v>679.17299999999989</v>
      </c>
      <c r="BX20" s="88">
        <v>678.98099999999999</v>
      </c>
      <c r="BY20" s="88">
        <v>675.40200000000004</v>
      </c>
      <c r="BZ20" s="88">
        <v>696.66899999999998</v>
      </c>
      <c r="CA20" s="88">
        <v>696.49199999999996</v>
      </c>
      <c r="CB20" s="88">
        <v>696.67599999999993</v>
      </c>
      <c r="CC20" s="88">
        <v>696.827</v>
      </c>
      <c r="CD20" s="88">
        <v>702</v>
      </c>
      <c r="CE20" s="88">
        <v>702.96500000000003</v>
      </c>
      <c r="CF20" s="88">
        <v>702.10800000000006</v>
      </c>
      <c r="CG20" s="88">
        <v>701.72400000000005</v>
      </c>
      <c r="CH20" s="88">
        <v>762.0329999999999</v>
      </c>
      <c r="CI20" s="88">
        <v>760.84799999999996</v>
      </c>
      <c r="CJ20" s="88">
        <v>761.63300000000004</v>
      </c>
      <c r="CK20" s="88">
        <v>759.25000000000011</v>
      </c>
      <c r="CL20" s="88">
        <v>847.68</v>
      </c>
      <c r="CM20" s="88">
        <v>846.89400000000001</v>
      </c>
      <c r="CN20" s="88">
        <v>846.19899999999996</v>
      </c>
      <c r="CO20" s="88">
        <v>847.4140000000001</v>
      </c>
      <c r="CP20" s="88">
        <v>868.61</v>
      </c>
      <c r="CQ20" s="88">
        <v>869.54699999999991</v>
      </c>
      <c r="CR20" s="88">
        <v>870.43700000000001</v>
      </c>
      <c r="CS20" s="88">
        <v>871.07500000000005</v>
      </c>
      <c r="CT20" s="89"/>
      <c r="CU20" s="89"/>
      <c r="CV20" s="89"/>
      <c r="CW20" s="90"/>
      <c r="CX20" s="91">
        <f t="array" ref="CX20">SUMPRODUCT(B20:CW20*0.25)</f>
        <v>18172.65625</v>
      </c>
    </row>
    <row r="21" spans="1:102" ht="24.95" customHeight="1" x14ac:dyDescent="0.2">
      <c r="A21" s="92" t="s">
        <v>17</v>
      </c>
      <c r="B21" s="93">
        <v>843.23399999999992</v>
      </c>
      <c r="C21" s="94">
        <v>842.86699999999985</v>
      </c>
      <c r="D21" s="94">
        <v>843.90699999999993</v>
      </c>
      <c r="E21" s="94">
        <v>841.2109999999999</v>
      </c>
      <c r="F21" s="94">
        <v>833.95699999999999</v>
      </c>
      <c r="G21" s="94">
        <v>834.08600000000001</v>
      </c>
      <c r="H21" s="94">
        <v>832.69900000000007</v>
      </c>
      <c r="I21" s="94">
        <v>834.80899999999997</v>
      </c>
      <c r="J21" s="94">
        <v>831.19099999999992</v>
      </c>
      <c r="K21" s="94">
        <v>833.32300000000009</v>
      </c>
      <c r="L21" s="94">
        <v>834.29899999999986</v>
      </c>
      <c r="M21" s="94">
        <v>836.803</v>
      </c>
      <c r="N21" s="94">
        <v>848.11500000000012</v>
      </c>
      <c r="O21" s="94">
        <v>852.43300000000011</v>
      </c>
      <c r="P21" s="94">
        <v>856.70399999999995</v>
      </c>
      <c r="Q21" s="94">
        <v>860.64700000000005</v>
      </c>
      <c r="R21" s="94">
        <v>897.06200000000001</v>
      </c>
      <c r="S21" s="94">
        <v>905.81399999999996</v>
      </c>
      <c r="T21" s="94">
        <v>919.46499999999992</v>
      </c>
      <c r="U21" s="94">
        <v>947.35199999999998</v>
      </c>
      <c r="V21" s="94">
        <v>1079.0899999999999</v>
      </c>
      <c r="W21" s="94">
        <v>1120.0650000000001</v>
      </c>
      <c r="X21" s="94">
        <v>1151.1850000000002</v>
      </c>
      <c r="Y21" s="94">
        <v>1183.461</v>
      </c>
      <c r="Z21" s="94">
        <v>1329.6280000000002</v>
      </c>
      <c r="AA21" s="94">
        <v>1377.4380000000001</v>
      </c>
      <c r="AB21" s="94">
        <v>1403.874</v>
      </c>
      <c r="AC21" s="94">
        <v>1431.6120000000001</v>
      </c>
      <c r="AD21" s="94">
        <v>1534.59</v>
      </c>
      <c r="AE21" s="94">
        <v>1556.5669999999998</v>
      </c>
      <c r="AF21" s="94">
        <v>1576.8579999999999</v>
      </c>
      <c r="AG21" s="94">
        <v>1583.8389999999999</v>
      </c>
      <c r="AH21" s="94">
        <v>1637.9229999999998</v>
      </c>
      <c r="AI21" s="94">
        <v>1650.0909999999997</v>
      </c>
      <c r="AJ21" s="94">
        <v>1651.4490000000001</v>
      </c>
      <c r="AK21" s="94">
        <v>1649.1959999999997</v>
      </c>
      <c r="AL21" s="94">
        <v>1648.18</v>
      </c>
      <c r="AM21" s="94">
        <v>1650.0090000000002</v>
      </c>
      <c r="AN21" s="94">
        <v>1644.1569999999999</v>
      </c>
      <c r="AO21" s="94">
        <v>1636.4160000000002</v>
      </c>
      <c r="AP21" s="94">
        <v>1634.6510000000001</v>
      </c>
      <c r="AQ21" s="94">
        <v>1628.1269999999997</v>
      </c>
      <c r="AR21" s="94">
        <v>1631.962</v>
      </c>
      <c r="AS21" s="94">
        <v>1629.1579999999999</v>
      </c>
      <c r="AT21" s="94">
        <v>1618.8300000000002</v>
      </c>
      <c r="AU21" s="94">
        <v>1611.1390000000001</v>
      </c>
      <c r="AV21" s="94">
        <v>1621.086</v>
      </c>
      <c r="AW21" s="94">
        <v>1624.662</v>
      </c>
      <c r="AX21" s="94">
        <v>1612.7949999999998</v>
      </c>
      <c r="AY21" s="94">
        <v>1620.347</v>
      </c>
      <c r="AZ21" s="94">
        <v>1618.5289999999998</v>
      </c>
      <c r="BA21" s="94">
        <v>1611.817</v>
      </c>
      <c r="BB21" s="94">
        <v>1574.9489999999998</v>
      </c>
      <c r="BC21" s="94">
        <v>1576.1280000000004</v>
      </c>
      <c r="BD21" s="94">
        <v>1576.9429999999998</v>
      </c>
      <c r="BE21" s="94">
        <v>1565.2829999999999</v>
      </c>
      <c r="BF21" s="94">
        <v>1519.576</v>
      </c>
      <c r="BG21" s="94">
        <v>1514.2770000000003</v>
      </c>
      <c r="BH21" s="94">
        <v>1505.0509999999997</v>
      </c>
      <c r="BI21" s="94">
        <v>1500.4600000000003</v>
      </c>
      <c r="BJ21" s="94">
        <v>1474.8250000000003</v>
      </c>
      <c r="BK21" s="94">
        <v>1466.8710000000001</v>
      </c>
      <c r="BL21" s="94">
        <v>1465.4090000000001</v>
      </c>
      <c r="BM21" s="94">
        <v>1461.7760000000001</v>
      </c>
      <c r="BN21" s="94">
        <v>1452.2350000000001</v>
      </c>
      <c r="BO21" s="94">
        <v>1450.5639999999996</v>
      </c>
      <c r="BP21" s="94">
        <v>1450.0030000000002</v>
      </c>
      <c r="BQ21" s="94">
        <v>1445.0150000000003</v>
      </c>
      <c r="BR21" s="94">
        <v>1438.1250000000002</v>
      </c>
      <c r="BS21" s="94">
        <v>1434.7829999999999</v>
      </c>
      <c r="BT21" s="94">
        <v>1429.203</v>
      </c>
      <c r="BU21" s="94">
        <v>1420.575</v>
      </c>
      <c r="BV21" s="94">
        <v>1389.0690000000002</v>
      </c>
      <c r="BW21" s="94">
        <v>1391.7739999999999</v>
      </c>
      <c r="BX21" s="94">
        <v>1386.932</v>
      </c>
      <c r="BY21" s="94">
        <v>1381.5659999999998</v>
      </c>
      <c r="BZ21" s="94">
        <v>1356.1780000000001</v>
      </c>
      <c r="CA21" s="94">
        <v>1348.2860000000001</v>
      </c>
      <c r="CB21" s="94">
        <v>1342.13</v>
      </c>
      <c r="CC21" s="94">
        <v>1334.9329999999998</v>
      </c>
      <c r="CD21" s="94">
        <v>1265.3880000000001</v>
      </c>
      <c r="CE21" s="94">
        <v>1248.258</v>
      </c>
      <c r="CF21" s="94">
        <v>1227.8709999999999</v>
      </c>
      <c r="CG21" s="94">
        <v>1204.2629999999997</v>
      </c>
      <c r="CH21" s="94">
        <v>1154.2599999999998</v>
      </c>
      <c r="CI21" s="94">
        <v>1145.5650000000003</v>
      </c>
      <c r="CJ21" s="94">
        <v>1136.4880000000001</v>
      </c>
      <c r="CK21" s="94">
        <v>1125.7740000000001</v>
      </c>
      <c r="CL21" s="94">
        <v>1107.309</v>
      </c>
      <c r="CM21" s="94">
        <v>1103.5540000000001</v>
      </c>
      <c r="CN21" s="94">
        <v>1099.74</v>
      </c>
      <c r="CO21" s="94">
        <v>1095.2439999999999</v>
      </c>
      <c r="CP21" s="94">
        <v>1071.2469999999998</v>
      </c>
      <c r="CQ21" s="94">
        <v>1067.3150000000001</v>
      </c>
      <c r="CR21" s="94">
        <v>1063.7819999999999</v>
      </c>
      <c r="CS21" s="94">
        <v>1061.3340000000003</v>
      </c>
      <c r="CT21" s="95"/>
      <c r="CU21" s="95"/>
      <c r="CV21" s="95"/>
      <c r="CW21" s="96"/>
      <c r="CX21" s="97">
        <f t="array" ref="CX21">SUMPRODUCT(B21:CW21*0.25)</f>
        <v>31229.755000000012</v>
      </c>
    </row>
    <row r="22" spans="1:102" ht="24.95" customHeight="1" x14ac:dyDescent="0.2">
      <c r="A22" s="92" t="s">
        <v>18</v>
      </c>
      <c r="B22" s="98">
        <v>2722.4449999999997</v>
      </c>
      <c r="C22" s="99">
        <v>2675.35</v>
      </c>
      <c r="D22" s="99">
        <v>2635.5709999999999</v>
      </c>
      <c r="E22" s="99">
        <v>2607.319</v>
      </c>
      <c r="F22" s="99">
        <v>2608.7600000000002</v>
      </c>
      <c r="G22" s="99">
        <v>2592.2420000000002</v>
      </c>
      <c r="H22" s="99">
        <v>2577.2289999999998</v>
      </c>
      <c r="I22" s="99">
        <v>2554.326</v>
      </c>
      <c r="J22" s="99">
        <v>2552.0619999999999</v>
      </c>
      <c r="K22" s="99">
        <v>2525.3079999999995</v>
      </c>
      <c r="L22" s="99">
        <v>2506.3889999999997</v>
      </c>
      <c r="M22" s="99">
        <v>2492.8019999999997</v>
      </c>
      <c r="N22" s="99">
        <v>2474.779</v>
      </c>
      <c r="O22" s="99">
        <v>2467.2849999999999</v>
      </c>
      <c r="P22" s="99">
        <v>2470.9090000000001</v>
      </c>
      <c r="Q22" s="99">
        <v>2491.8039999999996</v>
      </c>
      <c r="R22" s="99">
        <v>2500.0129999999999</v>
      </c>
      <c r="S22" s="99">
        <v>2540.7529999999997</v>
      </c>
      <c r="T22" s="99">
        <v>2602.56</v>
      </c>
      <c r="U22" s="99">
        <v>2686.69</v>
      </c>
      <c r="V22" s="99">
        <v>2739.5349999999999</v>
      </c>
      <c r="W22" s="99">
        <v>2856.7330000000002</v>
      </c>
      <c r="X22" s="99">
        <v>3007.6469999999995</v>
      </c>
      <c r="Y22" s="99">
        <v>3177.6880000000001</v>
      </c>
      <c r="Z22" s="99">
        <v>3305.6109999999999</v>
      </c>
      <c r="AA22" s="99">
        <v>3478.0739999999996</v>
      </c>
      <c r="AB22" s="99">
        <v>3605.2150000000001</v>
      </c>
      <c r="AC22" s="99">
        <v>3726.0050000000001</v>
      </c>
      <c r="AD22" s="99">
        <v>3833.0070000000001</v>
      </c>
      <c r="AE22" s="99">
        <v>3946.1549999999997</v>
      </c>
      <c r="AF22" s="99">
        <v>4056.8909999999996</v>
      </c>
      <c r="AG22" s="99">
        <v>4159.9170000000004</v>
      </c>
      <c r="AH22" s="99">
        <v>4258.0029999999997</v>
      </c>
      <c r="AI22" s="99">
        <v>4336.5839999999998</v>
      </c>
      <c r="AJ22" s="99">
        <v>4406.3320000000003</v>
      </c>
      <c r="AK22" s="99">
        <v>4454.7290000000003</v>
      </c>
      <c r="AL22" s="99">
        <v>4520.8950000000004</v>
      </c>
      <c r="AM22" s="99">
        <v>4545.648000000001</v>
      </c>
      <c r="AN22" s="99">
        <v>4570.0720000000001</v>
      </c>
      <c r="AO22" s="99">
        <v>4595.8060000000005</v>
      </c>
      <c r="AP22" s="99">
        <v>4649.8050000000003</v>
      </c>
      <c r="AQ22" s="99">
        <v>4668.8300000000008</v>
      </c>
      <c r="AR22" s="99">
        <v>4695.9260000000004</v>
      </c>
      <c r="AS22" s="99">
        <v>4718.0159999999996</v>
      </c>
      <c r="AT22" s="99">
        <v>4782.7090000000007</v>
      </c>
      <c r="AU22" s="99">
        <v>4802.53</v>
      </c>
      <c r="AV22" s="99">
        <v>4814.7309999999998</v>
      </c>
      <c r="AW22" s="99">
        <v>4809.1689999999999</v>
      </c>
      <c r="AX22" s="99">
        <v>4806.5540000000001</v>
      </c>
      <c r="AY22" s="99">
        <v>4801.951</v>
      </c>
      <c r="AZ22" s="99">
        <v>4796.6750000000011</v>
      </c>
      <c r="BA22" s="99">
        <v>4781.7280000000001</v>
      </c>
      <c r="BB22" s="99">
        <v>4740.6559999999999</v>
      </c>
      <c r="BC22" s="99">
        <v>4708.1940000000004</v>
      </c>
      <c r="BD22" s="99">
        <v>4668.223</v>
      </c>
      <c r="BE22" s="99">
        <v>4620.5120000000006</v>
      </c>
      <c r="BF22" s="99">
        <v>4588.1490000000003</v>
      </c>
      <c r="BG22" s="99">
        <v>4545.6580000000004</v>
      </c>
      <c r="BH22" s="99">
        <v>4505.4610000000002</v>
      </c>
      <c r="BI22" s="99">
        <v>4474.0119999999997</v>
      </c>
      <c r="BJ22" s="99">
        <v>4443.9190000000008</v>
      </c>
      <c r="BK22" s="99">
        <v>4374.6449999999995</v>
      </c>
      <c r="BL22" s="99">
        <v>4371.2460000000001</v>
      </c>
      <c r="BM22" s="99">
        <v>4387.9930000000004</v>
      </c>
      <c r="BN22" s="99">
        <v>4440.4970000000003</v>
      </c>
      <c r="BO22" s="99">
        <v>4500.0910000000003</v>
      </c>
      <c r="BP22" s="99">
        <v>4581.5680000000002</v>
      </c>
      <c r="BQ22" s="99">
        <v>4672.7220000000007</v>
      </c>
      <c r="BR22" s="99">
        <v>4885.3970000000008</v>
      </c>
      <c r="BS22" s="99">
        <v>4957.9849999999997</v>
      </c>
      <c r="BT22" s="99">
        <v>5012.9430000000002</v>
      </c>
      <c r="BU22" s="99">
        <v>5043.1590000000006</v>
      </c>
      <c r="BV22" s="99">
        <v>5033.8610000000008</v>
      </c>
      <c r="BW22" s="99">
        <v>5084.0510000000004</v>
      </c>
      <c r="BX22" s="99">
        <v>5037.7529999999997</v>
      </c>
      <c r="BY22" s="99">
        <v>5059.9220000000005</v>
      </c>
      <c r="BZ22" s="99">
        <v>5034.081000000001</v>
      </c>
      <c r="CA22" s="99">
        <v>4958.2420000000002</v>
      </c>
      <c r="CB22" s="99">
        <v>4943.3820000000005</v>
      </c>
      <c r="CC22" s="99">
        <v>4868.389000000001</v>
      </c>
      <c r="CD22" s="99">
        <v>4809.098</v>
      </c>
      <c r="CE22" s="99">
        <v>4709.4769999999999</v>
      </c>
      <c r="CF22" s="99">
        <v>4607.5190000000002</v>
      </c>
      <c r="CG22" s="99">
        <v>4490.1990000000005</v>
      </c>
      <c r="CH22" s="99">
        <v>4375.2360000000008</v>
      </c>
      <c r="CI22" s="99">
        <v>4247.5560000000005</v>
      </c>
      <c r="CJ22" s="99">
        <v>4128.5169999999998</v>
      </c>
      <c r="CK22" s="99">
        <v>4004.509</v>
      </c>
      <c r="CL22" s="99">
        <v>3807.7469999999994</v>
      </c>
      <c r="CM22" s="99">
        <v>3668.5249999999996</v>
      </c>
      <c r="CN22" s="99">
        <v>3560.4719999999998</v>
      </c>
      <c r="CO22" s="99">
        <v>3446.1339999999996</v>
      </c>
      <c r="CP22" s="99">
        <v>3314.797</v>
      </c>
      <c r="CQ22" s="99">
        <v>3194.0479999999998</v>
      </c>
      <c r="CR22" s="99">
        <v>3084.2130000000002</v>
      </c>
      <c r="CS22" s="99">
        <v>2977.8629999999998</v>
      </c>
      <c r="CT22" s="100"/>
      <c r="CU22" s="100"/>
      <c r="CV22" s="100"/>
      <c r="CW22" s="96"/>
      <c r="CX22" s="97">
        <f t="array" ref="CX22">SUMPRODUCT(B22:CW22*0.25)</f>
        <v>95240.597000000023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97</v>
      </c>
      <c r="E24" s="94">
        <v>97</v>
      </c>
      <c r="F24" s="94">
        <v>97</v>
      </c>
      <c r="G24" s="94">
        <v>97</v>
      </c>
      <c r="H24" s="94">
        <v>96</v>
      </c>
      <c r="I24" s="94">
        <v>96</v>
      </c>
      <c r="J24" s="94">
        <v>95</v>
      </c>
      <c r="K24" s="94">
        <v>94</v>
      </c>
      <c r="L24" s="94">
        <v>93</v>
      </c>
      <c r="M24" s="94">
        <v>93</v>
      </c>
      <c r="N24" s="94">
        <v>93</v>
      </c>
      <c r="O24" s="94">
        <v>93</v>
      </c>
      <c r="P24" s="94">
        <v>93</v>
      </c>
      <c r="Q24" s="94">
        <v>93</v>
      </c>
      <c r="R24" s="94">
        <v>94</v>
      </c>
      <c r="S24" s="94">
        <v>95</v>
      </c>
      <c r="T24" s="94">
        <v>97</v>
      </c>
      <c r="U24" s="94">
        <v>100</v>
      </c>
      <c r="V24" s="94">
        <v>103</v>
      </c>
      <c r="W24" s="94">
        <v>107</v>
      </c>
      <c r="X24" s="94">
        <v>112</v>
      </c>
      <c r="Y24" s="94">
        <v>117</v>
      </c>
      <c r="Z24" s="94">
        <v>123</v>
      </c>
      <c r="AA24" s="94">
        <v>128</v>
      </c>
      <c r="AB24" s="94">
        <v>133</v>
      </c>
      <c r="AC24" s="94">
        <v>137</v>
      </c>
      <c r="AD24" s="94">
        <v>141</v>
      </c>
      <c r="AE24" s="94">
        <v>144</v>
      </c>
      <c r="AF24" s="94">
        <v>146</v>
      </c>
      <c r="AG24" s="94">
        <v>148</v>
      </c>
      <c r="AH24" s="94">
        <v>150</v>
      </c>
      <c r="AI24" s="94">
        <v>151</v>
      </c>
      <c r="AJ24" s="94">
        <v>151</v>
      </c>
      <c r="AK24" s="94">
        <v>150</v>
      </c>
      <c r="AL24" s="94">
        <v>149</v>
      </c>
      <c r="AM24" s="94">
        <v>147</v>
      </c>
      <c r="AN24" s="94">
        <v>146</v>
      </c>
      <c r="AO24" s="94">
        <v>145</v>
      </c>
      <c r="AP24" s="94">
        <v>143</v>
      </c>
      <c r="AQ24" s="94">
        <v>142</v>
      </c>
      <c r="AR24" s="94">
        <v>141</v>
      </c>
      <c r="AS24" s="94">
        <v>141</v>
      </c>
      <c r="AT24" s="94">
        <v>141</v>
      </c>
      <c r="AU24" s="94">
        <v>140</v>
      </c>
      <c r="AV24" s="94">
        <v>140</v>
      </c>
      <c r="AW24" s="94">
        <v>139</v>
      </c>
      <c r="AX24" s="94">
        <v>138</v>
      </c>
      <c r="AY24" s="94">
        <v>138</v>
      </c>
      <c r="AZ24" s="94">
        <v>138</v>
      </c>
      <c r="BA24" s="94">
        <v>138</v>
      </c>
      <c r="BB24" s="94">
        <v>138</v>
      </c>
      <c r="BC24" s="94">
        <v>138</v>
      </c>
      <c r="BD24" s="94">
        <v>138</v>
      </c>
      <c r="BE24" s="94">
        <v>138</v>
      </c>
      <c r="BF24" s="94">
        <v>138</v>
      </c>
      <c r="BG24" s="94">
        <v>138</v>
      </c>
      <c r="BH24" s="94">
        <v>138</v>
      </c>
      <c r="BI24" s="94">
        <v>140</v>
      </c>
      <c r="BJ24" s="94">
        <v>141</v>
      </c>
      <c r="BK24" s="94">
        <v>144</v>
      </c>
      <c r="BL24" s="94">
        <v>146</v>
      </c>
      <c r="BM24" s="94">
        <v>149</v>
      </c>
      <c r="BN24" s="94">
        <v>152</v>
      </c>
      <c r="BO24" s="94">
        <v>155</v>
      </c>
      <c r="BP24" s="94">
        <v>159</v>
      </c>
      <c r="BQ24" s="94">
        <v>162</v>
      </c>
      <c r="BR24" s="94">
        <v>166</v>
      </c>
      <c r="BS24" s="94">
        <v>169</v>
      </c>
      <c r="BT24" s="94">
        <v>171</v>
      </c>
      <c r="BU24" s="94">
        <v>172</v>
      </c>
      <c r="BV24" s="94">
        <v>173</v>
      </c>
      <c r="BW24" s="94">
        <v>173</v>
      </c>
      <c r="BX24" s="94">
        <v>172</v>
      </c>
      <c r="BY24" s="94">
        <v>172</v>
      </c>
      <c r="BZ24" s="94">
        <v>171</v>
      </c>
      <c r="CA24" s="94">
        <v>169</v>
      </c>
      <c r="CB24" s="94">
        <v>168</v>
      </c>
      <c r="CC24" s="94">
        <v>165</v>
      </c>
      <c r="CD24" s="94">
        <v>162</v>
      </c>
      <c r="CE24" s="94">
        <v>159</v>
      </c>
      <c r="CF24" s="94">
        <v>156</v>
      </c>
      <c r="CG24" s="94">
        <v>153</v>
      </c>
      <c r="CH24" s="94">
        <v>149</v>
      </c>
      <c r="CI24" s="94">
        <v>146</v>
      </c>
      <c r="CJ24" s="94">
        <v>142</v>
      </c>
      <c r="CK24" s="94">
        <v>139</v>
      </c>
      <c r="CL24" s="94">
        <v>136</v>
      </c>
      <c r="CM24" s="94">
        <v>132</v>
      </c>
      <c r="CN24" s="94">
        <v>129</v>
      </c>
      <c r="CO24" s="94">
        <v>125</v>
      </c>
      <c r="CP24" s="94">
        <v>122</v>
      </c>
      <c r="CQ24" s="94">
        <v>119</v>
      </c>
      <c r="CR24" s="94">
        <v>116</v>
      </c>
      <c r="CS24" s="94">
        <v>113</v>
      </c>
      <c r="CT24" s="94"/>
      <c r="CU24" s="94"/>
      <c r="CV24" s="94"/>
      <c r="CW24" s="94"/>
      <c r="CX24" s="97">
        <f t="array" ref="CX24">SUMPRODUCT(B24:CW24*0.25)</f>
        <v>3218.25</v>
      </c>
    </row>
    <row r="25" spans="1:102" ht="24.95" customHeight="1" x14ac:dyDescent="0.2">
      <c r="A25" s="104" t="s">
        <v>21</v>
      </c>
      <c r="B25" s="94">
        <v>236.00000000000003</v>
      </c>
      <c r="C25" s="94">
        <v>236.00000000000003</v>
      </c>
      <c r="D25" s="94">
        <v>236.00000000000003</v>
      </c>
      <c r="E25" s="94">
        <v>236.00000000000003</v>
      </c>
      <c r="F25" s="94">
        <v>221.00000000000003</v>
      </c>
      <c r="G25" s="94">
        <v>221.00000000000003</v>
      </c>
      <c r="H25" s="94">
        <v>221.00000000000003</v>
      </c>
      <c r="I25" s="94">
        <v>221.00000000000003</v>
      </c>
      <c r="J25" s="94">
        <v>215</v>
      </c>
      <c r="K25" s="94">
        <v>215</v>
      </c>
      <c r="L25" s="94">
        <v>215</v>
      </c>
      <c r="M25" s="94">
        <v>215</v>
      </c>
      <c r="N25" s="94">
        <v>217</v>
      </c>
      <c r="O25" s="94">
        <v>217</v>
      </c>
      <c r="P25" s="94">
        <v>217</v>
      </c>
      <c r="Q25" s="94">
        <v>217</v>
      </c>
      <c r="R25" s="94">
        <v>226.99999999999997</v>
      </c>
      <c r="S25" s="94">
        <v>226.99999999999997</v>
      </c>
      <c r="T25" s="94">
        <v>226.99999999999997</v>
      </c>
      <c r="U25" s="94">
        <v>226.99999999999997</v>
      </c>
      <c r="V25" s="94">
        <v>258</v>
      </c>
      <c r="W25" s="94">
        <v>258</v>
      </c>
      <c r="X25" s="94">
        <v>258</v>
      </c>
      <c r="Y25" s="94">
        <v>258</v>
      </c>
      <c r="Z25" s="94">
        <v>310</v>
      </c>
      <c r="AA25" s="94">
        <v>310</v>
      </c>
      <c r="AB25" s="94">
        <v>310</v>
      </c>
      <c r="AC25" s="94">
        <v>310</v>
      </c>
      <c r="AD25" s="94">
        <v>331.00000000000006</v>
      </c>
      <c r="AE25" s="94">
        <v>331.00000000000006</v>
      </c>
      <c r="AF25" s="94">
        <v>331.00000000000006</v>
      </c>
      <c r="AG25" s="94">
        <v>331.00000000000006</v>
      </c>
      <c r="AH25" s="94">
        <v>363</v>
      </c>
      <c r="AI25" s="94">
        <v>363</v>
      </c>
      <c r="AJ25" s="94">
        <v>363</v>
      </c>
      <c r="AK25" s="94">
        <v>363</v>
      </c>
      <c r="AL25" s="94">
        <v>370</v>
      </c>
      <c r="AM25" s="94">
        <v>370</v>
      </c>
      <c r="AN25" s="94">
        <v>370</v>
      </c>
      <c r="AO25" s="94">
        <v>370</v>
      </c>
      <c r="AP25" s="94">
        <v>337.99999999999994</v>
      </c>
      <c r="AQ25" s="94">
        <v>337.99999999999994</v>
      </c>
      <c r="AR25" s="94">
        <v>337.99999999999994</v>
      </c>
      <c r="AS25" s="94">
        <v>337.99999999999994</v>
      </c>
      <c r="AT25" s="94">
        <v>340.00000000000006</v>
      </c>
      <c r="AU25" s="94">
        <v>340.00000000000006</v>
      </c>
      <c r="AV25" s="94">
        <v>340.00000000000006</v>
      </c>
      <c r="AW25" s="94">
        <v>340.00000000000006</v>
      </c>
      <c r="AX25" s="94">
        <v>351</v>
      </c>
      <c r="AY25" s="94">
        <v>351</v>
      </c>
      <c r="AZ25" s="94">
        <v>351</v>
      </c>
      <c r="BA25" s="94">
        <v>351</v>
      </c>
      <c r="BB25" s="94">
        <v>345.00000000000006</v>
      </c>
      <c r="BC25" s="94">
        <v>345.00000000000006</v>
      </c>
      <c r="BD25" s="94">
        <v>345.00000000000006</v>
      </c>
      <c r="BE25" s="94">
        <v>345.00000000000006</v>
      </c>
      <c r="BF25" s="94">
        <v>363</v>
      </c>
      <c r="BG25" s="94">
        <v>363</v>
      </c>
      <c r="BH25" s="94">
        <v>363</v>
      </c>
      <c r="BI25" s="94">
        <v>363</v>
      </c>
      <c r="BJ25" s="94">
        <v>377</v>
      </c>
      <c r="BK25" s="94">
        <v>377</v>
      </c>
      <c r="BL25" s="94">
        <v>377</v>
      </c>
      <c r="BM25" s="94">
        <v>377</v>
      </c>
      <c r="BN25" s="94">
        <v>409.00000000000006</v>
      </c>
      <c r="BO25" s="94">
        <v>409.00000000000006</v>
      </c>
      <c r="BP25" s="94">
        <v>409.00000000000006</v>
      </c>
      <c r="BQ25" s="94">
        <v>409.00000000000006</v>
      </c>
      <c r="BR25" s="94">
        <v>440</v>
      </c>
      <c r="BS25" s="94">
        <v>440</v>
      </c>
      <c r="BT25" s="94">
        <v>440</v>
      </c>
      <c r="BU25" s="94">
        <v>440</v>
      </c>
      <c r="BV25" s="94">
        <v>439</v>
      </c>
      <c r="BW25" s="94">
        <v>439</v>
      </c>
      <c r="BX25" s="94">
        <v>439</v>
      </c>
      <c r="BY25" s="94">
        <v>439</v>
      </c>
      <c r="BZ25" s="94">
        <v>427.00000000000006</v>
      </c>
      <c r="CA25" s="94">
        <v>427.00000000000006</v>
      </c>
      <c r="CB25" s="94">
        <v>427.00000000000006</v>
      </c>
      <c r="CC25" s="94">
        <v>427.00000000000006</v>
      </c>
      <c r="CD25" s="94">
        <v>397</v>
      </c>
      <c r="CE25" s="94">
        <v>397</v>
      </c>
      <c r="CF25" s="94">
        <v>397</v>
      </c>
      <c r="CG25" s="94">
        <v>397</v>
      </c>
      <c r="CH25" s="94">
        <v>358</v>
      </c>
      <c r="CI25" s="94">
        <v>358</v>
      </c>
      <c r="CJ25" s="94">
        <v>358</v>
      </c>
      <c r="CK25" s="94">
        <v>358</v>
      </c>
      <c r="CL25" s="94">
        <v>312.00000000000006</v>
      </c>
      <c r="CM25" s="94">
        <v>312.00000000000006</v>
      </c>
      <c r="CN25" s="94">
        <v>312.00000000000006</v>
      </c>
      <c r="CO25" s="94">
        <v>312.00000000000006</v>
      </c>
      <c r="CP25" s="94">
        <v>277</v>
      </c>
      <c r="CQ25" s="94">
        <v>277</v>
      </c>
      <c r="CR25" s="94">
        <v>277</v>
      </c>
      <c r="CS25" s="94">
        <v>277</v>
      </c>
      <c r="CT25" s="94"/>
      <c r="CU25" s="94"/>
      <c r="CV25" s="94"/>
      <c r="CW25" s="94"/>
      <c r="CX25" s="97">
        <f t="array" ref="CX25">SUMPRODUCT(B25:CW25*0.25)</f>
        <v>7921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4714.6139999999996</v>
      </c>
      <c r="C27" s="107">
        <f t="shared" ref="C27:BN27" si="2">SUM(C20:C26)</f>
        <v>4665.4249999999993</v>
      </c>
      <c r="D27" s="107">
        <f t="shared" si="2"/>
        <v>4624.8999999999996</v>
      </c>
      <c r="E27" s="107">
        <f t="shared" si="2"/>
        <v>4593.4639999999999</v>
      </c>
      <c r="F27" s="107">
        <f t="shared" si="2"/>
        <v>4569.6149999999998</v>
      </c>
      <c r="G27" s="107">
        <f t="shared" si="2"/>
        <v>4553.2839999999997</v>
      </c>
      <c r="H27" s="107">
        <f t="shared" si="2"/>
        <v>4535.3140000000003</v>
      </c>
      <c r="I27" s="107">
        <f t="shared" si="2"/>
        <v>4514.0209999999997</v>
      </c>
      <c r="J27" s="107">
        <f t="shared" si="2"/>
        <v>4466.3539999999994</v>
      </c>
      <c r="K27" s="107">
        <f t="shared" si="2"/>
        <v>4441.4359999999997</v>
      </c>
      <c r="L27" s="107">
        <f t="shared" si="2"/>
        <v>4422.7039999999997</v>
      </c>
      <c r="M27" s="107">
        <f t="shared" si="2"/>
        <v>4411.4789999999994</v>
      </c>
      <c r="N27" s="107">
        <f t="shared" si="2"/>
        <v>4394.8519999999999</v>
      </c>
      <c r="O27" s="107">
        <f t="shared" si="2"/>
        <v>4391.7219999999998</v>
      </c>
      <c r="P27" s="107">
        <f t="shared" si="2"/>
        <v>4400.0370000000003</v>
      </c>
      <c r="Q27" s="107">
        <f t="shared" si="2"/>
        <v>4425.3769999999995</v>
      </c>
      <c r="R27" s="107">
        <f t="shared" si="2"/>
        <v>4477.5349999999999</v>
      </c>
      <c r="S27" s="107">
        <f t="shared" si="2"/>
        <v>4527.9809999999998</v>
      </c>
      <c r="T27" s="107">
        <f t="shared" si="2"/>
        <v>4605.018</v>
      </c>
      <c r="U27" s="107">
        <f t="shared" si="2"/>
        <v>4721.2710000000006</v>
      </c>
      <c r="V27" s="107">
        <f t="shared" si="2"/>
        <v>4933.1369999999997</v>
      </c>
      <c r="W27" s="107">
        <f t="shared" si="2"/>
        <v>5095.21</v>
      </c>
      <c r="X27" s="107">
        <f t="shared" si="2"/>
        <v>5282.9059999999999</v>
      </c>
      <c r="Y27" s="107">
        <f t="shared" si="2"/>
        <v>5492.027</v>
      </c>
      <c r="Z27" s="107">
        <f t="shared" si="2"/>
        <v>5831.098</v>
      </c>
      <c r="AA27" s="107">
        <f t="shared" si="2"/>
        <v>6058.3130000000001</v>
      </c>
      <c r="AB27" s="107">
        <f t="shared" si="2"/>
        <v>6217.7420000000002</v>
      </c>
      <c r="AC27" s="107">
        <f t="shared" si="2"/>
        <v>6370.4189999999999</v>
      </c>
      <c r="AD27" s="107">
        <f t="shared" si="2"/>
        <v>6608.5480000000007</v>
      </c>
      <c r="AE27" s="107">
        <f t="shared" si="2"/>
        <v>6747.232</v>
      </c>
      <c r="AF27" s="107">
        <f t="shared" si="2"/>
        <v>6879.61</v>
      </c>
      <c r="AG27" s="107">
        <f t="shared" si="2"/>
        <v>6991.88</v>
      </c>
      <c r="AH27" s="107">
        <f t="shared" si="2"/>
        <v>7169.1889999999994</v>
      </c>
      <c r="AI27" s="107">
        <f t="shared" si="2"/>
        <v>7261.4589999999989</v>
      </c>
      <c r="AJ27" s="107">
        <f t="shared" si="2"/>
        <v>7331.6920000000009</v>
      </c>
      <c r="AK27" s="107">
        <f t="shared" si="2"/>
        <v>7376.7889999999998</v>
      </c>
      <c r="AL27" s="107">
        <f t="shared" si="2"/>
        <v>7440.0640000000003</v>
      </c>
      <c r="AM27" s="107">
        <f t="shared" si="2"/>
        <v>7464.8180000000011</v>
      </c>
      <c r="AN27" s="107">
        <f t="shared" si="2"/>
        <v>7480.5940000000001</v>
      </c>
      <c r="AO27" s="107">
        <f t="shared" si="2"/>
        <v>7497.8750000000009</v>
      </c>
      <c r="AP27" s="107">
        <f t="shared" si="2"/>
        <v>7523.8160000000007</v>
      </c>
      <c r="AQ27" s="107">
        <f t="shared" si="2"/>
        <v>7535.3280000000004</v>
      </c>
      <c r="AR27" s="107">
        <f t="shared" si="2"/>
        <v>7564.9580000000005</v>
      </c>
      <c r="AS27" s="107">
        <f t="shared" si="2"/>
        <v>7584.24</v>
      </c>
      <c r="AT27" s="107">
        <f t="shared" si="2"/>
        <v>7640.1500000000015</v>
      </c>
      <c r="AU27" s="107">
        <f t="shared" si="2"/>
        <v>7651.5219999999999</v>
      </c>
      <c r="AV27" s="107">
        <f t="shared" si="2"/>
        <v>7673.6139999999996</v>
      </c>
      <c r="AW27" s="107">
        <f t="shared" si="2"/>
        <v>7670.1369999999997</v>
      </c>
      <c r="AX27" s="107">
        <f t="shared" si="2"/>
        <v>7669.4870000000001</v>
      </c>
      <c r="AY27" s="107">
        <f t="shared" si="2"/>
        <v>7672.5860000000002</v>
      </c>
      <c r="AZ27" s="107">
        <f t="shared" si="2"/>
        <v>7664.9980000000014</v>
      </c>
      <c r="BA27" s="107">
        <f t="shared" si="2"/>
        <v>7643.4840000000004</v>
      </c>
      <c r="BB27" s="107">
        <f t="shared" si="2"/>
        <v>7598.6180000000004</v>
      </c>
      <c r="BC27" s="107">
        <f t="shared" si="2"/>
        <v>7567.8600000000006</v>
      </c>
      <c r="BD27" s="107">
        <f t="shared" si="2"/>
        <v>7528.7219999999998</v>
      </c>
      <c r="BE27" s="107">
        <f t="shared" si="2"/>
        <v>7469.612000000001</v>
      </c>
      <c r="BF27" s="107">
        <f t="shared" si="2"/>
        <v>7343.1760000000004</v>
      </c>
      <c r="BG27" s="107">
        <f t="shared" si="2"/>
        <v>7296.4770000000008</v>
      </c>
      <c r="BH27" s="107">
        <f t="shared" si="2"/>
        <v>7247.6</v>
      </c>
      <c r="BI27" s="107">
        <f t="shared" si="2"/>
        <v>7213.5010000000002</v>
      </c>
      <c r="BJ27" s="107">
        <f t="shared" si="2"/>
        <v>7166.9820000000009</v>
      </c>
      <c r="BK27" s="107">
        <f t="shared" si="2"/>
        <v>7093.5289999999995</v>
      </c>
      <c r="BL27" s="107">
        <f t="shared" si="2"/>
        <v>7090.625</v>
      </c>
      <c r="BM27" s="107">
        <f t="shared" si="2"/>
        <v>7107.4279999999999</v>
      </c>
      <c r="BN27" s="107">
        <f t="shared" si="2"/>
        <v>7142.8240000000005</v>
      </c>
      <c r="BO27" s="107">
        <f t="shared" ref="BO27:CW27" si="3">SUM(BO20:BO26)</f>
        <v>7203.5329999999994</v>
      </c>
      <c r="BP27" s="107">
        <f t="shared" si="3"/>
        <v>7290.5870000000004</v>
      </c>
      <c r="BQ27" s="107">
        <f t="shared" si="3"/>
        <v>7379.3240000000005</v>
      </c>
      <c r="BR27" s="107">
        <f t="shared" si="3"/>
        <v>7597.6360000000013</v>
      </c>
      <c r="BS27" s="107">
        <f t="shared" si="3"/>
        <v>7669.5279999999993</v>
      </c>
      <c r="BT27" s="107">
        <f t="shared" si="3"/>
        <v>7721.1360000000004</v>
      </c>
      <c r="BU27" s="107">
        <f t="shared" si="3"/>
        <v>7744.3990000000003</v>
      </c>
      <c r="BV27" s="107">
        <f t="shared" si="3"/>
        <v>7714.0530000000008</v>
      </c>
      <c r="BW27" s="107">
        <f t="shared" si="3"/>
        <v>7766.9979999999996</v>
      </c>
      <c r="BX27" s="107">
        <f t="shared" si="3"/>
        <v>7714.6659999999993</v>
      </c>
      <c r="BY27" s="107">
        <f t="shared" si="3"/>
        <v>7727.89</v>
      </c>
      <c r="BZ27" s="107">
        <f t="shared" si="3"/>
        <v>7684.9280000000017</v>
      </c>
      <c r="CA27" s="107">
        <f t="shared" si="3"/>
        <v>7599.02</v>
      </c>
      <c r="CB27" s="107">
        <f t="shared" si="3"/>
        <v>7577.1880000000001</v>
      </c>
      <c r="CC27" s="107">
        <f t="shared" si="3"/>
        <v>7492.1490000000013</v>
      </c>
      <c r="CD27" s="107">
        <f t="shared" si="3"/>
        <v>7335.4859999999999</v>
      </c>
      <c r="CE27" s="107">
        <f t="shared" si="3"/>
        <v>7216.7</v>
      </c>
      <c r="CF27" s="107">
        <f t="shared" si="3"/>
        <v>7090.4979999999996</v>
      </c>
      <c r="CG27" s="107">
        <f t="shared" si="3"/>
        <v>6946.1859999999997</v>
      </c>
      <c r="CH27" s="107">
        <f t="shared" si="3"/>
        <v>6798.5290000000005</v>
      </c>
      <c r="CI27" s="107">
        <f t="shared" si="3"/>
        <v>6657.969000000001</v>
      </c>
      <c r="CJ27" s="107">
        <f t="shared" si="3"/>
        <v>6526.6379999999999</v>
      </c>
      <c r="CK27" s="107">
        <f t="shared" si="3"/>
        <v>6386.5330000000004</v>
      </c>
      <c r="CL27" s="107">
        <f t="shared" si="3"/>
        <v>6210.735999999999</v>
      </c>
      <c r="CM27" s="107">
        <f t="shared" si="3"/>
        <v>6062.973</v>
      </c>
      <c r="CN27" s="107">
        <f t="shared" si="3"/>
        <v>5947.4110000000001</v>
      </c>
      <c r="CO27" s="107">
        <f t="shared" si="3"/>
        <v>5825.7919999999995</v>
      </c>
      <c r="CP27" s="107">
        <f t="shared" si="3"/>
        <v>5653.6540000000005</v>
      </c>
      <c r="CQ27" s="107">
        <f t="shared" si="3"/>
        <v>5526.91</v>
      </c>
      <c r="CR27" s="107">
        <f t="shared" si="3"/>
        <v>5411.4320000000007</v>
      </c>
      <c r="CS27" s="107">
        <f t="shared" si="3"/>
        <v>5300.2719999999999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155782.25825000004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492</v>
      </c>
      <c r="C30" s="88">
        <v>490</v>
      </c>
      <c r="D30" s="88">
        <v>488</v>
      </c>
      <c r="E30" s="88">
        <v>488</v>
      </c>
      <c r="F30" s="88">
        <v>473</v>
      </c>
      <c r="G30" s="88">
        <v>473</v>
      </c>
      <c r="H30" s="88">
        <v>472</v>
      </c>
      <c r="I30" s="88">
        <v>472</v>
      </c>
      <c r="J30" s="88">
        <v>465</v>
      </c>
      <c r="K30" s="88">
        <v>464</v>
      </c>
      <c r="L30" s="88">
        <v>463</v>
      </c>
      <c r="M30" s="88">
        <v>463</v>
      </c>
      <c r="N30" s="88">
        <v>465</v>
      </c>
      <c r="O30" s="88">
        <v>465</v>
      </c>
      <c r="P30" s="88">
        <v>465</v>
      </c>
      <c r="Q30" s="88">
        <v>465</v>
      </c>
      <c r="R30" s="88">
        <v>476</v>
      </c>
      <c r="S30" s="88">
        <v>477</v>
      </c>
      <c r="T30" s="88">
        <v>479</v>
      </c>
      <c r="U30" s="88">
        <v>482</v>
      </c>
      <c r="V30" s="88">
        <v>516</v>
      </c>
      <c r="W30" s="88">
        <v>520</v>
      </c>
      <c r="X30" s="88">
        <v>525</v>
      </c>
      <c r="Y30" s="88">
        <v>530</v>
      </c>
      <c r="Z30" s="88">
        <v>601</v>
      </c>
      <c r="AA30" s="88">
        <v>606</v>
      </c>
      <c r="AB30" s="88">
        <v>611</v>
      </c>
      <c r="AC30" s="88">
        <v>615</v>
      </c>
      <c r="AD30" s="88">
        <v>644.21</v>
      </c>
      <c r="AE30" s="88">
        <v>647.21</v>
      </c>
      <c r="AF30" s="88">
        <v>649.21</v>
      </c>
      <c r="AG30" s="88">
        <v>651.21</v>
      </c>
      <c r="AH30" s="88">
        <v>685.59</v>
      </c>
      <c r="AI30" s="88">
        <v>686.59</v>
      </c>
      <c r="AJ30" s="88">
        <v>686.59</v>
      </c>
      <c r="AK30" s="88">
        <v>685.59</v>
      </c>
      <c r="AL30" s="88">
        <v>703.99</v>
      </c>
      <c r="AM30" s="88">
        <v>701.99</v>
      </c>
      <c r="AN30" s="88">
        <v>700.99</v>
      </c>
      <c r="AO30" s="88">
        <v>699.99</v>
      </c>
      <c r="AP30" s="88">
        <v>666.81</v>
      </c>
      <c r="AQ30" s="88">
        <v>665.81</v>
      </c>
      <c r="AR30" s="88">
        <v>664.81</v>
      </c>
      <c r="AS30" s="88">
        <v>664.81</v>
      </c>
      <c r="AT30" s="88">
        <v>667.45</v>
      </c>
      <c r="AU30" s="88">
        <v>666.45</v>
      </c>
      <c r="AV30" s="88">
        <v>666.45</v>
      </c>
      <c r="AW30" s="88">
        <v>665.45</v>
      </c>
      <c r="AX30" s="88">
        <v>675.49</v>
      </c>
      <c r="AY30" s="88">
        <v>675.49</v>
      </c>
      <c r="AZ30" s="88">
        <v>675.49</v>
      </c>
      <c r="BA30" s="88">
        <v>675.49</v>
      </c>
      <c r="BB30" s="88">
        <v>657.29</v>
      </c>
      <c r="BC30" s="88">
        <v>657.29</v>
      </c>
      <c r="BD30" s="88">
        <v>657.29</v>
      </c>
      <c r="BE30" s="88">
        <v>657.29</v>
      </c>
      <c r="BF30" s="88">
        <v>675.17</v>
      </c>
      <c r="BG30" s="88">
        <v>675.17</v>
      </c>
      <c r="BH30" s="88">
        <v>675.17</v>
      </c>
      <c r="BI30" s="88">
        <v>677.17</v>
      </c>
      <c r="BJ30" s="88">
        <v>688.11</v>
      </c>
      <c r="BK30" s="88">
        <v>691.11</v>
      </c>
      <c r="BL30" s="88">
        <v>693.11</v>
      </c>
      <c r="BM30" s="88">
        <v>696.11</v>
      </c>
      <c r="BN30" s="88">
        <v>785.13</v>
      </c>
      <c r="BO30" s="88">
        <v>788.13</v>
      </c>
      <c r="BP30" s="88">
        <v>792.13</v>
      </c>
      <c r="BQ30" s="88">
        <v>795.13</v>
      </c>
      <c r="BR30" s="88">
        <v>830</v>
      </c>
      <c r="BS30" s="88">
        <v>833</v>
      </c>
      <c r="BT30" s="88">
        <v>835</v>
      </c>
      <c r="BU30" s="88">
        <v>836</v>
      </c>
      <c r="BV30" s="88">
        <v>836</v>
      </c>
      <c r="BW30" s="88">
        <v>836</v>
      </c>
      <c r="BX30" s="88">
        <v>835</v>
      </c>
      <c r="BY30" s="88">
        <v>835</v>
      </c>
      <c r="BZ30" s="88">
        <v>822</v>
      </c>
      <c r="CA30" s="88">
        <v>820</v>
      </c>
      <c r="CB30" s="88">
        <v>819</v>
      </c>
      <c r="CC30" s="88">
        <v>816</v>
      </c>
      <c r="CD30" s="88">
        <v>783</v>
      </c>
      <c r="CE30" s="88">
        <v>780</v>
      </c>
      <c r="CF30" s="88">
        <v>777</v>
      </c>
      <c r="CG30" s="88">
        <v>774</v>
      </c>
      <c r="CH30" s="88">
        <v>676</v>
      </c>
      <c r="CI30" s="88">
        <v>673</v>
      </c>
      <c r="CJ30" s="88">
        <v>669</v>
      </c>
      <c r="CK30" s="88">
        <v>666</v>
      </c>
      <c r="CL30" s="88">
        <v>617</v>
      </c>
      <c r="CM30" s="88">
        <v>613</v>
      </c>
      <c r="CN30" s="88">
        <v>610</v>
      </c>
      <c r="CO30" s="88">
        <v>606</v>
      </c>
      <c r="CP30" s="88">
        <v>567</v>
      </c>
      <c r="CQ30" s="88">
        <v>564</v>
      </c>
      <c r="CR30" s="88">
        <v>561</v>
      </c>
      <c r="CS30" s="88">
        <v>558</v>
      </c>
      <c r="CT30" s="89"/>
      <c r="CU30" s="89"/>
      <c r="CV30" s="89"/>
      <c r="CW30" s="90"/>
      <c r="CX30" s="91">
        <f t="array" ref="CX30">SUMPRODUCT(B30:CW30*0.25)</f>
        <v>15470.490000000002</v>
      </c>
    </row>
    <row r="31" spans="1:102" ht="24.95" customHeight="1" x14ac:dyDescent="0.2">
      <c r="A31" s="92" t="s">
        <v>26</v>
      </c>
      <c r="B31" s="93">
        <v>4742.6139999999996</v>
      </c>
      <c r="C31" s="94">
        <v>4695.4250000000002</v>
      </c>
      <c r="D31" s="94">
        <v>4656.8999999999996</v>
      </c>
      <c r="E31" s="94">
        <v>4625.4639999999999</v>
      </c>
      <c r="F31" s="94">
        <v>4606.6149999999998</v>
      </c>
      <c r="G31" s="94">
        <v>4590.2839999999997</v>
      </c>
      <c r="H31" s="94">
        <v>4573.3140000000003</v>
      </c>
      <c r="I31" s="94">
        <v>4552.0209999999997</v>
      </c>
      <c r="J31" s="94">
        <v>4511.3540000000003</v>
      </c>
      <c r="K31" s="94">
        <v>4487.4359999999997</v>
      </c>
      <c r="L31" s="94">
        <v>4469.7039999999997</v>
      </c>
      <c r="M31" s="94">
        <v>4458.4789999999994</v>
      </c>
      <c r="N31" s="94">
        <v>4444.8519999999999</v>
      </c>
      <c r="O31" s="94">
        <v>4441.7219999999998</v>
      </c>
      <c r="P31" s="94">
        <v>4450.0370000000003</v>
      </c>
      <c r="Q31" s="94">
        <v>4475.3770000000004</v>
      </c>
      <c r="R31" s="94">
        <v>4511.5349999999999</v>
      </c>
      <c r="S31" s="94">
        <v>4560.9809999999998</v>
      </c>
      <c r="T31" s="94">
        <v>4636.018</v>
      </c>
      <c r="U31" s="94">
        <v>4749.2709999999997</v>
      </c>
      <c r="V31" s="94">
        <v>4942.1369999999997</v>
      </c>
      <c r="W31" s="94">
        <v>5100.21</v>
      </c>
      <c r="X31" s="94">
        <v>5282.9059999999999</v>
      </c>
      <c r="Y31" s="94">
        <v>5487.027</v>
      </c>
      <c r="Z31" s="94">
        <v>5795.098</v>
      </c>
      <c r="AA31" s="94">
        <v>6017.3130000000001</v>
      </c>
      <c r="AB31" s="94">
        <v>6171.7420000000002</v>
      </c>
      <c r="AC31" s="94">
        <v>6320.4189999999999</v>
      </c>
      <c r="AD31" s="94">
        <v>6526.27</v>
      </c>
      <c r="AE31" s="94">
        <v>6661.89</v>
      </c>
      <c r="AF31" s="94">
        <v>6792.0479999999998</v>
      </c>
      <c r="AG31" s="94">
        <v>6901.7539999999999</v>
      </c>
      <c r="AH31" s="94">
        <v>7093.8270000000002</v>
      </c>
      <c r="AI31" s="94">
        <v>7184.3450000000003</v>
      </c>
      <c r="AJ31" s="94">
        <v>7254.1220000000003</v>
      </c>
      <c r="AK31" s="94">
        <v>7300.0190000000002</v>
      </c>
      <c r="AL31" s="94">
        <v>7339.79</v>
      </c>
      <c r="AM31" s="94">
        <v>7366.44</v>
      </c>
      <c r="AN31" s="94">
        <v>7383.0360000000001</v>
      </c>
      <c r="AO31" s="94">
        <v>7401.0810000000001</v>
      </c>
      <c r="AP31" s="94">
        <v>7465.9380000000001</v>
      </c>
      <c r="AQ31" s="94">
        <v>7478.2420000000002</v>
      </c>
      <c r="AR31" s="94">
        <v>7508.6840000000002</v>
      </c>
      <c r="AS31" s="94">
        <v>7527.7380000000003</v>
      </c>
      <c r="AT31" s="94">
        <v>7576.7759999999998</v>
      </c>
      <c r="AU31" s="94">
        <v>7588.9920000000002</v>
      </c>
      <c r="AV31" s="94">
        <v>7611.0559999999996</v>
      </c>
      <c r="AW31" s="94">
        <v>7608.6589999999997</v>
      </c>
      <c r="AX31" s="94">
        <v>7601.1170000000002</v>
      </c>
      <c r="AY31" s="94">
        <v>7604.3440000000001</v>
      </c>
      <c r="AZ31" s="94">
        <v>7596.7920000000004</v>
      </c>
      <c r="BA31" s="94">
        <v>7575.2219999999998</v>
      </c>
      <c r="BB31" s="94">
        <v>7554.5079999999998</v>
      </c>
      <c r="BC31" s="94">
        <v>7523.79</v>
      </c>
      <c r="BD31" s="94">
        <v>7484.84</v>
      </c>
      <c r="BE31" s="94">
        <v>7426.03</v>
      </c>
      <c r="BF31" s="94">
        <v>7286.07</v>
      </c>
      <c r="BG31" s="94">
        <v>7239.759</v>
      </c>
      <c r="BH31" s="94">
        <v>7191.31</v>
      </c>
      <c r="BI31" s="94">
        <v>7155.6949999999997</v>
      </c>
      <c r="BJ31" s="94">
        <v>7089.7520000000004</v>
      </c>
      <c r="BK31" s="94">
        <v>7013.7870000000003</v>
      </c>
      <c r="BL31" s="94">
        <v>7009.3029999999999</v>
      </c>
      <c r="BM31" s="94">
        <v>7023.4979999999996</v>
      </c>
      <c r="BN31" s="94">
        <v>7070.2139999999999</v>
      </c>
      <c r="BO31" s="94">
        <v>7128.1909999999998</v>
      </c>
      <c r="BP31" s="94">
        <v>7211.4570000000003</v>
      </c>
      <c r="BQ31" s="94">
        <v>7297.1940000000004</v>
      </c>
      <c r="BR31" s="94">
        <v>7474.6360000000004</v>
      </c>
      <c r="BS31" s="94">
        <v>7543.5280000000002</v>
      </c>
      <c r="BT31" s="94">
        <v>7593.1360000000004</v>
      </c>
      <c r="BU31" s="94">
        <v>7615.3990000000003</v>
      </c>
      <c r="BV31" s="94">
        <v>7587.0529999999999</v>
      </c>
      <c r="BW31" s="94">
        <v>7639.9979999999996</v>
      </c>
      <c r="BX31" s="94">
        <v>7588.6660000000002</v>
      </c>
      <c r="BY31" s="94">
        <v>7601.89</v>
      </c>
      <c r="BZ31" s="94">
        <v>7585.9279999999999</v>
      </c>
      <c r="CA31" s="94">
        <v>7502.02</v>
      </c>
      <c r="CB31" s="94">
        <v>7481.1880000000001</v>
      </c>
      <c r="CC31" s="94">
        <v>7399.1490000000003</v>
      </c>
      <c r="CD31" s="94">
        <v>7208.4859999999999</v>
      </c>
      <c r="CE31" s="94">
        <v>7092.7</v>
      </c>
      <c r="CF31" s="94">
        <v>6969.4979999999996</v>
      </c>
      <c r="CG31" s="94">
        <v>6828.1859999999997</v>
      </c>
      <c r="CH31" s="94">
        <v>6679.5290000000005</v>
      </c>
      <c r="CI31" s="94">
        <v>6541.9690000000001</v>
      </c>
      <c r="CJ31" s="94">
        <v>6414.6379999999999</v>
      </c>
      <c r="CK31" s="94">
        <v>6277.5330000000004</v>
      </c>
      <c r="CL31" s="94">
        <v>6134.7359999999999</v>
      </c>
      <c r="CM31" s="94">
        <v>5990.973</v>
      </c>
      <c r="CN31" s="94">
        <v>5878.4110000000001</v>
      </c>
      <c r="CO31" s="94">
        <v>5760.7920000000004</v>
      </c>
      <c r="CP31" s="94">
        <v>5617.6540000000005</v>
      </c>
      <c r="CQ31" s="94">
        <v>5493.91</v>
      </c>
      <c r="CR31" s="94">
        <v>5381.4319999999998</v>
      </c>
      <c r="CS31" s="94">
        <v>5273.2719999999999</v>
      </c>
      <c r="CT31" s="95"/>
      <c r="CU31" s="95"/>
      <c r="CV31" s="95"/>
      <c r="CW31" s="96"/>
      <c r="CX31" s="97">
        <f t="array" ref="CX31">SUMPRODUCT(B31:CW31*0.25)</f>
        <v>154541.53625000006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5234.6139999999996</v>
      </c>
      <c r="C33" s="77">
        <f t="shared" ref="C33:BN33" si="4">SUM(C30:C32)</f>
        <v>5185.4250000000002</v>
      </c>
      <c r="D33" s="77">
        <f t="shared" si="4"/>
        <v>5144.8999999999996</v>
      </c>
      <c r="E33" s="77">
        <f t="shared" si="4"/>
        <v>5113.4639999999999</v>
      </c>
      <c r="F33" s="77">
        <f t="shared" si="4"/>
        <v>5079.6149999999998</v>
      </c>
      <c r="G33" s="77">
        <f t="shared" si="4"/>
        <v>5063.2839999999997</v>
      </c>
      <c r="H33" s="77">
        <f t="shared" si="4"/>
        <v>5045.3140000000003</v>
      </c>
      <c r="I33" s="77">
        <f t="shared" si="4"/>
        <v>5024.0209999999997</v>
      </c>
      <c r="J33" s="77">
        <f t="shared" si="4"/>
        <v>4976.3540000000003</v>
      </c>
      <c r="K33" s="77">
        <f t="shared" si="4"/>
        <v>4951.4359999999997</v>
      </c>
      <c r="L33" s="77">
        <f t="shared" si="4"/>
        <v>4932.7039999999997</v>
      </c>
      <c r="M33" s="77">
        <f t="shared" si="4"/>
        <v>4921.4789999999994</v>
      </c>
      <c r="N33" s="77">
        <f t="shared" si="4"/>
        <v>4909.8519999999999</v>
      </c>
      <c r="O33" s="77">
        <f t="shared" si="4"/>
        <v>4906.7219999999998</v>
      </c>
      <c r="P33" s="77">
        <f t="shared" si="4"/>
        <v>4915.0370000000003</v>
      </c>
      <c r="Q33" s="77">
        <f t="shared" si="4"/>
        <v>4940.3770000000004</v>
      </c>
      <c r="R33" s="77">
        <f t="shared" si="4"/>
        <v>4987.5349999999999</v>
      </c>
      <c r="S33" s="77">
        <f t="shared" si="4"/>
        <v>5037.9809999999998</v>
      </c>
      <c r="T33" s="77">
        <f t="shared" si="4"/>
        <v>5115.018</v>
      </c>
      <c r="U33" s="77">
        <f t="shared" si="4"/>
        <v>5231.2709999999997</v>
      </c>
      <c r="V33" s="77">
        <f t="shared" si="4"/>
        <v>5458.1369999999997</v>
      </c>
      <c r="W33" s="77">
        <f t="shared" si="4"/>
        <v>5620.21</v>
      </c>
      <c r="X33" s="77">
        <f t="shared" si="4"/>
        <v>5807.9059999999999</v>
      </c>
      <c r="Y33" s="77">
        <f t="shared" si="4"/>
        <v>6017.027</v>
      </c>
      <c r="Z33" s="77">
        <f t="shared" si="4"/>
        <v>6396.098</v>
      </c>
      <c r="AA33" s="77">
        <f t="shared" si="4"/>
        <v>6623.3130000000001</v>
      </c>
      <c r="AB33" s="77">
        <f t="shared" si="4"/>
        <v>6782.7420000000002</v>
      </c>
      <c r="AC33" s="77">
        <f t="shared" si="4"/>
        <v>6935.4189999999999</v>
      </c>
      <c r="AD33" s="77">
        <f t="shared" si="4"/>
        <v>7170.4800000000005</v>
      </c>
      <c r="AE33" s="77">
        <f t="shared" si="4"/>
        <v>7309.1</v>
      </c>
      <c r="AF33" s="77">
        <f t="shared" si="4"/>
        <v>7441.2579999999998</v>
      </c>
      <c r="AG33" s="77">
        <f t="shared" si="4"/>
        <v>7552.9639999999999</v>
      </c>
      <c r="AH33" s="77">
        <f t="shared" si="4"/>
        <v>7779.4170000000004</v>
      </c>
      <c r="AI33" s="77">
        <f t="shared" si="4"/>
        <v>7870.9350000000004</v>
      </c>
      <c r="AJ33" s="77">
        <f t="shared" si="4"/>
        <v>7940.7120000000004</v>
      </c>
      <c r="AK33" s="77">
        <f t="shared" si="4"/>
        <v>7985.6090000000004</v>
      </c>
      <c r="AL33" s="77">
        <f t="shared" si="4"/>
        <v>8043.78</v>
      </c>
      <c r="AM33" s="77">
        <f t="shared" si="4"/>
        <v>8068.4299999999994</v>
      </c>
      <c r="AN33" s="77">
        <f t="shared" si="4"/>
        <v>8084.0259999999998</v>
      </c>
      <c r="AO33" s="77">
        <f t="shared" si="4"/>
        <v>8101.0709999999999</v>
      </c>
      <c r="AP33" s="77">
        <f t="shared" si="4"/>
        <v>8132.7479999999996</v>
      </c>
      <c r="AQ33" s="77">
        <f t="shared" si="4"/>
        <v>8144.0519999999997</v>
      </c>
      <c r="AR33" s="77">
        <f t="shared" si="4"/>
        <v>8173.4940000000006</v>
      </c>
      <c r="AS33" s="77">
        <f t="shared" si="4"/>
        <v>8192.5480000000007</v>
      </c>
      <c r="AT33" s="77">
        <f t="shared" si="4"/>
        <v>8244.2260000000006</v>
      </c>
      <c r="AU33" s="77">
        <f t="shared" si="4"/>
        <v>8255.4420000000009</v>
      </c>
      <c r="AV33" s="77">
        <f t="shared" si="4"/>
        <v>8277.5059999999994</v>
      </c>
      <c r="AW33" s="77">
        <f t="shared" si="4"/>
        <v>8274.1090000000004</v>
      </c>
      <c r="AX33" s="77">
        <f t="shared" si="4"/>
        <v>8276.607</v>
      </c>
      <c r="AY33" s="77">
        <f t="shared" si="4"/>
        <v>8279.8340000000007</v>
      </c>
      <c r="AZ33" s="77">
        <f t="shared" si="4"/>
        <v>8272.2820000000011</v>
      </c>
      <c r="BA33" s="77">
        <f t="shared" si="4"/>
        <v>8250.7119999999995</v>
      </c>
      <c r="BB33" s="77">
        <f t="shared" si="4"/>
        <v>8211.7979999999989</v>
      </c>
      <c r="BC33" s="77">
        <f t="shared" si="4"/>
        <v>8181.08</v>
      </c>
      <c r="BD33" s="77">
        <f t="shared" si="4"/>
        <v>8142.13</v>
      </c>
      <c r="BE33" s="77">
        <f t="shared" si="4"/>
        <v>8083.32</v>
      </c>
      <c r="BF33" s="77">
        <f t="shared" si="4"/>
        <v>7961.24</v>
      </c>
      <c r="BG33" s="77">
        <f t="shared" si="4"/>
        <v>7914.9290000000001</v>
      </c>
      <c r="BH33" s="77">
        <f t="shared" si="4"/>
        <v>7866.4800000000005</v>
      </c>
      <c r="BI33" s="77">
        <f t="shared" si="4"/>
        <v>7832.8649999999998</v>
      </c>
      <c r="BJ33" s="77">
        <f t="shared" si="4"/>
        <v>7777.8620000000001</v>
      </c>
      <c r="BK33" s="77">
        <f t="shared" si="4"/>
        <v>7704.8969999999999</v>
      </c>
      <c r="BL33" s="77">
        <f t="shared" si="4"/>
        <v>7702.4129999999996</v>
      </c>
      <c r="BM33" s="77">
        <f t="shared" si="4"/>
        <v>7719.6079999999993</v>
      </c>
      <c r="BN33" s="77">
        <f t="shared" si="4"/>
        <v>7855.3440000000001</v>
      </c>
      <c r="BO33" s="77">
        <f t="shared" ref="BO33:CW33" si="5">SUM(BO30:BO32)</f>
        <v>7916.3209999999999</v>
      </c>
      <c r="BP33" s="77">
        <f t="shared" si="5"/>
        <v>8003.5870000000004</v>
      </c>
      <c r="BQ33" s="77">
        <f t="shared" si="5"/>
        <v>8092.3240000000005</v>
      </c>
      <c r="BR33" s="77">
        <f t="shared" si="5"/>
        <v>8304.6360000000004</v>
      </c>
      <c r="BS33" s="77">
        <f t="shared" si="5"/>
        <v>8376.5280000000002</v>
      </c>
      <c r="BT33" s="77">
        <f t="shared" si="5"/>
        <v>8428.1360000000004</v>
      </c>
      <c r="BU33" s="77">
        <f t="shared" si="5"/>
        <v>8451.3990000000013</v>
      </c>
      <c r="BV33" s="77">
        <f t="shared" si="5"/>
        <v>8423.0529999999999</v>
      </c>
      <c r="BW33" s="77">
        <f t="shared" si="5"/>
        <v>8475.9979999999996</v>
      </c>
      <c r="BX33" s="77">
        <f t="shared" si="5"/>
        <v>8423.6660000000011</v>
      </c>
      <c r="BY33" s="77">
        <f t="shared" si="5"/>
        <v>8436.89</v>
      </c>
      <c r="BZ33" s="77">
        <f t="shared" si="5"/>
        <v>8407.9279999999999</v>
      </c>
      <c r="CA33" s="77">
        <f t="shared" si="5"/>
        <v>8322.02</v>
      </c>
      <c r="CB33" s="77">
        <f t="shared" si="5"/>
        <v>8300.1880000000001</v>
      </c>
      <c r="CC33" s="77">
        <f t="shared" si="5"/>
        <v>8215.1490000000013</v>
      </c>
      <c r="CD33" s="77">
        <f t="shared" si="5"/>
        <v>7991.4859999999999</v>
      </c>
      <c r="CE33" s="77">
        <f t="shared" si="5"/>
        <v>7872.7</v>
      </c>
      <c r="CF33" s="77">
        <f t="shared" si="5"/>
        <v>7746.4979999999996</v>
      </c>
      <c r="CG33" s="77">
        <f t="shared" si="5"/>
        <v>7602.1859999999997</v>
      </c>
      <c r="CH33" s="77">
        <f t="shared" si="5"/>
        <v>7355.5290000000005</v>
      </c>
      <c r="CI33" s="77">
        <f t="shared" si="5"/>
        <v>7214.9690000000001</v>
      </c>
      <c r="CJ33" s="77">
        <f t="shared" si="5"/>
        <v>7083.6379999999999</v>
      </c>
      <c r="CK33" s="77">
        <f t="shared" si="5"/>
        <v>6943.5330000000004</v>
      </c>
      <c r="CL33" s="77">
        <f t="shared" si="5"/>
        <v>6751.7359999999999</v>
      </c>
      <c r="CM33" s="77">
        <f t="shared" si="5"/>
        <v>6603.973</v>
      </c>
      <c r="CN33" s="77">
        <f t="shared" si="5"/>
        <v>6488.4110000000001</v>
      </c>
      <c r="CO33" s="77">
        <f t="shared" si="5"/>
        <v>6366.7920000000004</v>
      </c>
      <c r="CP33" s="77">
        <f t="shared" si="5"/>
        <v>6184.6540000000005</v>
      </c>
      <c r="CQ33" s="77">
        <f t="shared" si="5"/>
        <v>6057.91</v>
      </c>
      <c r="CR33" s="77">
        <f t="shared" si="5"/>
        <v>5942.4319999999998</v>
      </c>
      <c r="CS33" s="77">
        <f t="shared" si="5"/>
        <v>5831.2719999999999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170012.02625000005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5</v>
      </c>
      <c r="C36" s="115">
        <v>5</v>
      </c>
      <c r="D36" s="115">
        <v>5</v>
      </c>
      <c r="E36" s="115">
        <v>5</v>
      </c>
      <c r="F36" s="115"/>
      <c r="G36" s="115"/>
      <c r="H36" s="115"/>
      <c r="I36" s="115"/>
      <c r="J36" s="115"/>
      <c r="K36" s="115"/>
      <c r="L36" s="115"/>
      <c r="M36" s="115"/>
      <c r="N36" s="115">
        <v>5</v>
      </c>
      <c r="O36" s="115">
        <v>5</v>
      </c>
      <c r="P36" s="115">
        <v>5</v>
      </c>
      <c r="Q36" s="115">
        <v>5</v>
      </c>
      <c r="R36" s="115"/>
      <c r="S36" s="115"/>
      <c r="T36" s="115"/>
      <c r="U36" s="115"/>
      <c r="V36" s="115"/>
      <c r="W36" s="115"/>
      <c r="X36" s="115"/>
      <c r="Y36" s="115"/>
      <c r="Z36" s="115">
        <v>10</v>
      </c>
      <c r="AA36" s="115">
        <v>10</v>
      </c>
      <c r="AB36" s="115">
        <v>10</v>
      </c>
      <c r="AC36" s="115">
        <v>10</v>
      </c>
      <c r="AD36" s="115">
        <v>7</v>
      </c>
      <c r="AE36" s="115">
        <v>7</v>
      </c>
      <c r="AF36" s="115">
        <v>7</v>
      </c>
      <c r="AG36" s="115">
        <v>7</v>
      </c>
      <c r="AH36" s="115">
        <v>57</v>
      </c>
      <c r="AI36" s="115">
        <v>57</v>
      </c>
      <c r="AJ36" s="115">
        <v>57</v>
      </c>
      <c r="AK36" s="115">
        <v>57</v>
      </c>
      <c r="AL36" s="115">
        <v>52</v>
      </c>
      <c r="AM36" s="115">
        <v>52</v>
      </c>
      <c r="AN36" s="115">
        <v>52</v>
      </c>
      <c r="AO36" s="115">
        <v>52</v>
      </c>
      <c r="AP36" s="115">
        <v>58</v>
      </c>
      <c r="AQ36" s="115">
        <v>58</v>
      </c>
      <c r="AR36" s="115">
        <v>58</v>
      </c>
      <c r="AS36" s="115">
        <v>58</v>
      </c>
      <c r="AT36" s="115">
        <v>54</v>
      </c>
      <c r="AU36" s="115">
        <v>54</v>
      </c>
      <c r="AV36" s="115">
        <v>54</v>
      </c>
      <c r="AW36" s="115">
        <v>54</v>
      </c>
      <c r="AX36" s="115">
        <v>57</v>
      </c>
      <c r="AY36" s="115">
        <v>57</v>
      </c>
      <c r="AZ36" s="115">
        <v>57</v>
      </c>
      <c r="BA36" s="115">
        <v>57</v>
      </c>
      <c r="BB36" s="115">
        <v>63</v>
      </c>
      <c r="BC36" s="115">
        <v>63</v>
      </c>
      <c r="BD36" s="115">
        <v>63</v>
      </c>
      <c r="BE36" s="115">
        <v>63</v>
      </c>
      <c r="BF36" s="115">
        <v>67</v>
      </c>
      <c r="BG36" s="115">
        <v>67</v>
      </c>
      <c r="BH36" s="115">
        <v>67</v>
      </c>
      <c r="BI36" s="115">
        <v>67</v>
      </c>
      <c r="BJ36" s="115">
        <v>58</v>
      </c>
      <c r="BK36" s="115">
        <v>58</v>
      </c>
      <c r="BL36" s="115">
        <v>58</v>
      </c>
      <c r="BM36" s="115">
        <v>58</v>
      </c>
      <c r="BN36" s="115">
        <v>158</v>
      </c>
      <c r="BO36" s="115">
        <v>158</v>
      </c>
      <c r="BP36" s="115">
        <v>158</v>
      </c>
      <c r="BQ36" s="115">
        <v>158</v>
      </c>
      <c r="BR36" s="115">
        <v>152</v>
      </c>
      <c r="BS36" s="115">
        <v>152</v>
      </c>
      <c r="BT36" s="115">
        <v>152</v>
      </c>
      <c r="BU36" s="115">
        <v>152</v>
      </c>
      <c r="BV36" s="115">
        <v>154</v>
      </c>
      <c r="BW36" s="115">
        <v>154</v>
      </c>
      <c r="BX36" s="115">
        <v>154</v>
      </c>
      <c r="BY36" s="115">
        <v>154</v>
      </c>
      <c r="BZ36" s="115">
        <v>168</v>
      </c>
      <c r="CA36" s="115">
        <v>168</v>
      </c>
      <c r="CB36" s="115">
        <v>168</v>
      </c>
      <c r="CC36" s="115">
        <v>168</v>
      </c>
      <c r="CD36" s="115">
        <v>141</v>
      </c>
      <c r="CE36" s="115">
        <v>141</v>
      </c>
      <c r="CF36" s="115">
        <v>141</v>
      </c>
      <c r="CG36" s="115">
        <v>141</v>
      </c>
      <c r="CH36" s="115">
        <v>42</v>
      </c>
      <c r="CI36" s="115">
        <v>42</v>
      </c>
      <c r="CJ36" s="115">
        <v>42</v>
      </c>
      <c r="CK36" s="115">
        <v>42</v>
      </c>
      <c r="CL36" s="115">
        <v>26</v>
      </c>
      <c r="CM36" s="115">
        <v>26</v>
      </c>
      <c r="CN36" s="115">
        <v>26</v>
      </c>
      <c r="CO36" s="115">
        <v>26</v>
      </c>
      <c r="CP36" s="115">
        <v>16</v>
      </c>
      <c r="CQ36" s="115">
        <v>16</v>
      </c>
      <c r="CR36" s="115">
        <v>16</v>
      </c>
      <c r="CS36" s="115">
        <v>16</v>
      </c>
      <c r="CT36" s="116"/>
      <c r="CU36" s="116"/>
      <c r="CV36" s="116"/>
      <c r="CW36" s="117"/>
      <c r="CX36" s="91">
        <f t="array" ref="CX36">SUMPRODUCT(B36:CW36*0.25)</f>
        <v>1350</v>
      </c>
    </row>
    <row r="37" spans="1:102" ht="24.95" customHeight="1" x14ac:dyDescent="0.2">
      <c r="A37" s="118" t="s">
        <v>44</v>
      </c>
      <c r="B37" s="119">
        <v>460</v>
      </c>
      <c r="C37" s="120">
        <v>460</v>
      </c>
      <c r="D37" s="120">
        <v>460</v>
      </c>
      <c r="E37" s="120">
        <v>460</v>
      </c>
      <c r="F37" s="120">
        <v>455</v>
      </c>
      <c r="G37" s="120">
        <v>455</v>
      </c>
      <c r="H37" s="120">
        <v>455</v>
      </c>
      <c r="I37" s="120">
        <v>455</v>
      </c>
      <c r="J37" s="120">
        <v>455</v>
      </c>
      <c r="K37" s="120">
        <v>455</v>
      </c>
      <c r="L37" s="120">
        <v>455</v>
      </c>
      <c r="M37" s="120">
        <v>455</v>
      </c>
      <c r="N37" s="120">
        <v>455</v>
      </c>
      <c r="O37" s="120">
        <v>455</v>
      </c>
      <c r="P37" s="120">
        <v>455</v>
      </c>
      <c r="Q37" s="120">
        <v>455</v>
      </c>
      <c r="R37" s="120">
        <v>455</v>
      </c>
      <c r="S37" s="120">
        <v>455</v>
      </c>
      <c r="T37" s="120">
        <v>455</v>
      </c>
      <c r="U37" s="120">
        <v>455</v>
      </c>
      <c r="V37" s="120">
        <v>470</v>
      </c>
      <c r="W37" s="120">
        <v>470</v>
      </c>
      <c r="X37" s="120">
        <v>470</v>
      </c>
      <c r="Y37" s="120">
        <v>470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460</v>
      </c>
      <c r="CE37" s="120">
        <v>460</v>
      </c>
      <c r="CF37" s="120">
        <v>460</v>
      </c>
      <c r="CG37" s="120">
        <v>460</v>
      </c>
      <c r="CH37" s="120">
        <v>460</v>
      </c>
      <c r="CI37" s="120">
        <v>460</v>
      </c>
      <c r="CJ37" s="120">
        <v>460</v>
      </c>
      <c r="CK37" s="120">
        <v>460</v>
      </c>
      <c r="CL37" s="120">
        <v>460</v>
      </c>
      <c r="CM37" s="120">
        <v>460</v>
      </c>
      <c r="CN37" s="120">
        <v>460</v>
      </c>
      <c r="CO37" s="120">
        <v>460</v>
      </c>
      <c r="CP37" s="120">
        <v>460</v>
      </c>
      <c r="CQ37" s="120">
        <v>460</v>
      </c>
      <c r="CR37" s="120">
        <v>460</v>
      </c>
      <c r="CS37" s="120">
        <v>460</v>
      </c>
      <c r="CT37" s="120"/>
      <c r="CU37" s="120"/>
      <c r="CV37" s="120"/>
      <c r="CW37" s="121"/>
      <c r="CX37" s="97">
        <f t="array" ref="CX37">SUMPRODUCT(B37:CW37*0.25)</f>
        <v>11590</v>
      </c>
    </row>
    <row r="38" spans="1:102" ht="24.95" customHeight="1" x14ac:dyDescent="0.2">
      <c r="A38" s="118" t="s">
        <v>45</v>
      </c>
      <c r="B38" s="119">
        <v>1184</v>
      </c>
      <c r="C38" s="120">
        <v>1184</v>
      </c>
      <c r="D38" s="120">
        <v>1184</v>
      </c>
      <c r="E38" s="120">
        <v>1184</v>
      </c>
      <c r="F38" s="120">
        <v>1149</v>
      </c>
      <c r="G38" s="120">
        <v>1149</v>
      </c>
      <c r="H38" s="120">
        <v>1149</v>
      </c>
      <c r="I38" s="120">
        <v>1149</v>
      </c>
      <c r="J38" s="120">
        <v>1141</v>
      </c>
      <c r="K38" s="120">
        <v>1141</v>
      </c>
      <c r="L38" s="120">
        <v>1141</v>
      </c>
      <c r="M38" s="120">
        <v>1141</v>
      </c>
      <c r="N38" s="120">
        <v>1148</v>
      </c>
      <c r="O38" s="120">
        <v>1148</v>
      </c>
      <c r="P38" s="120">
        <v>1148</v>
      </c>
      <c r="Q38" s="120">
        <v>1148</v>
      </c>
      <c r="R38" s="120">
        <v>1176</v>
      </c>
      <c r="S38" s="120">
        <v>1176</v>
      </c>
      <c r="T38" s="120">
        <v>1176</v>
      </c>
      <c r="U38" s="120">
        <v>1176</v>
      </c>
      <c r="V38" s="120">
        <v>1231</v>
      </c>
      <c r="W38" s="120">
        <v>1231</v>
      </c>
      <c r="X38" s="120">
        <v>1231</v>
      </c>
      <c r="Y38" s="120">
        <v>1231</v>
      </c>
      <c r="Z38" s="120">
        <v>1247</v>
      </c>
      <c r="AA38" s="120">
        <v>1247</v>
      </c>
      <c r="AB38" s="120">
        <v>1247</v>
      </c>
      <c r="AC38" s="120">
        <v>1247</v>
      </c>
      <c r="AD38" s="120">
        <v>1231</v>
      </c>
      <c r="AE38" s="120">
        <v>1231</v>
      </c>
      <c r="AF38" s="120">
        <v>1231</v>
      </c>
      <c r="AG38" s="120">
        <v>1231</v>
      </c>
      <c r="AH38" s="120">
        <v>1242</v>
      </c>
      <c r="AI38" s="120">
        <v>1242</v>
      </c>
      <c r="AJ38" s="120">
        <v>1242</v>
      </c>
      <c r="AK38" s="120">
        <v>1242</v>
      </c>
      <c r="AL38" s="120">
        <v>1271</v>
      </c>
      <c r="AM38" s="120">
        <v>1271</v>
      </c>
      <c r="AN38" s="120">
        <v>1271</v>
      </c>
      <c r="AO38" s="120">
        <v>1271</v>
      </c>
      <c r="AP38" s="120">
        <v>1242</v>
      </c>
      <c r="AQ38" s="120">
        <v>1242</v>
      </c>
      <c r="AR38" s="120">
        <v>1242</v>
      </c>
      <c r="AS38" s="120">
        <v>1242</v>
      </c>
      <c r="AT38" s="120">
        <v>1276</v>
      </c>
      <c r="AU38" s="120">
        <v>1276</v>
      </c>
      <c r="AV38" s="120">
        <v>1276</v>
      </c>
      <c r="AW38" s="120">
        <v>1276</v>
      </c>
      <c r="AX38" s="120">
        <v>1305</v>
      </c>
      <c r="AY38" s="120">
        <v>1305</v>
      </c>
      <c r="AZ38" s="120">
        <v>1305</v>
      </c>
      <c r="BA38" s="120">
        <v>1305</v>
      </c>
      <c r="BB38" s="120">
        <v>1289</v>
      </c>
      <c r="BC38" s="120">
        <v>1289</v>
      </c>
      <c r="BD38" s="120">
        <v>1289</v>
      </c>
      <c r="BE38" s="120">
        <v>1289</v>
      </c>
      <c r="BF38" s="120">
        <v>1318</v>
      </c>
      <c r="BG38" s="120">
        <v>1318</v>
      </c>
      <c r="BH38" s="120">
        <v>1318</v>
      </c>
      <c r="BI38" s="120">
        <v>1318</v>
      </c>
      <c r="BJ38" s="120">
        <v>1325</v>
      </c>
      <c r="BK38" s="120">
        <v>1325</v>
      </c>
      <c r="BL38" s="120">
        <v>1325</v>
      </c>
      <c r="BM38" s="120">
        <v>1178.2</v>
      </c>
      <c r="BN38" s="120">
        <v>1189.5</v>
      </c>
      <c r="BO38" s="120">
        <v>1239</v>
      </c>
      <c r="BP38" s="120">
        <v>1239</v>
      </c>
      <c r="BQ38" s="120">
        <v>1239</v>
      </c>
      <c r="BR38" s="120">
        <v>1289</v>
      </c>
      <c r="BS38" s="120">
        <v>1244.9000000000001</v>
      </c>
      <c r="BT38" s="120">
        <v>1264.0999999999999</v>
      </c>
      <c r="BU38" s="120">
        <v>1256.8</v>
      </c>
      <c r="BV38" s="120">
        <v>1333.3</v>
      </c>
      <c r="BW38" s="120">
        <v>1274</v>
      </c>
      <c r="BX38" s="120">
        <v>1309.7</v>
      </c>
      <c r="BY38" s="120">
        <v>1229.3</v>
      </c>
      <c r="BZ38" s="120">
        <v>1233</v>
      </c>
      <c r="CA38" s="120">
        <v>1335.8</v>
      </c>
      <c r="CB38" s="120">
        <v>1227.7</v>
      </c>
      <c r="CC38" s="120">
        <v>1289.5</v>
      </c>
      <c r="CD38" s="120">
        <v>1400</v>
      </c>
      <c r="CE38" s="120">
        <v>1400</v>
      </c>
      <c r="CF38" s="120">
        <v>1400</v>
      </c>
      <c r="CG38" s="120">
        <v>1400</v>
      </c>
      <c r="CH38" s="120">
        <v>1400</v>
      </c>
      <c r="CI38" s="120">
        <v>1400</v>
      </c>
      <c r="CJ38" s="120">
        <v>1400</v>
      </c>
      <c r="CK38" s="120">
        <v>1400</v>
      </c>
      <c r="CL38" s="120">
        <v>1377</v>
      </c>
      <c r="CM38" s="120">
        <v>1377</v>
      </c>
      <c r="CN38" s="120">
        <v>1377</v>
      </c>
      <c r="CO38" s="120">
        <v>1377</v>
      </c>
      <c r="CP38" s="120">
        <v>1337</v>
      </c>
      <c r="CQ38" s="120">
        <v>1337</v>
      </c>
      <c r="CR38" s="120">
        <v>1337</v>
      </c>
      <c r="CS38" s="120">
        <v>1337</v>
      </c>
      <c r="CT38" s="122"/>
      <c r="CU38" s="122"/>
      <c r="CV38" s="122"/>
      <c r="CW38" s="121"/>
      <c r="CX38" s="97">
        <f t="array" ref="CX38">SUMPRODUCT(B38:CW38*0.25)</f>
        <v>30300.7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365.8</v>
      </c>
      <c r="BK40" s="120">
        <v>365.8</v>
      </c>
      <c r="BL40" s="120">
        <v>365.8</v>
      </c>
      <c r="BM40" s="120">
        <v>365.8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11865.8</v>
      </c>
    </row>
    <row r="41" spans="1:102" ht="30" customHeight="1" thickBot="1" x14ac:dyDescent="0.25">
      <c r="A41" s="105" t="s">
        <v>48</v>
      </c>
      <c r="B41" s="106">
        <f>SUM(B36:B40)</f>
        <v>2149</v>
      </c>
      <c r="C41" s="107">
        <f t="shared" ref="C41:BN41" si="6">SUM(C36:C40)</f>
        <v>2149</v>
      </c>
      <c r="D41" s="107">
        <f t="shared" si="6"/>
        <v>2149</v>
      </c>
      <c r="E41" s="107">
        <f t="shared" si="6"/>
        <v>2149</v>
      </c>
      <c r="F41" s="107">
        <f t="shared" si="6"/>
        <v>2104</v>
      </c>
      <c r="G41" s="107">
        <f t="shared" si="6"/>
        <v>2104</v>
      </c>
      <c r="H41" s="107">
        <f t="shared" si="6"/>
        <v>2104</v>
      </c>
      <c r="I41" s="107">
        <f t="shared" si="6"/>
        <v>2104</v>
      </c>
      <c r="J41" s="107">
        <f t="shared" si="6"/>
        <v>2096</v>
      </c>
      <c r="K41" s="107">
        <f t="shared" si="6"/>
        <v>2096</v>
      </c>
      <c r="L41" s="107">
        <f t="shared" si="6"/>
        <v>2096</v>
      </c>
      <c r="M41" s="107">
        <f t="shared" si="6"/>
        <v>2096</v>
      </c>
      <c r="N41" s="107">
        <f t="shared" si="6"/>
        <v>2108</v>
      </c>
      <c r="O41" s="107">
        <f t="shared" si="6"/>
        <v>2108</v>
      </c>
      <c r="P41" s="107">
        <f t="shared" si="6"/>
        <v>2108</v>
      </c>
      <c r="Q41" s="107">
        <f t="shared" si="6"/>
        <v>2108</v>
      </c>
      <c r="R41" s="107">
        <f t="shared" si="6"/>
        <v>2131</v>
      </c>
      <c r="S41" s="107">
        <f t="shared" si="6"/>
        <v>2131</v>
      </c>
      <c r="T41" s="107">
        <f t="shared" si="6"/>
        <v>2131</v>
      </c>
      <c r="U41" s="107">
        <f t="shared" si="6"/>
        <v>2131</v>
      </c>
      <c r="V41" s="107">
        <f t="shared" si="6"/>
        <v>2201</v>
      </c>
      <c r="W41" s="107">
        <f t="shared" si="6"/>
        <v>2201</v>
      </c>
      <c r="X41" s="107">
        <f t="shared" si="6"/>
        <v>2201</v>
      </c>
      <c r="Y41" s="107">
        <f t="shared" si="6"/>
        <v>2201</v>
      </c>
      <c r="Z41" s="107">
        <f t="shared" si="6"/>
        <v>2257</v>
      </c>
      <c r="AA41" s="107">
        <f t="shared" si="6"/>
        <v>2257</v>
      </c>
      <c r="AB41" s="107">
        <f t="shared" si="6"/>
        <v>2257</v>
      </c>
      <c r="AC41" s="107">
        <f t="shared" si="6"/>
        <v>2257</v>
      </c>
      <c r="AD41" s="107">
        <f t="shared" si="6"/>
        <v>2238</v>
      </c>
      <c r="AE41" s="107">
        <f t="shared" si="6"/>
        <v>2238</v>
      </c>
      <c r="AF41" s="107">
        <f t="shared" si="6"/>
        <v>2238</v>
      </c>
      <c r="AG41" s="107">
        <f t="shared" si="6"/>
        <v>2238</v>
      </c>
      <c r="AH41" s="107">
        <f t="shared" si="6"/>
        <v>2299</v>
      </c>
      <c r="AI41" s="107">
        <f t="shared" si="6"/>
        <v>2299</v>
      </c>
      <c r="AJ41" s="107">
        <f t="shared" si="6"/>
        <v>2299</v>
      </c>
      <c r="AK41" s="107">
        <f t="shared" si="6"/>
        <v>2299</v>
      </c>
      <c r="AL41" s="107">
        <f t="shared" si="6"/>
        <v>2323</v>
      </c>
      <c r="AM41" s="107">
        <f t="shared" si="6"/>
        <v>2323</v>
      </c>
      <c r="AN41" s="107">
        <f t="shared" si="6"/>
        <v>2323</v>
      </c>
      <c r="AO41" s="107">
        <f t="shared" si="6"/>
        <v>2323</v>
      </c>
      <c r="AP41" s="107">
        <f t="shared" si="6"/>
        <v>2300</v>
      </c>
      <c r="AQ41" s="107">
        <f t="shared" si="6"/>
        <v>2300</v>
      </c>
      <c r="AR41" s="107">
        <f t="shared" si="6"/>
        <v>2300</v>
      </c>
      <c r="AS41" s="107">
        <f t="shared" si="6"/>
        <v>2300</v>
      </c>
      <c r="AT41" s="107">
        <f t="shared" si="6"/>
        <v>2330</v>
      </c>
      <c r="AU41" s="107">
        <f t="shared" si="6"/>
        <v>2330</v>
      </c>
      <c r="AV41" s="107">
        <f t="shared" si="6"/>
        <v>2330</v>
      </c>
      <c r="AW41" s="107">
        <f t="shared" si="6"/>
        <v>2330</v>
      </c>
      <c r="AX41" s="107">
        <f t="shared" si="6"/>
        <v>2362</v>
      </c>
      <c r="AY41" s="107">
        <f t="shared" si="6"/>
        <v>2362</v>
      </c>
      <c r="AZ41" s="107">
        <f t="shared" si="6"/>
        <v>2362</v>
      </c>
      <c r="BA41" s="107">
        <f t="shared" si="6"/>
        <v>2362</v>
      </c>
      <c r="BB41" s="107">
        <f t="shared" si="6"/>
        <v>2352</v>
      </c>
      <c r="BC41" s="107">
        <f t="shared" si="6"/>
        <v>2352</v>
      </c>
      <c r="BD41" s="107">
        <f t="shared" si="6"/>
        <v>2352</v>
      </c>
      <c r="BE41" s="107">
        <f t="shared" si="6"/>
        <v>2352</v>
      </c>
      <c r="BF41" s="107">
        <f t="shared" si="6"/>
        <v>2385</v>
      </c>
      <c r="BG41" s="107">
        <f t="shared" si="6"/>
        <v>2385</v>
      </c>
      <c r="BH41" s="107">
        <f t="shared" si="6"/>
        <v>2385</v>
      </c>
      <c r="BI41" s="107">
        <f t="shared" si="6"/>
        <v>2385</v>
      </c>
      <c r="BJ41" s="107">
        <f t="shared" si="6"/>
        <v>2248.8000000000002</v>
      </c>
      <c r="BK41" s="107">
        <f t="shared" si="6"/>
        <v>2248.8000000000002</v>
      </c>
      <c r="BL41" s="107">
        <f t="shared" si="6"/>
        <v>2248.8000000000002</v>
      </c>
      <c r="BM41" s="107">
        <f t="shared" si="6"/>
        <v>2102</v>
      </c>
      <c r="BN41" s="107">
        <f t="shared" si="6"/>
        <v>2347.5</v>
      </c>
      <c r="BO41" s="107">
        <f t="shared" ref="BO41:CW41" si="7">SUM(BO36:BO40)</f>
        <v>2397</v>
      </c>
      <c r="BP41" s="107">
        <f t="shared" si="7"/>
        <v>2397</v>
      </c>
      <c r="BQ41" s="107">
        <f t="shared" si="7"/>
        <v>2397</v>
      </c>
      <c r="BR41" s="107">
        <f t="shared" si="7"/>
        <v>2441</v>
      </c>
      <c r="BS41" s="107">
        <f t="shared" si="7"/>
        <v>2396.9</v>
      </c>
      <c r="BT41" s="107">
        <f t="shared" si="7"/>
        <v>2416.1</v>
      </c>
      <c r="BU41" s="107">
        <f t="shared" si="7"/>
        <v>2408.8000000000002</v>
      </c>
      <c r="BV41" s="107">
        <f t="shared" si="7"/>
        <v>2487.3000000000002</v>
      </c>
      <c r="BW41" s="107">
        <f t="shared" si="7"/>
        <v>2428</v>
      </c>
      <c r="BX41" s="107">
        <f t="shared" si="7"/>
        <v>2463.6999999999998</v>
      </c>
      <c r="BY41" s="107">
        <f t="shared" si="7"/>
        <v>2383.3000000000002</v>
      </c>
      <c r="BZ41" s="107">
        <f t="shared" si="7"/>
        <v>2401</v>
      </c>
      <c r="CA41" s="107">
        <f t="shared" si="7"/>
        <v>2503.8000000000002</v>
      </c>
      <c r="CB41" s="107">
        <f t="shared" si="7"/>
        <v>2395.6999999999998</v>
      </c>
      <c r="CC41" s="107">
        <f t="shared" si="7"/>
        <v>2457.5</v>
      </c>
      <c r="CD41" s="107">
        <f t="shared" si="7"/>
        <v>2501</v>
      </c>
      <c r="CE41" s="107">
        <f t="shared" si="7"/>
        <v>2501</v>
      </c>
      <c r="CF41" s="107">
        <f t="shared" si="7"/>
        <v>2501</v>
      </c>
      <c r="CG41" s="107">
        <f t="shared" si="7"/>
        <v>2501</v>
      </c>
      <c r="CH41" s="107">
        <f t="shared" si="7"/>
        <v>2402</v>
      </c>
      <c r="CI41" s="107">
        <f t="shared" si="7"/>
        <v>2402</v>
      </c>
      <c r="CJ41" s="107">
        <f t="shared" si="7"/>
        <v>2402</v>
      </c>
      <c r="CK41" s="107">
        <f t="shared" si="7"/>
        <v>2402</v>
      </c>
      <c r="CL41" s="107">
        <f t="shared" si="7"/>
        <v>2363</v>
      </c>
      <c r="CM41" s="107">
        <f t="shared" si="7"/>
        <v>2363</v>
      </c>
      <c r="CN41" s="107">
        <f t="shared" si="7"/>
        <v>2363</v>
      </c>
      <c r="CO41" s="107">
        <f t="shared" si="7"/>
        <v>2363</v>
      </c>
      <c r="CP41" s="107">
        <f t="shared" si="7"/>
        <v>2313</v>
      </c>
      <c r="CQ41" s="107">
        <f t="shared" si="7"/>
        <v>2313</v>
      </c>
      <c r="CR41" s="107">
        <f t="shared" si="7"/>
        <v>2313</v>
      </c>
      <c r="CS41" s="107">
        <f t="shared" si="7"/>
        <v>2313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55106.5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1184</v>
      </c>
      <c r="C46" s="120">
        <v>1184</v>
      </c>
      <c r="D46" s="120">
        <v>1184</v>
      </c>
      <c r="E46" s="120">
        <v>1184</v>
      </c>
      <c r="F46" s="120">
        <v>1149</v>
      </c>
      <c r="G46" s="120">
        <v>1149</v>
      </c>
      <c r="H46" s="120">
        <v>1149</v>
      </c>
      <c r="I46" s="120">
        <v>1149</v>
      </c>
      <c r="J46" s="120">
        <v>1141</v>
      </c>
      <c r="K46" s="120">
        <v>1141</v>
      </c>
      <c r="L46" s="120">
        <v>1141</v>
      </c>
      <c r="M46" s="120">
        <v>1141</v>
      </c>
      <c r="N46" s="120">
        <v>1148</v>
      </c>
      <c r="O46" s="120">
        <v>1148</v>
      </c>
      <c r="P46" s="120">
        <v>1148</v>
      </c>
      <c r="Q46" s="120">
        <v>1148</v>
      </c>
      <c r="R46" s="120">
        <v>1176</v>
      </c>
      <c r="S46" s="120">
        <v>1176</v>
      </c>
      <c r="T46" s="120">
        <v>1176</v>
      </c>
      <c r="U46" s="120">
        <v>1176</v>
      </c>
      <c r="V46" s="120">
        <v>1231</v>
      </c>
      <c r="W46" s="120">
        <v>1231</v>
      </c>
      <c r="X46" s="120">
        <v>1231</v>
      </c>
      <c r="Y46" s="120">
        <v>1231</v>
      </c>
      <c r="Z46" s="120">
        <v>1247</v>
      </c>
      <c r="AA46" s="120">
        <v>1247</v>
      </c>
      <c r="AB46" s="120">
        <v>1247</v>
      </c>
      <c r="AC46" s="120">
        <v>1247</v>
      </c>
      <c r="AD46" s="120">
        <v>1231</v>
      </c>
      <c r="AE46" s="120">
        <v>1231</v>
      </c>
      <c r="AF46" s="120">
        <v>1231</v>
      </c>
      <c r="AG46" s="120">
        <v>1231</v>
      </c>
      <c r="AH46" s="120">
        <v>1242</v>
      </c>
      <c r="AI46" s="120">
        <v>1242</v>
      </c>
      <c r="AJ46" s="120">
        <v>1242</v>
      </c>
      <c r="AK46" s="120">
        <v>1242</v>
      </c>
      <c r="AL46" s="120">
        <v>1271</v>
      </c>
      <c r="AM46" s="120">
        <v>1271</v>
      </c>
      <c r="AN46" s="120">
        <v>1271</v>
      </c>
      <c r="AO46" s="120">
        <v>1271</v>
      </c>
      <c r="AP46" s="120">
        <v>1242</v>
      </c>
      <c r="AQ46" s="120">
        <v>1242</v>
      </c>
      <c r="AR46" s="120">
        <v>1242</v>
      </c>
      <c r="AS46" s="120">
        <v>1242</v>
      </c>
      <c r="AT46" s="120">
        <v>1276</v>
      </c>
      <c r="AU46" s="120">
        <v>1276</v>
      </c>
      <c r="AV46" s="120">
        <v>1276</v>
      </c>
      <c r="AW46" s="120">
        <v>1276</v>
      </c>
      <c r="AX46" s="120">
        <v>1305</v>
      </c>
      <c r="AY46" s="120">
        <v>1305</v>
      </c>
      <c r="AZ46" s="120">
        <v>1305</v>
      </c>
      <c r="BA46" s="120">
        <v>1305</v>
      </c>
      <c r="BB46" s="120">
        <v>1289</v>
      </c>
      <c r="BC46" s="120">
        <v>1289</v>
      </c>
      <c r="BD46" s="120">
        <v>1289</v>
      </c>
      <c r="BE46" s="120">
        <v>1289</v>
      </c>
      <c r="BF46" s="120">
        <v>1318</v>
      </c>
      <c r="BG46" s="120">
        <v>1318</v>
      </c>
      <c r="BH46" s="120">
        <v>1318</v>
      </c>
      <c r="BI46" s="120">
        <v>1318</v>
      </c>
      <c r="BJ46" s="120">
        <v>1325</v>
      </c>
      <c r="BK46" s="120">
        <v>1325</v>
      </c>
      <c r="BL46" s="120">
        <v>1325</v>
      </c>
      <c r="BM46" s="120">
        <v>1178.2</v>
      </c>
      <c r="BN46" s="120">
        <v>1189.5</v>
      </c>
      <c r="BO46" s="120">
        <v>1239</v>
      </c>
      <c r="BP46" s="120">
        <v>1239</v>
      </c>
      <c r="BQ46" s="120">
        <v>1239</v>
      </c>
      <c r="BR46" s="120">
        <v>1289</v>
      </c>
      <c r="BS46" s="120">
        <v>1244.9000000000001</v>
      </c>
      <c r="BT46" s="120">
        <v>1264.0999999999999</v>
      </c>
      <c r="BU46" s="120">
        <v>1256.8</v>
      </c>
      <c r="BV46" s="120">
        <v>1333.3</v>
      </c>
      <c r="BW46" s="120">
        <v>1274</v>
      </c>
      <c r="BX46" s="120">
        <v>1309.7</v>
      </c>
      <c r="BY46" s="120">
        <v>1229.3</v>
      </c>
      <c r="BZ46" s="120">
        <v>1233</v>
      </c>
      <c r="CA46" s="120">
        <v>1335.8</v>
      </c>
      <c r="CB46" s="120">
        <v>1227.7</v>
      </c>
      <c r="CC46" s="120">
        <v>1289.5</v>
      </c>
      <c r="CD46" s="120">
        <v>1400</v>
      </c>
      <c r="CE46" s="120">
        <v>1400</v>
      </c>
      <c r="CF46" s="120">
        <v>1400</v>
      </c>
      <c r="CG46" s="120">
        <v>1400</v>
      </c>
      <c r="CH46" s="120">
        <v>1400</v>
      </c>
      <c r="CI46" s="120">
        <v>1400</v>
      </c>
      <c r="CJ46" s="120">
        <v>1400</v>
      </c>
      <c r="CK46" s="120">
        <v>1400</v>
      </c>
      <c r="CL46" s="120">
        <v>1377</v>
      </c>
      <c r="CM46" s="120">
        <v>1377</v>
      </c>
      <c r="CN46" s="120">
        <v>1377</v>
      </c>
      <c r="CO46" s="120">
        <v>1377</v>
      </c>
      <c r="CP46" s="120">
        <v>1337</v>
      </c>
      <c r="CQ46" s="120">
        <v>1337</v>
      </c>
      <c r="CR46" s="120">
        <v>1337</v>
      </c>
      <c r="CS46" s="120">
        <v>1337</v>
      </c>
      <c r="CT46" s="122"/>
      <c r="CU46" s="122"/>
      <c r="CV46" s="122"/>
      <c r="CW46" s="121"/>
      <c r="CX46" s="97">
        <f t="array" ref="CX46">SUMPRODUCT(B46:CW46*0.25)</f>
        <v>30300.7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365.8</v>
      </c>
      <c r="BK48" s="120">
        <v>365.8</v>
      </c>
      <c r="BL48" s="120">
        <v>365.8</v>
      </c>
      <c r="BM48" s="120">
        <v>365.8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11865.8</v>
      </c>
    </row>
    <row r="49" spans="1:102" ht="24.95" customHeight="1" x14ac:dyDescent="0.2">
      <c r="A49" s="104" t="s">
        <v>50</v>
      </c>
      <c r="B49" s="119">
        <v>99</v>
      </c>
      <c r="C49" s="120">
        <v>99</v>
      </c>
      <c r="D49" s="120">
        <v>99</v>
      </c>
      <c r="E49" s="120">
        <v>99</v>
      </c>
      <c r="F49" s="120">
        <v>87</v>
      </c>
      <c r="G49" s="120">
        <v>87</v>
      </c>
      <c r="H49" s="120">
        <v>87</v>
      </c>
      <c r="I49" s="120">
        <v>87</v>
      </c>
      <c r="J49" s="120">
        <v>84</v>
      </c>
      <c r="K49" s="120">
        <v>84</v>
      </c>
      <c r="L49" s="120">
        <v>84</v>
      </c>
      <c r="M49" s="120">
        <v>84</v>
      </c>
      <c r="N49" s="120">
        <v>88</v>
      </c>
      <c r="O49" s="120">
        <v>88</v>
      </c>
      <c r="P49" s="120">
        <v>88</v>
      </c>
      <c r="Q49" s="120">
        <v>88</v>
      </c>
      <c r="R49" s="120">
        <v>99</v>
      </c>
      <c r="S49" s="120">
        <v>99</v>
      </c>
      <c r="T49" s="120">
        <v>99</v>
      </c>
      <c r="U49" s="120">
        <v>99</v>
      </c>
      <c r="V49" s="120">
        <v>129</v>
      </c>
      <c r="W49" s="120">
        <v>129</v>
      </c>
      <c r="X49" s="120">
        <v>129</v>
      </c>
      <c r="Y49" s="120">
        <v>129</v>
      </c>
      <c r="Z49" s="120">
        <v>180</v>
      </c>
      <c r="AA49" s="120">
        <v>180</v>
      </c>
      <c r="AB49" s="120">
        <v>180</v>
      </c>
      <c r="AC49" s="120">
        <v>180</v>
      </c>
      <c r="AD49" s="120">
        <v>196</v>
      </c>
      <c r="AE49" s="120">
        <v>196</v>
      </c>
      <c r="AF49" s="120">
        <v>196</v>
      </c>
      <c r="AG49" s="120">
        <v>196</v>
      </c>
      <c r="AH49" s="120">
        <v>220</v>
      </c>
      <c r="AI49" s="120">
        <v>220</v>
      </c>
      <c r="AJ49" s="120">
        <v>220</v>
      </c>
      <c r="AK49" s="120">
        <v>220</v>
      </c>
      <c r="AL49" s="120">
        <v>219</v>
      </c>
      <c r="AM49" s="120">
        <v>219</v>
      </c>
      <c r="AN49" s="120">
        <v>219</v>
      </c>
      <c r="AO49" s="120">
        <v>219</v>
      </c>
      <c r="AP49" s="120">
        <v>184</v>
      </c>
      <c r="AQ49" s="120">
        <v>184</v>
      </c>
      <c r="AR49" s="120">
        <v>184</v>
      </c>
      <c r="AS49" s="120">
        <v>184</v>
      </c>
      <c r="AT49" s="120">
        <v>185</v>
      </c>
      <c r="AU49" s="120">
        <v>185</v>
      </c>
      <c r="AV49" s="120">
        <v>185</v>
      </c>
      <c r="AW49" s="120">
        <v>185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202</v>
      </c>
      <c r="BC49" s="120">
        <v>202</v>
      </c>
      <c r="BD49" s="120">
        <v>202</v>
      </c>
      <c r="BE49" s="120">
        <v>202</v>
      </c>
      <c r="BF49" s="120">
        <v>231</v>
      </c>
      <c r="BG49" s="120">
        <v>231</v>
      </c>
      <c r="BH49" s="120">
        <v>231</v>
      </c>
      <c r="BI49" s="120">
        <v>231</v>
      </c>
      <c r="BJ49" s="120">
        <v>259</v>
      </c>
      <c r="BK49" s="120">
        <v>259</v>
      </c>
      <c r="BL49" s="120">
        <v>259</v>
      </c>
      <c r="BM49" s="120">
        <v>259</v>
      </c>
      <c r="BN49" s="120">
        <v>300</v>
      </c>
      <c r="BO49" s="120">
        <v>300</v>
      </c>
      <c r="BP49" s="120">
        <v>300</v>
      </c>
      <c r="BQ49" s="120">
        <v>300</v>
      </c>
      <c r="BR49" s="120">
        <v>333</v>
      </c>
      <c r="BS49" s="120">
        <v>333</v>
      </c>
      <c r="BT49" s="120">
        <v>333</v>
      </c>
      <c r="BU49" s="120">
        <v>333</v>
      </c>
      <c r="BV49" s="120">
        <v>331</v>
      </c>
      <c r="BW49" s="120">
        <v>331</v>
      </c>
      <c r="BX49" s="120">
        <v>331</v>
      </c>
      <c r="BY49" s="120">
        <v>331</v>
      </c>
      <c r="BZ49" s="120">
        <v>317</v>
      </c>
      <c r="CA49" s="120">
        <v>317</v>
      </c>
      <c r="CB49" s="120">
        <v>317</v>
      </c>
      <c r="CC49" s="120">
        <v>317</v>
      </c>
      <c r="CD49" s="120">
        <v>286</v>
      </c>
      <c r="CE49" s="120">
        <v>286</v>
      </c>
      <c r="CF49" s="120">
        <v>286</v>
      </c>
      <c r="CG49" s="120">
        <v>286</v>
      </c>
      <c r="CH49" s="120">
        <v>248</v>
      </c>
      <c r="CI49" s="120">
        <v>248</v>
      </c>
      <c r="CJ49" s="120">
        <v>248</v>
      </c>
      <c r="CK49" s="120">
        <v>248</v>
      </c>
      <c r="CL49" s="120">
        <v>203</v>
      </c>
      <c r="CM49" s="120">
        <v>203</v>
      </c>
      <c r="CN49" s="120">
        <v>203</v>
      </c>
      <c r="CO49" s="120">
        <v>203</v>
      </c>
      <c r="CP49" s="120">
        <v>166</v>
      </c>
      <c r="CQ49" s="120">
        <v>166</v>
      </c>
      <c r="CR49" s="120">
        <v>166</v>
      </c>
      <c r="CS49" s="120">
        <v>166</v>
      </c>
      <c r="CT49" s="122"/>
      <c r="CU49" s="122"/>
      <c r="CV49" s="122"/>
      <c r="CW49" s="121"/>
      <c r="CX49" s="97">
        <f t="array" ref="CX49">SUMPRODUCT(B49:CW49*0.25)</f>
        <v>4846</v>
      </c>
    </row>
    <row r="50" spans="1:102" ht="30" customHeight="1" thickBot="1" x14ac:dyDescent="0.25">
      <c r="A50" s="105" t="s">
        <v>51</v>
      </c>
      <c r="B50" s="106">
        <f>SUM(B44:B49)</f>
        <v>1783</v>
      </c>
      <c r="C50" s="107">
        <f t="shared" ref="C50:BN50" si="8">SUM(C44:C49)</f>
        <v>1783</v>
      </c>
      <c r="D50" s="107">
        <f t="shared" si="8"/>
        <v>1783</v>
      </c>
      <c r="E50" s="107">
        <f t="shared" si="8"/>
        <v>1783</v>
      </c>
      <c r="F50" s="107">
        <f t="shared" si="8"/>
        <v>1736</v>
      </c>
      <c r="G50" s="107">
        <f t="shared" si="8"/>
        <v>1736</v>
      </c>
      <c r="H50" s="107">
        <f t="shared" si="8"/>
        <v>1736</v>
      </c>
      <c r="I50" s="107">
        <f t="shared" si="8"/>
        <v>1736</v>
      </c>
      <c r="J50" s="107">
        <f t="shared" si="8"/>
        <v>1725</v>
      </c>
      <c r="K50" s="107">
        <f t="shared" si="8"/>
        <v>1725</v>
      </c>
      <c r="L50" s="107">
        <f t="shared" si="8"/>
        <v>1725</v>
      </c>
      <c r="M50" s="107">
        <f t="shared" si="8"/>
        <v>1725</v>
      </c>
      <c r="N50" s="107">
        <f t="shared" si="8"/>
        <v>1736</v>
      </c>
      <c r="O50" s="107">
        <f t="shared" si="8"/>
        <v>1736</v>
      </c>
      <c r="P50" s="107">
        <f t="shared" si="8"/>
        <v>1736</v>
      </c>
      <c r="Q50" s="107">
        <f t="shared" si="8"/>
        <v>1736</v>
      </c>
      <c r="R50" s="107">
        <f t="shared" si="8"/>
        <v>1775</v>
      </c>
      <c r="S50" s="107">
        <f t="shared" si="8"/>
        <v>1775</v>
      </c>
      <c r="T50" s="107">
        <f t="shared" si="8"/>
        <v>1775</v>
      </c>
      <c r="U50" s="107">
        <f t="shared" si="8"/>
        <v>1775</v>
      </c>
      <c r="V50" s="107">
        <f t="shared" si="8"/>
        <v>1860</v>
      </c>
      <c r="W50" s="107">
        <f t="shared" si="8"/>
        <v>1860</v>
      </c>
      <c r="X50" s="107">
        <f t="shared" si="8"/>
        <v>1860</v>
      </c>
      <c r="Y50" s="107">
        <f t="shared" si="8"/>
        <v>1860</v>
      </c>
      <c r="Z50" s="107">
        <f t="shared" si="8"/>
        <v>1927</v>
      </c>
      <c r="AA50" s="107">
        <f t="shared" si="8"/>
        <v>1927</v>
      </c>
      <c r="AB50" s="107">
        <f t="shared" si="8"/>
        <v>1927</v>
      </c>
      <c r="AC50" s="107">
        <f t="shared" si="8"/>
        <v>1927</v>
      </c>
      <c r="AD50" s="107">
        <f t="shared" si="8"/>
        <v>1927</v>
      </c>
      <c r="AE50" s="107">
        <f t="shared" si="8"/>
        <v>1927</v>
      </c>
      <c r="AF50" s="107">
        <f t="shared" si="8"/>
        <v>1927</v>
      </c>
      <c r="AG50" s="107">
        <f t="shared" si="8"/>
        <v>1927</v>
      </c>
      <c r="AH50" s="107">
        <f t="shared" si="8"/>
        <v>1962</v>
      </c>
      <c r="AI50" s="107">
        <f t="shared" si="8"/>
        <v>1962</v>
      </c>
      <c r="AJ50" s="107">
        <f t="shared" si="8"/>
        <v>1962</v>
      </c>
      <c r="AK50" s="107">
        <f t="shared" si="8"/>
        <v>1962</v>
      </c>
      <c r="AL50" s="107">
        <f t="shared" si="8"/>
        <v>1990</v>
      </c>
      <c r="AM50" s="107">
        <f t="shared" si="8"/>
        <v>1990</v>
      </c>
      <c r="AN50" s="107">
        <f t="shared" si="8"/>
        <v>1990</v>
      </c>
      <c r="AO50" s="107">
        <f t="shared" si="8"/>
        <v>1990</v>
      </c>
      <c r="AP50" s="107">
        <f t="shared" si="8"/>
        <v>1926</v>
      </c>
      <c r="AQ50" s="107">
        <f t="shared" si="8"/>
        <v>1926</v>
      </c>
      <c r="AR50" s="107">
        <f t="shared" si="8"/>
        <v>1926</v>
      </c>
      <c r="AS50" s="107">
        <f t="shared" si="8"/>
        <v>1926</v>
      </c>
      <c r="AT50" s="107">
        <f t="shared" si="8"/>
        <v>1961</v>
      </c>
      <c r="AU50" s="107">
        <f t="shared" si="8"/>
        <v>1961</v>
      </c>
      <c r="AV50" s="107">
        <f t="shared" si="8"/>
        <v>1961</v>
      </c>
      <c r="AW50" s="107">
        <f t="shared" si="8"/>
        <v>1961</v>
      </c>
      <c r="AX50" s="107">
        <f t="shared" si="8"/>
        <v>2005</v>
      </c>
      <c r="AY50" s="107">
        <f t="shared" si="8"/>
        <v>2005</v>
      </c>
      <c r="AZ50" s="107">
        <f t="shared" si="8"/>
        <v>2005</v>
      </c>
      <c r="BA50" s="107">
        <f t="shared" si="8"/>
        <v>2005</v>
      </c>
      <c r="BB50" s="107">
        <f t="shared" si="8"/>
        <v>1991</v>
      </c>
      <c r="BC50" s="107">
        <f t="shared" si="8"/>
        <v>1991</v>
      </c>
      <c r="BD50" s="107">
        <f t="shared" si="8"/>
        <v>1991</v>
      </c>
      <c r="BE50" s="107">
        <f t="shared" si="8"/>
        <v>1991</v>
      </c>
      <c r="BF50" s="107">
        <f t="shared" si="8"/>
        <v>2049</v>
      </c>
      <c r="BG50" s="107">
        <f t="shared" si="8"/>
        <v>2049</v>
      </c>
      <c r="BH50" s="107">
        <f t="shared" si="8"/>
        <v>2049</v>
      </c>
      <c r="BI50" s="107">
        <f t="shared" si="8"/>
        <v>2049</v>
      </c>
      <c r="BJ50" s="107">
        <f t="shared" si="8"/>
        <v>1949.8</v>
      </c>
      <c r="BK50" s="107">
        <f t="shared" si="8"/>
        <v>1949.8</v>
      </c>
      <c r="BL50" s="107">
        <f t="shared" si="8"/>
        <v>1949.8</v>
      </c>
      <c r="BM50" s="107">
        <f t="shared" si="8"/>
        <v>1803</v>
      </c>
      <c r="BN50" s="107">
        <f t="shared" si="8"/>
        <v>1989.5</v>
      </c>
      <c r="BO50" s="107">
        <f t="shared" ref="BO50:CW50" si="9">SUM(BO44:BO49)</f>
        <v>2039</v>
      </c>
      <c r="BP50" s="107">
        <f t="shared" si="9"/>
        <v>2039</v>
      </c>
      <c r="BQ50" s="107">
        <f t="shared" si="9"/>
        <v>2039</v>
      </c>
      <c r="BR50" s="107">
        <f t="shared" si="9"/>
        <v>2122</v>
      </c>
      <c r="BS50" s="107">
        <f t="shared" si="9"/>
        <v>2077.9</v>
      </c>
      <c r="BT50" s="107">
        <f t="shared" si="9"/>
        <v>2097.1</v>
      </c>
      <c r="BU50" s="107">
        <f t="shared" si="9"/>
        <v>2089.8000000000002</v>
      </c>
      <c r="BV50" s="107">
        <f t="shared" si="9"/>
        <v>2164.3000000000002</v>
      </c>
      <c r="BW50" s="107">
        <f t="shared" si="9"/>
        <v>2105</v>
      </c>
      <c r="BX50" s="107">
        <f t="shared" si="9"/>
        <v>2140.6999999999998</v>
      </c>
      <c r="BY50" s="107">
        <f t="shared" si="9"/>
        <v>2060.3000000000002</v>
      </c>
      <c r="BZ50" s="107">
        <f t="shared" si="9"/>
        <v>2050</v>
      </c>
      <c r="CA50" s="107">
        <f t="shared" si="9"/>
        <v>2152.8000000000002</v>
      </c>
      <c r="CB50" s="107">
        <f t="shared" si="9"/>
        <v>2044.7</v>
      </c>
      <c r="CC50" s="107">
        <f t="shared" si="9"/>
        <v>2106.5</v>
      </c>
      <c r="CD50" s="107">
        <f t="shared" si="9"/>
        <v>2186</v>
      </c>
      <c r="CE50" s="107">
        <f t="shared" si="9"/>
        <v>2186</v>
      </c>
      <c r="CF50" s="107">
        <f t="shared" si="9"/>
        <v>2186</v>
      </c>
      <c r="CG50" s="107">
        <f t="shared" si="9"/>
        <v>2186</v>
      </c>
      <c r="CH50" s="107">
        <f t="shared" si="9"/>
        <v>2148</v>
      </c>
      <c r="CI50" s="107">
        <f t="shared" si="9"/>
        <v>2148</v>
      </c>
      <c r="CJ50" s="107">
        <f t="shared" si="9"/>
        <v>2148</v>
      </c>
      <c r="CK50" s="107">
        <f t="shared" si="9"/>
        <v>2148</v>
      </c>
      <c r="CL50" s="107">
        <f t="shared" si="9"/>
        <v>2080</v>
      </c>
      <c r="CM50" s="107">
        <f t="shared" si="9"/>
        <v>2080</v>
      </c>
      <c r="CN50" s="107">
        <f t="shared" si="9"/>
        <v>2080</v>
      </c>
      <c r="CO50" s="107">
        <f t="shared" si="9"/>
        <v>2080</v>
      </c>
      <c r="CP50" s="107">
        <f t="shared" si="9"/>
        <v>2003</v>
      </c>
      <c r="CQ50" s="107">
        <f t="shared" si="9"/>
        <v>2003</v>
      </c>
      <c r="CR50" s="107">
        <f t="shared" si="9"/>
        <v>2003</v>
      </c>
      <c r="CS50" s="107">
        <f t="shared" si="9"/>
        <v>2003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47012.5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6918.6139999999996</v>
      </c>
      <c r="C53" s="107">
        <f t="shared" ref="C53:BN53" si="12">C17+C27+C41</f>
        <v>6869.4249999999993</v>
      </c>
      <c r="D53" s="107">
        <f t="shared" si="12"/>
        <v>6828.9</v>
      </c>
      <c r="E53" s="107">
        <f t="shared" si="12"/>
        <v>6797.4639999999999</v>
      </c>
      <c r="F53" s="107">
        <f t="shared" si="12"/>
        <v>6728.6149999999998</v>
      </c>
      <c r="G53" s="107">
        <f t="shared" si="12"/>
        <v>6712.2839999999997</v>
      </c>
      <c r="H53" s="107">
        <f t="shared" si="12"/>
        <v>6694.3140000000003</v>
      </c>
      <c r="I53" s="107">
        <f t="shared" si="12"/>
        <v>6673.0209999999997</v>
      </c>
      <c r="J53" s="107">
        <f t="shared" si="12"/>
        <v>6617.3539999999994</v>
      </c>
      <c r="K53" s="107">
        <f t="shared" si="12"/>
        <v>6592.4359999999997</v>
      </c>
      <c r="L53" s="107">
        <f t="shared" si="12"/>
        <v>6573.7039999999997</v>
      </c>
      <c r="M53" s="107">
        <f t="shared" si="12"/>
        <v>6562.4789999999994</v>
      </c>
      <c r="N53" s="107">
        <f t="shared" si="12"/>
        <v>6557.8519999999999</v>
      </c>
      <c r="O53" s="107">
        <f t="shared" si="12"/>
        <v>6554.7219999999998</v>
      </c>
      <c r="P53" s="107">
        <f t="shared" si="12"/>
        <v>6563.0370000000003</v>
      </c>
      <c r="Q53" s="107">
        <f t="shared" si="12"/>
        <v>6588.3769999999995</v>
      </c>
      <c r="R53" s="107">
        <f t="shared" si="12"/>
        <v>6663.5349999999999</v>
      </c>
      <c r="S53" s="107">
        <f t="shared" si="12"/>
        <v>6713.9809999999998</v>
      </c>
      <c r="T53" s="107">
        <f t="shared" si="12"/>
        <v>6791.018</v>
      </c>
      <c r="U53" s="107">
        <f t="shared" si="12"/>
        <v>6907.2710000000006</v>
      </c>
      <c r="V53" s="107">
        <f t="shared" si="12"/>
        <v>7189.1369999999997</v>
      </c>
      <c r="W53" s="107">
        <f t="shared" si="12"/>
        <v>7351.21</v>
      </c>
      <c r="X53" s="107">
        <f t="shared" si="12"/>
        <v>7538.9059999999999</v>
      </c>
      <c r="Y53" s="107">
        <f t="shared" si="12"/>
        <v>7748.027</v>
      </c>
      <c r="Z53" s="107">
        <f t="shared" si="12"/>
        <v>8143.098</v>
      </c>
      <c r="AA53" s="107">
        <f t="shared" si="12"/>
        <v>8370.3130000000001</v>
      </c>
      <c r="AB53" s="107">
        <f t="shared" si="12"/>
        <v>8529.7420000000002</v>
      </c>
      <c r="AC53" s="107">
        <f t="shared" si="12"/>
        <v>8682.4189999999999</v>
      </c>
      <c r="AD53" s="107">
        <f t="shared" si="12"/>
        <v>8901.48</v>
      </c>
      <c r="AE53" s="107">
        <f t="shared" si="12"/>
        <v>9040.1</v>
      </c>
      <c r="AF53" s="107">
        <f t="shared" si="12"/>
        <v>9172.2579999999998</v>
      </c>
      <c r="AG53" s="107">
        <f t="shared" si="12"/>
        <v>9283.9639999999999</v>
      </c>
      <c r="AH53" s="107">
        <f t="shared" si="12"/>
        <v>9521.4169999999995</v>
      </c>
      <c r="AI53" s="107">
        <f t="shared" si="12"/>
        <v>9612.9349999999977</v>
      </c>
      <c r="AJ53" s="107">
        <f t="shared" si="12"/>
        <v>9682.7120000000014</v>
      </c>
      <c r="AK53" s="107">
        <f t="shared" si="12"/>
        <v>9727.6090000000004</v>
      </c>
      <c r="AL53" s="107">
        <f t="shared" si="12"/>
        <v>9814.7800000000007</v>
      </c>
      <c r="AM53" s="107">
        <f t="shared" si="12"/>
        <v>9839.43</v>
      </c>
      <c r="AN53" s="107">
        <f t="shared" si="12"/>
        <v>9855.0259999999998</v>
      </c>
      <c r="AO53" s="107">
        <f t="shared" si="12"/>
        <v>9872.0709999999999</v>
      </c>
      <c r="AP53" s="107">
        <f t="shared" si="12"/>
        <v>9874.7479999999996</v>
      </c>
      <c r="AQ53" s="107">
        <f t="shared" si="12"/>
        <v>9886.0519999999997</v>
      </c>
      <c r="AR53" s="107">
        <f t="shared" si="12"/>
        <v>9915.4940000000006</v>
      </c>
      <c r="AS53" s="107">
        <f t="shared" si="12"/>
        <v>9934.5479999999989</v>
      </c>
      <c r="AT53" s="107">
        <f t="shared" si="12"/>
        <v>10020.226000000002</v>
      </c>
      <c r="AU53" s="107">
        <f t="shared" si="12"/>
        <v>10031.441999999999</v>
      </c>
      <c r="AV53" s="107">
        <f t="shared" si="12"/>
        <v>10053.505999999999</v>
      </c>
      <c r="AW53" s="107">
        <f t="shared" si="12"/>
        <v>10050.109</v>
      </c>
      <c r="AX53" s="107">
        <f t="shared" si="12"/>
        <v>10081.607</v>
      </c>
      <c r="AY53" s="107">
        <f t="shared" si="12"/>
        <v>10084.833999999999</v>
      </c>
      <c r="AZ53" s="107">
        <f t="shared" si="12"/>
        <v>10077.282000000001</v>
      </c>
      <c r="BA53" s="107">
        <f t="shared" si="12"/>
        <v>10055.712</v>
      </c>
      <c r="BB53" s="107">
        <f t="shared" si="12"/>
        <v>10000.798000000001</v>
      </c>
      <c r="BC53" s="107">
        <f t="shared" si="12"/>
        <v>9970.0800000000017</v>
      </c>
      <c r="BD53" s="107">
        <f t="shared" si="12"/>
        <v>9931.130000000001</v>
      </c>
      <c r="BE53" s="107">
        <f t="shared" si="12"/>
        <v>9872.32</v>
      </c>
      <c r="BF53" s="107">
        <f t="shared" si="12"/>
        <v>9779.2400000000016</v>
      </c>
      <c r="BG53" s="107">
        <f t="shared" si="12"/>
        <v>9732.9290000000001</v>
      </c>
      <c r="BH53" s="107">
        <f t="shared" si="12"/>
        <v>9684.48</v>
      </c>
      <c r="BI53" s="107">
        <f t="shared" si="12"/>
        <v>9650.8649999999998</v>
      </c>
      <c r="BJ53" s="107">
        <f t="shared" si="12"/>
        <v>9468.6620000000003</v>
      </c>
      <c r="BK53" s="107">
        <f t="shared" si="12"/>
        <v>9395.6970000000001</v>
      </c>
      <c r="BL53" s="107">
        <f t="shared" si="12"/>
        <v>9393.2129999999997</v>
      </c>
      <c r="BM53" s="107">
        <f t="shared" si="12"/>
        <v>9263.6080000000002</v>
      </c>
      <c r="BN53" s="107">
        <f t="shared" si="12"/>
        <v>9544.844000000001</v>
      </c>
      <c r="BO53" s="107">
        <f t="shared" ref="BO53:CX53" si="13">BO17+BO27+BO41</f>
        <v>9655.3209999999999</v>
      </c>
      <c r="BP53" s="107">
        <f t="shared" si="13"/>
        <v>9742.5869999999995</v>
      </c>
      <c r="BQ53" s="107">
        <f t="shared" si="13"/>
        <v>9831.3240000000005</v>
      </c>
      <c r="BR53" s="107">
        <f t="shared" si="13"/>
        <v>10093.636000000002</v>
      </c>
      <c r="BS53" s="107">
        <f t="shared" si="13"/>
        <v>10121.428</v>
      </c>
      <c r="BT53" s="107">
        <f t="shared" si="13"/>
        <v>10192.236000000001</v>
      </c>
      <c r="BU53" s="107">
        <f t="shared" si="13"/>
        <v>10208.199000000001</v>
      </c>
      <c r="BV53" s="107">
        <f t="shared" si="13"/>
        <v>10256.353000000001</v>
      </c>
      <c r="BW53" s="107">
        <f t="shared" si="13"/>
        <v>10249.998</v>
      </c>
      <c r="BX53" s="107">
        <f t="shared" si="13"/>
        <v>10233.365999999998</v>
      </c>
      <c r="BY53" s="107">
        <f t="shared" si="13"/>
        <v>10166.19</v>
      </c>
      <c r="BZ53" s="107">
        <f t="shared" si="13"/>
        <v>10140.928000000002</v>
      </c>
      <c r="CA53" s="107">
        <f t="shared" si="13"/>
        <v>10157.82</v>
      </c>
      <c r="CB53" s="107">
        <f t="shared" si="13"/>
        <v>10027.887999999999</v>
      </c>
      <c r="CC53" s="107">
        <f t="shared" si="13"/>
        <v>10004.649000000001</v>
      </c>
      <c r="CD53" s="107">
        <f t="shared" si="13"/>
        <v>9891.4860000000008</v>
      </c>
      <c r="CE53" s="107">
        <f t="shared" si="13"/>
        <v>9772.7000000000007</v>
      </c>
      <c r="CF53" s="107">
        <f t="shared" si="13"/>
        <v>9646.4979999999996</v>
      </c>
      <c r="CG53" s="107">
        <f t="shared" si="13"/>
        <v>9502.1859999999997</v>
      </c>
      <c r="CH53" s="107">
        <f t="shared" si="13"/>
        <v>9255.5290000000005</v>
      </c>
      <c r="CI53" s="107">
        <f t="shared" si="13"/>
        <v>9114.969000000001</v>
      </c>
      <c r="CJ53" s="107">
        <f t="shared" si="13"/>
        <v>8983.637999999999</v>
      </c>
      <c r="CK53" s="107">
        <f t="shared" si="13"/>
        <v>8843.5329999999994</v>
      </c>
      <c r="CL53" s="107">
        <f t="shared" si="13"/>
        <v>8628.735999999999</v>
      </c>
      <c r="CM53" s="107">
        <f t="shared" si="13"/>
        <v>8480.973</v>
      </c>
      <c r="CN53" s="107">
        <f t="shared" si="13"/>
        <v>8365.4110000000001</v>
      </c>
      <c r="CO53" s="107">
        <f t="shared" si="13"/>
        <v>8243.7919999999995</v>
      </c>
      <c r="CP53" s="107">
        <f t="shared" si="13"/>
        <v>8021.6540000000005</v>
      </c>
      <c r="CQ53" s="107">
        <f t="shared" si="13"/>
        <v>7894.91</v>
      </c>
      <c r="CR53" s="107">
        <f t="shared" si="13"/>
        <v>7779.4320000000007</v>
      </c>
      <c r="CS53" s="107">
        <f t="shared" si="13"/>
        <v>7668.2719999999999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212178.52625000005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1684</v>
      </c>
      <c r="C5" s="25">
        <v>1684</v>
      </c>
      <c r="D5" s="25">
        <v>1684</v>
      </c>
      <c r="E5" s="25">
        <v>1684</v>
      </c>
      <c r="F5" s="25">
        <v>1649</v>
      </c>
      <c r="G5" s="25">
        <v>1649</v>
      </c>
      <c r="H5" s="25">
        <v>1649</v>
      </c>
      <c r="I5" s="25">
        <v>1649</v>
      </c>
      <c r="J5" s="25">
        <v>1641</v>
      </c>
      <c r="K5" s="25">
        <v>1641</v>
      </c>
      <c r="L5" s="25">
        <v>1641</v>
      </c>
      <c r="M5" s="25">
        <v>1641</v>
      </c>
      <c r="N5" s="25">
        <v>1648</v>
      </c>
      <c r="O5" s="25">
        <v>1648</v>
      </c>
      <c r="P5" s="25">
        <v>1648</v>
      </c>
      <c r="Q5" s="25">
        <v>1648</v>
      </c>
      <c r="R5" s="25">
        <v>1676</v>
      </c>
      <c r="S5" s="25">
        <v>1676</v>
      </c>
      <c r="T5" s="25">
        <v>1676</v>
      </c>
      <c r="U5" s="25">
        <v>1676</v>
      </c>
      <c r="V5" s="25">
        <v>1731</v>
      </c>
      <c r="W5" s="25">
        <v>1731</v>
      </c>
      <c r="X5" s="25">
        <v>1731</v>
      </c>
      <c r="Y5" s="25">
        <v>1731</v>
      </c>
      <c r="Z5" s="25">
        <v>1747</v>
      </c>
      <c r="AA5" s="25">
        <v>1747</v>
      </c>
      <c r="AB5" s="25">
        <v>1747</v>
      </c>
      <c r="AC5" s="25">
        <v>1747</v>
      </c>
      <c r="AD5" s="25">
        <v>1731</v>
      </c>
      <c r="AE5" s="25">
        <v>1731</v>
      </c>
      <c r="AF5" s="25">
        <v>1731</v>
      </c>
      <c r="AG5" s="25">
        <v>1731</v>
      </c>
      <c r="AH5" s="25">
        <v>1742</v>
      </c>
      <c r="AI5" s="25">
        <v>1742</v>
      </c>
      <c r="AJ5" s="25">
        <v>1742</v>
      </c>
      <c r="AK5" s="25">
        <v>1742</v>
      </c>
      <c r="AL5" s="25">
        <v>1771</v>
      </c>
      <c r="AM5" s="25">
        <v>1771</v>
      </c>
      <c r="AN5" s="25">
        <v>1771</v>
      </c>
      <c r="AO5" s="25">
        <v>1771</v>
      </c>
      <c r="AP5" s="25">
        <v>1742</v>
      </c>
      <c r="AQ5" s="25">
        <v>1742</v>
      </c>
      <c r="AR5" s="25">
        <v>1742</v>
      </c>
      <c r="AS5" s="25">
        <v>1742</v>
      </c>
      <c r="AT5" s="25">
        <v>1776</v>
      </c>
      <c r="AU5" s="25">
        <v>1776</v>
      </c>
      <c r="AV5" s="25">
        <v>1776</v>
      </c>
      <c r="AW5" s="25">
        <v>1776</v>
      </c>
      <c r="AX5" s="25">
        <v>1805</v>
      </c>
      <c r="AY5" s="25">
        <v>1805</v>
      </c>
      <c r="AZ5" s="25">
        <v>1805</v>
      </c>
      <c r="BA5" s="25">
        <v>1805</v>
      </c>
      <c r="BB5" s="25">
        <v>1789</v>
      </c>
      <c r="BC5" s="25">
        <v>1789</v>
      </c>
      <c r="BD5" s="25">
        <v>1789</v>
      </c>
      <c r="BE5" s="25">
        <v>1789</v>
      </c>
      <c r="BF5" s="25">
        <v>1818</v>
      </c>
      <c r="BG5" s="25">
        <v>1818</v>
      </c>
      <c r="BH5" s="25">
        <v>1818</v>
      </c>
      <c r="BI5" s="25">
        <v>1818</v>
      </c>
      <c r="BJ5" s="25">
        <v>1690.8</v>
      </c>
      <c r="BK5" s="25">
        <v>1690.8</v>
      </c>
      <c r="BL5" s="25">
        <v>1690.8</v>
      </c>
      <c r="BM5" s="25">
        <v>1544</v>
      </c>
      <c r="BN5" s="25">
        <v>1689.5</v>
      </c>
      <c r="BO5" s="25">
        <v>1739</v>
      </c>
      <c r="BP5" s="25">
        <v>1739</v>
      </c>
      <c r="BQ5" s="25">
        <v>1739</v>
      </c>
      <c r="BR5" s="25">
        <v>1789</v>
      </c>
      <c r="BS5" s="25">
        <v>1744.9</v>
      </c>
      <c r="BT5" s="25">
        <v>1764.1</v>
      </c>
      <c r="BU5" s="25">
        <v>1756.8</v>
      </c>
      <c r="BV5" s="25">
        <v>1833.3</v>
      </c>
      <c r="BW5" s="25">
        <v>1774</v>
      </c>
      <c r="BX5" s="25">
        <v>1809.7</v>
      </c>
      <c r="BY5" s="25">
        <v>1729.3</v>
      </c>
      <c r="BZ5" s="25">
        <v>1733</v>
      </c>
      <c r="CA5" s="25">
        <v>1835.8</v>
      </c>
      <c r="CB5" s="25">
        <v>1727.7</v>
      </c>
      <c r="CC5" s="25">
        <v>1789.5</v>
      </c>
      <c r="CD5" s="25">
        <v>1900</v>
      </c>
      <c r="CE5" s="25">
        <v>1900</v>
      </c>
      <c r="CF5" s="25">
        <v>1900</v>
      </c>
      <c r="CG5" s="25">
        <v>1900</v>
      </c>
      <c r="CH5" s="25">
        <v>1900</v>
      </c>
      <c r="CI5" s="25">
        <v>1900</v>
      </c>
      <c r="CJ5" s="25">
        <v>1900</v>
      </c>
      <c r="CK5" s="25">
        <v>1900</v>
      </c>
      <c r="CL5" s="25">
        <v>1877</v>
      </c>
      <c r="CM5" s="25">
        <v>1877</v>
      </c>
      <c r="CN5" s="25">
        <v>1877</v>
      </c>
      <c r="CO5" s="25">
        <v>1877</v>
      </c>
      <c r="CP5" s="25">
        <v>1837</v>
      </c>
      <c r="CQ5" s="25">
        <v>1837</v>
      </c>
      <c r="CR5" s="25">
        <v>1837</v>
      </c>
      <c r="CS5" s="25">
        <v>1837</v>
      </c>
      <c r="CT5" s="26"/>
      <c r="CU5" s="26"/>
      <c r="CV5" s="26"/>
      <c r="CW5" s="27"/>
      <c r="CX5" s="132">
        <f t="array" ref="CX5">SUMPRODUCT(B5:CW5*0.25)</f>
        <v>42166.5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92.97</v>
      </c>
      <c r="C8" s="138">
        <v>91.81</v>
      </c>
      <c r="D8" s="138">
        <v>90.84</v>
      </c>
      <c r="E8" s="138">
        <v>90.03</v>
      </c>
      <c r="F8" s="138">
        <v>87.16</v>
      </c>
      <c r="G8" s="138">
        <v>86.49</v>
      </c>
      <c r="H8" s="138">
        <v>85.79</v>
      </c>
      <c r="I8" s="138">
        <v>84.9</v>
      </c>
      <c r="J8" s="138">
        <v>85.95</v>
      </c>
      <c r="K8" s="138">
        <v>85.66</v>
      </c>
      <c r="L8" s="138">
        <v>85.26</v>
      </c>
      <c r="M8" s="138">
        <v>85</v>
      </c>
      <c r="N8" s="138">
        <v>85</v>
      </c>
      <c r="O8" s="138">
        <v>85.77</v>
      </c>
      <c r="P8" s="138">
        <v>85.9</v>
      </c>
      <c r="Q8" s="138">
        <v>86.15</v>
      </c>
      <c r="R8" s="138">
        <v>85.33</v>
      </c>
      <c r="S8" s="138">
        <v>85.85</v>
      </c>
      <c r="T8" s="138">
        <v>86.15</v>
      </c>
      <c r="U8" s="138">
        <v>87.31</v>
      </c>
      <c r="V8" s="138">
        <v>91.05</v>
      </c>
      <c r="W8" s="138">
        <v>91.04</v>
      </c>
      <c r="X8" s="138">
        <v>85.94</v>
      </c>
      <c r="Y8" s="138">
        <v>86.77</v>
      </c>
      <c r="Z8" s="138">
        <v>93.05</v>
      </c>
      <c r="AA8" s="138">
        <v>97.85</v>
      </c>
      <c r="AB8" s="138">
        <v>116.03</v>
      </c>
      <c r="AC8" s="138">
        <v>120.12</v>
      </c>
      <c r="AD8" s="138">
        <v>97.49</v>
      </c>
      <c r="AE8" s="138">
        <v>119.31</v>
      </c>
      <c r="AF8" s="138">
        <v>112.67</v>
      </c>
      <c r="AG8" s="138">
        <v>117.62</v>
      </c>
      <c r="AH8" s="138">
        <v>120.12</v>
      </c>
      <c r="AI8" s="138">
        <v>121.59</v>
      </c>
      <c r="AJ8" s="138">
        <v>120.84</v>
      </c>
      <c r="AK8" s="138">
        <v>116.19</v>
      </c>
      <c r="AL8" s="138">
        <v>117.66</v>
      </c>
      <c r="AM8" s="138">
        <v>116.67</v>
      </c>
      <c r="AN8" s="138">
        <v>97.56</v>
      </c>
      <c r="AO8" s="138">
        <v>93.97</v>
      </c>
      <c r="AP8" s="138">
        <v>88.59</v>
      </c>
      <c r="AQ8" s="138">
        <v>94</v>
      </c>
      <c r="AR8" s="138">
        <v>93.23</v>
      </c>
      <c r="AS8" s="138">
        <v>108.61</v>
      </c>
      <c r="AT8" s="138">
        <v>99.09</v>
      </c>
      <c r="AU8" s="138">
        <v>94.64</v>
      </c>
      <c r="AV8" s="138">
        <v>93.76</v>
      </c>
      <c r="AW8" s="138">
        <v>91.88</v>
      </c>
      <c r="AX8" s="138">
        <v>95.37</v>
      </c>
      <c r="AY8" s="138">
        <v>97.15</v>
      </c>
      <c r="AZ8" s="138">
        <v>92.74</v>
      </c>
      <c r="BA8" s="138">
        <v>93.43</v>
      </c>
      <c r="BB8" s="138">
        <v>88.1</v>
      </c>
      <c r="BC8" s="138">
        <v>88.62</v>
      </c>
      <c r="BD8" s="138">
        <v>88.55</v>
      </c>
      <c r="BE8" s="138">
        <v>90.06</v>
      </c>
      <c r="BF8" s="138">
        <v>87.52</v>
      </c>
      <c r="BG8" s="138">
        <v>87.9</v>
      </c>
      <c r="BH8" s="138">
        <v>88.78</v>
      </c>
      <c r="BI8" s="138">
        <v>90.93</v>
      </c>
      <c r="BJ8" s="138">
        <v>94.15</v>
      </c>
      <c r="BK8" s="138">
        <v>144.66999999999999</v>
      </c>
      <c r="BL8" s="138">
        <v>209.84</v>
      </c>
      <c r="BM8" s="138">
        <v>207.75</v>
      </c>
      <c r="BN8" s="138">
        <v>158.33000000000001</v>
      </c>
      <c r="BO8" s="138">
        <v>154.99</v>
      </c>
      <c r="BP8" s="138">
        <v>153.65</v>
      </c>
      <c r="BQ8" s="138">
        <v>158.49</v>
      </c>
      <c r="BR8" s="138">
        <v>117.11</v>
      </c>
      <c r="BS8" s="138">
        <v>120.93</v>
      </c>
      <c r="BT8" s="138">
        <v>133.07</v>
      </c>
      <c r="BU8" s="138">
        <v>135.44999999999999</v>
      </c>
      <c r="BV8" s="138">
        <v>172.41</v>
      </c>
      <c r="BW8" s="138">
        <v>157.72</v>
      </c>
      <c r="BX8" s="138">
        <v>153.72</v>
      </c>
      <c r="BY8" s="138">
        <v>132.18</v>
      </c>
      <c r="BZ8" s="138">
        <v>131.91999999999999</v>
      </c>
      <c r="CA8" s="138">
        <v>152.86000000000001</v>
      </c>
      <c r="CB8" s="138">
        <v>121.24</v>
      </c>
      <c r="CC8" s="138">
        <v>120.93</v>
      </c>
      <c r="CD8" s="138">
        <v>114.79</v>
      </c>
      <c r="CE8" s="138">
        <v>97.45</v>
      </c>
      <c r="CF8" s="138">
        <v>96.11</v>
      </c>
      <c r="CG8" s="138">
        <v>95.05</v>
      </c>
      <c r="CH8" s="138">
        <v>112.53</v>
      </c>
      <c r="CI8" s="138">
        <v>96.9</v>
      </c>
      <c r="CJ8" s="138">
        <v>95.32</v>
      </c>
      <c r="CK8" s="138">
        <v>95.43</v>
      </c>
      <c r="CL8" s="138">
        <v>97</v>
      </c>
      <c r="CM8" s="138">
        <v>113.42</v>
      </c>
      <c r="CN8" s="138">
        <v>99.41</v>
      </c>
      <c r="CO8" s="138">
        <v>99.72</v>
      </c>
      <c r="CP8" s="138">
        <v>95.56</v>
      </c>
      <c r="CQ8" s="138">
        <v>94.78</v>
      </c>
      <c r="CR8" s="138">
        <v>93.37</v>
      </c>
      <c r="CS8" s="138">
        <v>91.87</v>
      </c>
      <c r="CT8" s="139"/>
      <c r="CU8" s="139"/>
      <c r="CV8" s="139"/>
      <c r="CW8" s="140"/>
      <c r="CX8" s="141">
        <f>IF(SUM(B8:CW8)&lt;&gt;0,AVERAGEIF(B8:CW8,"&lt;&gt;"""),"")</f>
        <v>106.72843750000003</v>
      </c>
    </row>
    <row r="9" spans="1:102" ht="24.95" customHeight="1" thickBot="1" x14ac:dyDescent="0.25">
      <c r="A9" s="133" t="s">
        <v>6</v>
      </c>
      <c r="B9" s="42">
        <v>91.412499999999994</v>
      </c>
      <c r="C9" s="43">
        <v>91.412499999999994</v>
      </c>
      <c r="D9" s="43">
        <v>91.412499999999994</v>
      </c>
      <c r="E9" s="43">
        <v>91.412499999999994</v>
      </c>
      <c r="F9" s="43">
        <v>86.084999999999994</v>
      </c>
      <c r="G9" s="43">
        <v>86.084999999999994</v>
      </c>
      <c r="H9" s="43">
        <v>86.084999999999994</v>
      </c>
      <c r="I9" s="43">
        <v>86.084999999999994</v>
      </c>
      <c r="J9" s="43">
        <v>85.467500000000001</v>
      </c>
      <c r="K9" s="43">
        <v>85.467500000000001</v>
      </c>
      <c r="L9" s="43">
        <v>85.467500000000001</v>
      </c>
      <c r="M9" s="43">
        <v>85.467500000000001</v>
      </c>
      <c r="N9" s="43">
        <v>85.704999999999998</v>
      </c>
      <c r="O9" s="43">
        <v>85.704999999999998</v>
      </c>
      <c r="P9" s="43">
        <v>85.704999999999998</v>
      </c>
      <c r="Q9" s="43">
        <v>85.704999999999998</v>
      </c>
      <c r="R9" s="43">
        <v>86.16</v>
      </c>
      <c r="S9" s="43">
        <v>86.16</v>
      </c>
      <c r="T9" s="43">
        <v>86.16</v>
      </c>
      <c r="U9" s="43">
        <v>86.16</v>
      </c>
      <c r="V9" s="43">
        <v>88.7</v>
      </c>
      <c r="W9" s="43">
        <v>88.7</v>
      </c>
      <c r="X9" s="43">
        <v>88.7</v>
      </c>
      <c r="Y9" s="43">
        <v>88.7</v>
      </c>
      <c r="Z9" s="43">
        <v>106.7625</v>
      </c>
      <c r="AA9" s="43">
        <v>106.7625</v>
      </c>
      <c r="AB9" s="43">
        <v>106.7625</v>
      </c>
      <c r="AC9" s="43">
        <v>106.7625</v>
      </c>
      <c r="AD9" s="43">
        <v>111.77249999999999</v>
      </c>
      <c r="AE9" s="43">
        <v>111.77249999999999</v>
      </c>
      <c r="AF9" s="43">
        <v>111.77249999999999</v>
      </c>
      <c r="AG9" s="43">
        <v>111.77249999999999</v>
      </c>
      <c r="AH9" s="43">
        <v>119.685</v>
      </c>
      <c r="AI9" s="43">
        <v>119.685</v>
      </c>
      <c r="AJ9" s="43">
        <v>119.685</v>
      </c>
      <c r="AK9" s="43">
        <v>119.685</v>
      </c>
      <c r="AL9" s="43">
        <v>106.465</v>
      </c>
      <c r="AM9" s="43">
        <v>106.465</v>
      </c>
      <c r="AN9" s="43">
        <v>106.465</v>
      </c>
      <c r="AO9" s="43">
        <v>106.465</v>
      </c>
      <c r="AP9" s="43">
        <v>96.107500000000002</v>
      </c>
      <c r="AQ9" s="43">
        <v>96.107500000000002</v>
      </c>
      <c r="AR9" s="43">
        <v>96.107500000000002</v>
      </c>
      <c r="AS9" s="43">
        <v>96.107500000000002</v>
      </c>
      <c r="AT9" s="43">
        <v>94.842500000000001</v>
      </c>
      <c r="AU9" s="43">
        <v>94.842500000000001</v>
      </c>
      <c r="AV9" s="43">
        <v>94.842500000000001</v>
      </c>
      <c r="AW9" s="43">
        <v>94.842500000000001</v>
      </c>
      <c r="AX9" s="43">
        <v>94.672499999999999</v>
      </c>
      <c r="AY9" s="43">
        <v>94.672499999999999</v>
      </c>
      <c r="AZ9" s="43">
        <v>94.672499999999999</v>
      </c>
      <c r="BA9" s="43">
        <v>94.672499999999999</v>
      </c>
      <c r="BB9" s="43">
        <v>88.832499999999996</v>
      </c>
      <c r="BC9" s="43">
        <v>88.832499999999996</v>
      </c>
      <c r="BD9" s="43">
        <v>88.832499999999996</v>
      </c>
      <c r="BE9" s="43">
        <v>88.832499999999996</v>
      </c>
      <c r="BF9" s="43">
        <v>88.782499999999999</v>
      </c>
      <c r="BG9" s="43">
        <v>88.782499999999999</v>
      </c>
      <c r="BH9" s="43">
        <v>88.782499999999999</v>
      </c>
      <c r="BI9" s="43">
        <v>88.782499999999999</v>
      </c>
      <c r="BJ9" s="43">
        <v>164.10249999999999</v>
      </c>
      <c r="BK9" s="43">
        <v>164.10249999999999</v>
      </c>
      <c r="BL9" s="43">
        <v>164.10249999999999</v>
      </c>
      <c r="BM9" s="43">
        <v>164.10249999999999</v>
      </c>
      <c r="BN9" s="43">
        <v>156.36500000000001</v>
      </c>
      <c r="BO9" s="43">
        <v>156.36500000000001</v>
      </c>
      <c r="BP9" s="43">
        <v>156.36500000000001</v>
      </c>
      <c r="BQ9" s="43">
        <v>156.36500000000001</v>
      </c>
      <c r="BR9" s="43">
        <v>126.64</v>
      </c>
      <c r="BS9" s="43">
        <v>126.64</v>
      </c>
      <c r="BT9" s="43">
        <v>126.64</v>
      </c>
      <c r="BU9" s="43">
        <v>126.64</v>
      </c>
      <c r="BV9" s="43">
        <v>154.00749999999999</v>
      </c>
      <c r="BW9" s="43">
        <v>154.00749999999999</v>
      </c>
      <c r="BX9" s="43">
        <v>154.00749999999999</v>
      </c>
      <c r="BY9" s="43">
        <v>154.00749999999999</v>
      </c>
      <c r="BZ9" s="43">
        <v>131.73750000000001</v>
      </c>
      <c r="CA9" s="43">
        <v>131.73750000000001</v>
      </c>
      <c r="CB9" s="43">
        <v>131.73750000000001</v>
      </c>
      <c r="CC9" s="43">
        <v>131.73750000000001</v>
      </c>
      <c r="CD9" s="43">
        <v>100.85</v>
      </c>
      <c r="CE9" s="43">
        <v>100.85</v>
      </c>
      <c r="CF9" s="43">
        <v>100.85</v>
      </c>
      <c r="CG9" s="43">
        <v>100.85</v>
      </c>
      <c r="CH9" s="43">
        <v>100.045</v>
      </c>
      <c r="CI9" s="43">
        <v>100.045</v>
      </c>
      <c r="CJ9" s="43">
        <v>100.045</v>
      </c>
      <c r="CK9" s="43">
        <v>100.045</v>
      </c>
      <c r="CL9" s="43">
        <v>102.3875</v>
      </c>
      <c r="CM9" s="43">
        <v>102.3875</v>
      </c>
      <c r="CN9" s="43">
        <v>102.3875</v>
      </c>
      <c r="CO9" s="43">
        <v>102.3875</v>
      </c>
      <c r="CP9" s="43">
        <v>93.894999999999996</v>
      </c>
      <c r="CQ9" s="43">
        <v>93.894999999999996</v>
      </c>
      <c r="CR9" s="43">
        <v>93.894999999999996</v>
      </c>
      <c r="CS9" s="43">
        <v>93.894999999999996</v>
      </c>
      <c r="CT9" s="44"/>
      <c r="CU9" s="44"/>
      <c r="CV9" s="44"/>
      <c r="CW9" s="45"/>
      <c r="CX9" s="142">
        <f>IF(SUM(B9:CW9)&lt;&gt;0,AVERAGEIF(B9:CW9,"&lt;&gt;"""),"")</f>
        <v>106.72843750000004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1184</v>
      </c>
      <c r="C22" s="149">
        <v>1184</v>
      </c>
      <c r="D22" s="149">
        <v>1184</v>
      </c>
      <c r="E22" s="149">
        <v>1184</v>
      </c>
      <c r="F22" s="149">
        <v>1149</v>
      </c>
      <c r="G22" s="149">
        <v>1149</v>
      </c>
      <c r="H22" s="149">
        <v>1149</v>
      </c>
      <c r="I22" s="149">
        <v>1149</v>
      </c>
      <c r="J22" s="149">
        <v>1141</v>
      </c>
      <c r="K22" s="149">
        <v>1141</v>
      </c>
      <c r="L22" s="149">
        <v>1141</v>
      </c>
      <c r="M22" s="149">
        <v>1141</v>
      </c>
      <c r="N22" s="149">
        <v>1148</v>
      </c>
      <c r="O22" s="149">
        <v>1148</v>
      </c>
      <c r="P22" s="149">
        <v>1148</v>
      </c>
      <c r="Q22" s="149">
        <v>1148</v>
      </c>
      <c r="R22" s="149">
        <v>1176</v>
      </c>
      <c r="S22" s="149">
        <v>1176</v>
      </c>
      <c r="T22" s="149">
        <v>1176</v>
      </c>
      <c r="U22" s="149">
        <v>1176</v>
      </c>
      <c r="V22" s="149">
        <v>1231</v>
      </c>
      <c r="W22" s="149">
        <v>1231</v>
      </c>
      <c r="X22" s="149">
        <v>1231</v>
      </c>
      <c r="Y22" s="149">
        <v>1231</v>
      </c>
      <c r="Z22" s="149">
        <v>1247</v>
      </c>
      <c r="AA22" s="149">
        <v>1247</v>
      </c>
      <c r="AB22" s="149">
        <v>1247</v>
      </c>
      <c r="AC22" s="149">
        <v>1247</v>
      </c>
      <c r="AD22" s="149">
        <v>1231</v>
      </c>
      <c r="AE22" s="149">
        <v>1231</v>
      </c>
      <c r="AF22" s="149">
        <v>1231</v>
      </c>
      <c r="AG22" s="149">
        <v>1231</v>
      </c>
      <c r="AH22" s="149">
        <v>1242</v>
      </c>
      <c r="AI22" s="149">
        <v>1242</v>
      </c>
      <c r="AJ22" s="149">
        <v>1242</v>
      </c>
      <c r="AK22" s="149">
        <v>1242</v>
      </c>
      <c r="AL22" s="149">
        <v>1271</v>
      </c>
      <c r="AM22" s="149">
        <v>1271</v>
      </c>
      <c r="AN22" s="149">
        <v>1271</v>
      </c>
      <c r="AO22" s="149">
        <v>1271</v>
      </c>
      <c r="AP22" s="149">
        <v>1242</v>
      </c>
      <c r="AQ22" s="149">
        <v>1242</v>
      </c>
      <c r="AR22" s="149">
        <v>1242</v>
      </c>
      <c r="AS22" s="149">
        <v>1242</v>
      </c>
      <c r="AT22" s="149">
        <v>1276</v>
      </c>
      <c r="AU22" s="149">
        <v>1276</v>
      </c>
      <c r="AV22" s="149">
        <v>1276</v>
      </c>
      <c r="AW22" s="149">
        <v>1276</v>
      </c>
      <c r="AX22" s="149">
        <v>1305</v>
      </c>
      <c r="AY22" s="149">
        <v>1305</v>
      </c>
      <c r="AZ22" s="149">
        <v>1305</v>
      </c>
      <c r="BA22" s="149">
        <v>1305</v>
      </c>
      <c r="BB22" s="149">
        <v>1289</v>
      </c>
      <c r="BC22" s="149">
        <v>1289</v>
      </c>
      <c r="BD22" s="149">
        <v>1289</v>
      </c>
      <c r="BE22" s="149">
        <v>1289</v>
      </c>
      <c r="BF22" s="149">
        <v>1318</v>
      </c>
      <c r="BG22" s="149">
        <v>1318</v>
      </c>
      <c r="BH22" s="149">
        <v>1318</v>
      </c>
      <c r="BI22" s="149">
        <v>1318</v>
      </c>
      <c r="BJ22" s="149">
        <v>1325</v>
      </c>
      <c r="BK22" s="149">
        <v>1325</v>
      </c>
      <c r="BL22" s="149">
        <v>1325</v>
      </c>
      <c r="BM22" s="149">
        <v>1178.2</v>
      </c>
      <c r="BN22" s="149">
        <v>1189.5</v>
      </c>
      <c r="BO22" s="149">
        <v>1239</v>
      </c>
      <c r="BP22" s="149">
        <v>1239</v>
      </c>
      <c r="BQ22" s="149">
        <v>1239</v>
      </c>
      <c r="BR22" s="149">
        <v>1289</v>
      </c>
      <c r="BS22" s="149">
        <v>1244.9000000000001</v>
      </c>
      <c r="BT22" s="149">
        <v>1264.0999999999999</v>
      </c>
      <c r="BU22" s="149">
        <v>1256.8</v>
      </c>
      <c r="BV22" s="149">
        <v>1333.3</v>
      </c>
      <c r="BW22" s="149">
        <v>1274</v>
      </c>
      <c r="BX22" s="149">
        <v>1309.7</v>
      </c>
      <c r="BY22" s="149">
        <v>1229.3</v>
      </c>
      <c r="BZ22" s="149">
        <v>1233</v>
      </c>
      <c r="CA22" s="149">
        <v>1335.8</v>
      </c>
      <c r="CB22" s="149">
        <v>1227.7</v>
      </c>
      <c r="CC22" s="149">
        <v>1289.5</v>
      </c>
      <c r="CD22" s="149">
        <v>1400</v>
      </c>
      <c r="CE22" s="149">
        <v>1400</v>
      </c>
      <c r="CF22" s="149">
        <v>1400</v>
      </c>
      <c r="CG22" s="149">
        <v>1400</v>
      </c>
      <c r="CH22" s="149">
        <v>1400</v>
      </c>
      <c r="CI22" s="149">
        <v>1400</v>
      </c>
      <c r="CJ22" s="149">
        <v>1400</v>
      </c>
      <c r="CK22" s="149">
        <v>1400</v>
      </c>
      <c r="CL22" s="149">
        <v>1377</v>
      </c>
      <c r="CM22" s="149">
        <v>1377</v>
      </c>
      <c r="CN22" s="149">
        <v>1377</v>
      </c>
      <c r="CO22" s="149">
        <v>1377</v>
      </c>
      <c r="CP22" s="149">
        <v>1337</v>
      </c>
      <c r="CQ22" s="149">
        <v>1337</v>
      </c>
      <c r="CR22" s="149">
        <v>1337</v>
      </c>
      <c r="CS22" s="149">
        <v>1337</v>
      </c>
      <c r="CT22" s="150"/>
      <c r="CU22" s="150"/>
      <c r="CV22" s="150"/>
      <c r="CW22" s="151"/>
      <c r="CX22" s="152">
        <f t="array" ref="CX22">SUMPRODUCT(B22:CW22*0.25)</f>
        <v>30300.7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365.8</v>
      </c>
      <c r="BK24" s="155">
        <v>365.8</v>
      </c>
      <c r="BL24" s="155">
        <v>365.8</v>
      </c>
      <c r="BM24" s="155">
        <v>365.8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11865.8</v>
      </c>
    </row>
    <row r="25" spans="1:102" ht="30" customHeight="1" thickBot="1" x14ac:dyDescent="0.25">
      <c r="A25" s="105" t="s">
        <v>51</v>
      </c>
      <c r="B25" s="159">
        <f>SUM(B20:B24)</f>
        <v>1684</v>
      </c>
      <c r="C25" s="160">
        <f t="shared" ref="C25:BN25" si="2">SUM(C20:C24)</f>
        <v>1684</v>
      </c>
      <c r="D25" s="160">
        <f t="shared" si="2"/>
        <v>1684</v>
      </c>
      <c r="E25" s="160">
        <f t="shared" si="2"/>
        <v>1684</v>
      </c>
      <c r="F25" s="160">
        <f t="shared" si="2"/>
        <v>1649</v>
      </c>
      <c r="G25" s="160">
        <f t="shared" si="2"/>
        <v>1649</v>
      </c>
      <c r="H25" s="160">
        <f t="shared" si="2"/>
        <v>1649</v>
      </c>
      <c r="I25" s="160">
        <f t="shared" si="2"/>
        <v>1649</v>
      </c>
      <c r="J25" s="160">
        <f t="shared" si="2"/>
        <v>1641</v>
      </c>
      <c r="K25" s="160">
        <f t="shared" si="2"/>
        <v>1641</v>
      </c>
      <c r="L25" s="160">
        <f t="shared" si="2"/>
        <v>1641</v>
      </c>
      <c r="M25" s="160">
        <f t="shared" si="2"/>
        <v>1641</v>
      </c>
      <c r="N25" s="160">
        <f t="shared" si="2"/>
        <v>1648</v>
      </c>
      <c r="O25" s="160">
        <f t="shared" si="2"/>
        <v>1648</v>
      </c>
      <c r="P25" s="160">
        <f t="shared" si="2"/>
        <v>1648</v>
      </c>
      <c r="Q25" s="160">
        <f t="shared" si="2"/>
        <v>1648</v>
      </c>
      <c r="R25" s="160">
        <f t="shared" si="2"/>
        <v>1676</v>
      </c>
      <c r="S25" s="160">
        <f t="shared" si="2"/>
        <v>1676</v>
      </c>
      <c r="T25" s="160">
        <f t="shared" si="2"/>
        <v>1676</v>
      </c>
      <c r="U25" s="160">
        <f t="shared" si="2"/>
        <v>1676</v>
      </c>
      <c r="V25" s="160">
        <f t="shared" si="2"/>
        <v>1731</v>
      </c>
      <c r="W25" s="160">
        <f t="shared" si="2"/>
        <v>1731</v>
      </c>
      <c r="X25" s="160">
        <f t="shared" si="2"/>
        <v>1731</v>
      </c>
      <c r="Y25" s="160">
        <f t="shared" si="2"/>
        <v>1731</v>
      </c>
      <c r="Z25" s="160">
        <f t="shared" si="2"/>
        <v>1747</v>
      </c>
      <c r="AA25" s="160">
        <f t="shared" si="2"/>
        <v>1747</v>
      </c>
      <c r="AB25" s="160">
        <f t="shared" si="2"/>
        <v>1747</v>
      </c>
      <c r="AC25" s="160">
        <f t="shared" si="2"/>
        <v>1747</v>
      </c>
      <c r="AD25" s="160">
        <f t="shared" si="2"/>
        <v>1731</v>
      </c>
      <c r="AE25" s="160">
        <f t="shared" si="2"/>
        <v>1731</v>
      </c>
      <c r="AF25" s="160">
        <f t="shared" si="2"/>
        <v>1731</v>
      </c>
      <c r="AG25" s="160">
        <f t="shared" si="2"/>
        <v>1731</v>
      </c>
      <c r="AH25" s="160">
        <f t="shared" si="2"/>
        <v>1742</v>
      </c>
      <c r="AI25" s="160">
        <f t="shared" si="2"/>
        <v>1742</v>
      </c>
      <c r="AJ25" s="160">
        <f t="shared" si="2"/>
        <v>1742</v>
      </c>
      <c r="AK25" s="160">
        <f t="shared" si="2"/>
        <v>1742</v>
      </c>
      <c r="AL25" s="160">
        <f t="shared" si="2"/>
        <v>1771</v>
      </c>
      <c r="AM25" s="160">
        <f t="shared" si="2"/>
        <v>1771</v>
      </c>
      <c r="AN25" s="160">
        <f t="shared" si="2"/>
        <v>1771</v>
      </c>
      <c r="AO25" s="160">
        <f t="shared" si="2"/>
        <v>1771</v>
      </c>
      <c r="AP25" s="160">
        <f t="shared" si="2"/>
        <v>1742</v>
      </c>
      <c r="AQ25" s="160">
        <f t="shared" si="2"/>
        <v>1742</v>
      </c>
      <c r="AR25" s="160">
        <f t="shared" si="2"/>
        <v>1742</v>
      </c>
      <c r="AS25" s="160">
        <f t="shared" si="2"/>
        <v>1742</v>
      </c>
      <c r="AT25" s="160">
        <f t="shared" si="2"/>
        <v>1776</v>
      </c>
      <c r="AU25" s="160">
        <f t="shared" si="2"/>
        <v>1776</v>
      </c>
      <c r="AV25" s="160">
        <f t="shared" si="2"/>
        <v>1776</v>
      </c>
      <c r="AW25" s="160">
        <f t="shared" si="2"/>
        <v>1776</v>
      </c>
      <c r="AX25" s="160">
        <f t="shared" si="2"/>
        <v>1805</v>
      </c>
      <c r="AY25" s="160">
        <f t="shared" si="2"/>
        <v>1805</v>
      </c>
      <c r="AZ25" s="160">
        <f t="shared" si="2"/>
        <v>1805</v>
      </c>
      <c r="BA25" s="160">
        <f t="shared" si="2"/>
        <v>1805</v>
      </c>
      <c r="BB25" s="160">
        <f t="shared" si="2"/>
        <v>1789</v>
      </c>
      <c r="BC25" s="160">
        <f t="shared" si="2"/>
        <v>1789</v>
      </c>
      <c r="BD25" s="160">
        <f t="shared" si="2"/>
        <v>1789</v>
      </c>
      <c r="BE25" s="160">
        <f t="shared" si="2"/>
        <v>1789</v>
      </c>
      <c r="BF25" s="160">
        <f t="shared" si="2"/>
        <v>1818</v>
      </c>
      <c r="BG25" s="160">
        <f t="shared" si="2"/>
        <v>1818</v>
      </c>
      <c r="BH25" s="160">
        <f t="shared" si="2"/>
        <v>1818</v>
      </c>
      <c r="BI25" s="160">
        <f t="shared" si="2"/>
        <v>1818</v>
      </c>
      <c r="BJ25" s="160">
        <f t="shared" si="2"/>
        <v>1690.8</v>
      </c>
      <c r="BK25" s="160">
        <f t="shared" si="2"/>
        <v>1690.8</v>
      </c>
      <c r="BL25" s="160">
        <f t="shared" si="2"/>
        <v>1690.8</v>
      </c>
      <c r="BM25" s="160">
        <f t="shared" si="2"/>
        <v>1544</v>
      </c>
      <c r="BN25" s="160">
        <f t="shared" si="2"/>
        <v>1689.5</v>
      </c>
      <c r="BO25" s="160">
        <f t="shared" ref="BO25:CW25" si="3">SUM(BO20:BO24)</f>
        <v>1739</v>
      </c>
      <c r="BP25" s="160">
        <f t="shared" si="3"/>
        <v>1739</v>
      </c>
      <c r="BQ25" s="160">
        <f t="shared" si="3"/>
        <v>1739</v>
      </c>
      <c r="BR25" s="160">
        <f t="shared" si="3"/>
        <v>1789</v>
      </c>
      <c r="BS25" s="160">
        <f t="shared" si="3"/>
        <v>1744.9</v>
      </c>
      <c r="BT25" s="160">
        <f t="shared" si="3"/>
        <v>1764.1</v>
      </c>
      <c r="BU25" s="160">
        <f t="shared" si="3"/>
        <v>1756.8</v>
      </c>
      <c r="BV25" s="160">
        <f t="shared" si="3"/>
        <v>1833.3</v>
      </c>
      <c r="BW25" s="160">
        <f t="shared" si="3"/>
        <v>1774</v>
      </c>
      <c r="BX25" s="160">
        <f t="shared" si="3"/>
        <v>1809.7</v>
      </c>
      <c r="BY25" s="160">
        <f t="shared" si="3"/>
        <v>1729.3</v>
      </c>
      <c r="BZ25" s="160">
        <f t="shared" si="3"/>
        <v>1733</v>
      </c>
      <c r="CA25" s="160">
        <f t="shared" si="3"/>
        <v>1835.8</v>
      </c>
      <c r="CB25" s="160">
        <f t="shared" si="3"/>
        <v>1727.7</v>
      </c>
      <c r="CC25" s="160">
        <f t="shared" si="3"/>
        <v>1789.5</v>
      </c>
      <c r="CD25" s="160">
        <f t="shared" si="3"/>
        <v>1900</v>
      </c>
      <c r="CE25" s="160">
        <f t="shared" si="3"/>
        <v>1900</v>
      </c>
      <c r="CF25" s="160">
        <f t="shared" si="3"/>
        <v>1900</v>
      </c>
      <c r="CG25" s="160">
        <f t="shared" si="3"/>
        <v>1900</v>
      </c>
      <c r="CH25" s="160">
        <f t="shared" si="3"/>
        <v>1900</v>
      </c>
      <c r="CI25" s="160">
        <f t="shared" si="3"/>
        <v>1900</v>
      </c>
      <c r="CJ25" s="160">
        <f t="shared" si="3"/>
        <v>1900</v>
      </c>
      <c r="CK25" s="160">
        <f t="shared" si="3"/>
        <v>1900</v>
      </c>
      <c r="CL25" s="160">
        <f t="shared" si="3"/>
        <v>1877</v>
      </c>
      <c r="CM25" s="160">
        <f t="shared" si="3"/>
        <v>1877</v>
      </c>
      <c r="CN25" s="160">
        <f t="shared" si="3"/>
        <v>1877</v>
      </c>
      <c r="CO25" s="160">
        <f t="shared" si="3"/>
        <v>1877</v>
      </c>
      <c r="CP25" s="160">
        <f t="shared" si="3"/>
        <v>1837</v>
      </c>
      <c r="CQ25" s="160">
        <f t="shared" si="3"/>
        <v>1837</v>
      </c>
      <c r="CR25" s="160">
        <f t="shared" si="3"/>
        <v>1837</v>
      </c>
      <c r="CS25" s="160">
        <f t="shared" si="3"/>
        <v>1837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42166.5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2026-01-25T12:05:06Z</dcterms:created>
  <dcterms:modified xsi:type="dcterms:W3CDTF">2026-01-25T12:05:08Z</dcterms:modified>
</cp:coreProperties>
</file>