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<sst xmlns="http://schemas.openxmlformats.org/spreadsheetml/2006/main" count="124" uniqueCount="57">
  <si>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24/07/2026 16:32:18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</si>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</sst>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A8B-48CB-8D96-0FE9834DF58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EA8B-48CB-8D96-0FE9834DF58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  <c:pt idx="14">
                  <c:v>4.2</c:v>
                </c:pt>
                <c:pt idx="15">
                  <c:v>4.2</c:v>
                </c:pt>
                <c:pt idx="16">
                  <c:v>4.0999999999999996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4.2</c:v>
                </c:pt>
                <c:pt idx="22">
                  <c:v>4.2</c:v>
                </c:pt>
                <c:pt idx="23">
                  <c:v>4.3</c:v>
                </c:pt>
                <c:pt idx="24">
                  <c:v>6.5</c:v>
                </c:pt>
                <c:pt idx="25">
                  <c:v>6.6</c:v>
                </c:pt>
                <c:pt idx="26">
                  <c:v>6.6</c:v>
                </c:pt>
                <c:pt idx="27">
                  <c:v>6.6</c:v>
                </c:pt>
                <c:pt idx="28">
                  <c:v>6.6</c:v>
                </c:pt>
                <c:pt idx="29">
                  <c:v>6.6</c:v>
                </c:pt>
                <c:pt idx="30">
                  <c:v>6.6</c:v>
                </c:pt>
                <c:pt idx="31">
                  <c:v>6.5</c:v>
                </c:pt>
                <c:pt idx="32">
                  <c:v>6.5</c:v>
                </c:pt>
                <c:pt idx="33">
                  <c:v>6.4</c:v>
                </c:pt>
                <c:pt idx="34">
                  <c:v>6.4</c:v>
                </c:pt>
                <c:pt idx="35">
                  <c:v>6.54</c:v>
                </c:pt>
                <c:pt idx="36">
                  <c:v>0.24</c:v>
                </c:pt>
                <c:pt idx="37">
                  <c:v>0.24</c:v>
                </c:pt>
                <c:pt idx="38">
                  <c:v>0.24</c:v>
                </c:pt>
                <c:pt idx="39">
                  <c:v>0.24</c:v>
                </c:pt>
                <c:pt idx="40">
                  <c:v>0.24</c:v>
                </c:pt>
                <c:pt idx="41">
                  <c:v>0.24</c:v>
                </c:pt>
                <c:pt idx="42">
                  <c:v>0.24</c:v>
                </c:pt>
                <c:pt idx="43">
                  <c:v>0.24</c:v>
                </c:pt>
                <c:pt idx="44">
                  <c:v>0.24</c:v>
                </c:pt>
                <c:pt idx="45">
                  <c:v>0.24</c:v>
                </c:pt>
                <c:pt idx="46">
                  <c:v>0.24</c:v>
                </c:pt>
                <c:pt idx="47">
                  <c:v>0.24</c:v>
                </c:pt>
                <c:pt idx="48">
                  <c:v>3.84</c:v>
                </c:pt>
                <c:pt idx="49">
                  <c:v>3.84</c:v>
                </c:pt>
                <c:pt idx="50">
                  <c:v>3.74</c:v>
                </c:pt>
                <c:pt idx="51">
                  <c:v>3.74</c:v>
                </c:pt>
                <c:pt idx="52">
                  <c:v>3.64</c:v>
                </c:pt>
                <c:pt idx="53">
                  <c:v>3.64</c:v>
                </c:pt>
                <c:pt idx="54">
                  <c:v>3.54</c:v>
                </c:pt>
                <c:pt idx="55">
                  <c:v>3.44</c:v>
                </c:pt>
                <c:pt idx="56">
                  <c:v>3.44</c:v>
                </c:pt>
                <c:pt idx="57">
                  <c:v>3.44</c:v>
                </c:pt>
                <c:pt idx="58">
                  <c:v>3.44</c:v>
                </c:pt>
                <c:pt idx="59">
                  <c:v>3.44</c:v>
                </c:pt>
                <c:pt idx="60">
                  <c:v>3.44</c:v>
                </c:pt>
                <c:pt idx="61">
                  <c:v>3.44</c:v>
                </c:pt>
                <c:pt idx="62">
                  <c:v>3.54</c:v>
                </c:pt>
                <c:pt idx="63">
                  <c:v>3.54</c:v>
                </c:pt>
                <c:pt idx="64">
                  <c:v>3.54</c:v>
                </c:pt>
                <c:pt idx="65">
                  <c:v>3.64</c:v>
                </c:pt>
                <c:pt idx="66">
                  <c:v>3.4</c:v>
                </c:pt>
                <c:pt idx="67">
                  <c:v>3.5</c:v>
                </c:pt>
                <c:pt idx="68">
                  <c:v>3.6</c:v>
                </c:pt>
                <c:pt idx="69">
                  <c:v>3.7</c:v>
                </c:pt>
                <c:pt idx="70">
                  <c:v>3.7</c:v>
                </c:pt>
                <c:pt idx="71">
                  <c:v>3.8</c:v>
                </c:pt>
                <c:pt idx="80">
                  <c:v>3.9</c:v>
                </c:pt>
                <c:pt idx="81">
                  <c:v>3.9</c:v>
                </c:pt>
                <c:pt idx="82">
                  <c:v>3.8</c:v>
                </c:pt>
                <c:pt idx="83">
                  <c:v>3.8</c:v>
                </c:pt>
                <c:pt idx="84">
                  <c:v>3.7</c:v>
                </c:pt>
                <c:pt idx="85">
                  <c:v>3.7</c:v>
                </c:pt>
                <c:pt idx="86">
                  <c:v>3.7</c:v>
                </c:pt>
                <c:pt idx="87">
                  <c:v>3.6</c:v>
                </c:pt>
                <c:pt idx="88">
                  <c:v>3.6</c:v>
                </c:pt>
                <c:pt idx="89">
                  <c:v>3.5</c:v>
                </c:pt>
                <c:pt idx="90">
                  <c:v>3.5</c:v>
                </c:pt>
                <c:pt idx="91">
                  <c:v>3.5</c:v>
                </c:pt>
                <c:pt idx="92">
                  <c:v>3.4</c:v>
                </c:pt>
                <c:pt idx="93">
                  <c:v>3.4</c:v>
                </c:pt>
                <c:pt idx="94">
                  <c:v>3.4</c:v>
                </c:pt>
                <c:pt idx="9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8CB-8D96-0FE9834DF58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">
                  <c:v>3.6579999999999999</c:v>
                </c:pt>
                <c:pt idx="2">
                  <c:v>3.9380000000000002</c:v>
                </c:pt>
                <c:pt idx="3">
                  <c:v>3.968</c:v>
                </c:pt>
                <c:pt idx="14">
                  <c:v>22.082000000000001</c:v>
                </c:pt>
                <c:pt idx="15">
                  <c:v>9.9410000000000007</c:v>
                </c:pt>
                <c:pt idx="16">
                  <c:v>13.441000000000001</c:v>
                </c:pt>
                <c:pt idx="17">
                  <c:v>0.41399999999999998</c:v>
                </c:pt>
                <c:pt idx="21">
                  <c:v>3.27</c:v>
                </c:pt>
                <c:pt idx="22">
                  <c:v>0.94299999999999995</c:v>
                </c:pt>
                <c:pt idx="24">
                  <c:v>8.7170000000000005</c:v>
                </c:pt>
                <c:pt idx="25">
                  <c:v>1.0660000000000001</c:v>
                </c:pt>
                <c:pt idx="27">
                  <c:v>29.393000000000001</c:v>
                </c:pt>
                <c:pt idx="29">
                  <c:v>22.206</c:v>
                </c:pt>
                <c:pt idx="30">
                  <c:v>21.663</c:v>
                </c:pt>
                <c:pt idx="31">
                  <c:v>1.9710000000000001</c:v>
                </c:pt>
                <c:pt idx="32">
                  <c:v>31.038</c:v>
                </c:pt>
                <c:pt idx="36">
                  <c:v>74.900000000000006</c:v>
                </c:pt>
                <c:pt idx="37">
                  <c:v>68.641000000000005</c:v>
                </c:pt>
                <c:pt idx="38">
                  <c:v>35.634</c:v>
                </c:pt>
                <c:pt idx="68">
                  <c:v>20.399999999999999</c:v>
                </c:pt>
                <c:pt idx="69">
                  <c:v>90.820999999999998</c:v>
                </c:pt>
                <c:pt idx="70">
                  <c:v>102.3</c:v>
                </c:pt>
                <c:pt idx="71">
                  <c:v>31.507999999999999</c:v>
                </c:pt>
                <c:pt idx="78">
                  <c:v>30.036999999999999</c:v>
                </c:pt>
                <c:pt idx="79">
                  <c:v>26.545999999999999</c:v>
                </c:pt>
                <c:pt idx="81">
                  <c:v>6.96</c:v>
                </c:pt>
                <c:pt idx="83">
                  <c:v>7.1280000000000001</c:v>
                </c:pt>
                <c:pt idx="84">
                  <c:v>2.8079999999999998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0.1</c:v>
                </c:pt>
                <c:pt idx="89">
                  <c:v>20.89</c:v>
                </c:pt>
                <c:pt idx="90">
                  <c:v>21.067</c:v>
                </c:pt>
                <c:pt idx="91">
                  <c:v>0.2</c:v>
                </c:pt>
                <c:pt idx="92">
                  <c:v>0.5</c:v>
                </c:pt>
                <c:pt idx="93">
                  <c:v>0.6</c:v>
                </c:pt>
                <c:pt idx="94">
                  <c:v>0.5</c:v>
                </c:pt>
                <c:pt idx="95">
                  <c:v>19.611999999999998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8B-48CB-8D96-0FE9834DF58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A8B-48CB-8D96-0FE9834DF58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A8B-48CB-8D96-0FE9834DF58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36">
                  <c:v>125</c:v>
                </c:pt>
                <c:pt idx="37">
                  <c:v>125</c:v>
                </c:pt>
                <c:pt idx="38">
                  <c:v>125</c:v>
                </c:pt>
                <c:pt idx="39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8B-48CB-8D96-0FE9834DF58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A8B-48CB-8D96-0FE9834DF58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A8B-48CB-8D96-0FE9834DF58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4">
                  <c:v>38.284999999999997</c:v>
                </c:pt>
                <c:pt idx="5">
                  <c:v>27.623999999999999</c:v>
                </c:pt>
                <c:pt idx="6">
                  <c:v>27.125</c:v>
                </c:pt>
                <c:pt idx="7">
                  <c:v>27.274999999999999</c:v>
                </c:pt>
                <c:pt idx="8">
                  <c:v>26.704000000000001</c:v>
                </c:pt>
                <c:pt idx="10">
                  <c:v>76</c:v>
                </c:pt>
                <c:pt idx="12">
                  <c:v>70</c:v>
                </c:pt>
                <c:pt idx="72">
                  <c:v>49.177999999999997</c:v>
                </c:pt>
                <c:pt idx="73">
                  <c:v>104.521</c:v>
                </c:pt>
                <c:pt idx="74">
                  <c:v>36.014000000000003</c:v>
                </c:pt>
                <c:pt idx="76">
                  <c:v>28.716000000000001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8B-48CB-8D96-0FE9834DF58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82.8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9.9</c:v>
                </c:pt>
                <c:pt idx="9">
                  <c:v>9.9</c:v>
                </c:pt>
                <c:pt idx="10">
                  <c:v>9.9</c:v>
                </c:pt>
                <c:pt idx="11">
                  <c:v>9.9</c:v>
                </c:pt>
                <c:pt idx="12">
                  <c:v>9.9</c:v>
                </c:pt>
                <c:pt idx="13">
                  <c:v>9.9</c:v>
                </c:pt>
                <c:pt idx="14">
                  <c:v>9.9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9.9</c:v>
                </c:pt>
                <c:pt idx="19">
                  <c:v>9.9</c:v>
                </c:pt>
                <c:pt idx="20">
                  <c:v>4.5</c:v>
                </c:pt>
                <c:pt idx="21">
                  <c:v>0</c:v>
                </c:pt>
                <c:pt idx="22">
                  <c:v>0</c:v>
                </c:pt>
                <c:pt idx="23">
                  <c:v>8.3000000000000007</c:v>
                </c:pt>
                <c:pt idx="24">
                  <c:v>0</c:v>
                </c:pt>
                <c:pt idx="25">
                  <c:v>0</c:v>
                </c:pt>
                <c:pt idx="26">
                  <c:v>3.3</c:v>
                </c:pt>
                <c:pt idx="27">
                  <c:v>0</c:v>
                </c:pt>
                <c:pt idx="28">
                  <c:v>16.7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14.2</c:v>
                </c:pt>
                <c:pt idx="37">
                  <c:v>218.3</c:v>
                </c:pt>
                <c:pt idx="38">
                  <c:v>253.1</c:v>
                </c:pt>
                <c:pt idx="39">
                  <c:v>315.3</c:v>
                </c:pt>
                <c:pt idx="40">
                  <c:v>354.3</c:v>
                </c:pt>
                <c:pt idx="41">
                  <c:v>319.5</c:v>
                </c:pt>
                <c:pt idx="42">
                  <c:v>10.6</c:v>
                </c:pt>
                <c:pt idx="43">
                  <c:v>29.8</c:v>
                </c:pt>
                <c:pt idx="44">
                  <c:v>138.69999999999999</c:v>
                </c:pt>
                <c:pt idx="45">
                  <c:v>135.6</c:v>
                </c:pt>
                <c:pt idx="46">
                  <c:v>176.4</c:v>
                </c:pt>
                <c:pt idx="47">
                  <c:v>178.7</c:v>
                </c:pt>
                <c:pt idx="48">
                  <c:v>305</c:v>
                </c:pt>
                <c:pt idx="49">
                  <c:v>305</c:v>
                </c:pt>
                <c:pt idx="50">
                  <c:v>305</c:v>
                </c:pt>
                <c:pt idx="51">
                  <c:v>305</c:v>
                </c:pt>
                <c:pt idx="52">
                  <c:v>305</c:v>
                </c:pt>
                <c:pt idx="53">
                  <c:v>305</c:v>
                </c:pt>
                <c:pt idx="54">
                  <c:v>303.7</c:v>
                </c:pt>
                <c:pt idx="55">
                  <c:v>293.8</c:v>
                </c:pt>
                <c:pt idx="56">
                  <c:v>293.7</c:v>
                </c:pt>
                <c:pt idx="57">
                  <c:v>300</c:v>
                </c:pt>
                <c:pt idx="58">
                  <c:v>305</c:v>
                </c:pt>
                <c:pt idx="59">
                  <c:v>299.89999999999998</c:v>
                </c:pt>
                <c:pt idx="60">
                  <c:v>12.9</c:v>
                </c:pt>
                <c:pt idx="61">
                  <c:v>82.8</c:v>
                </c:pt>
                <c:pt idx="62">
                  <c:v>79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5.7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17.7</c:v>
                </c:pt>
                <c:pt idx="75">
                  <c:v>104.1</c:v>
                </c:pt>
                <c:pt idx="76">
                  <c:v>5.2</c:v>
                </c:pt>
                <c:pt idx="77">
                  <c:v>5.2</c:v>
                </c:pt>
                <c:pt idx="78">
                  <c:v>0</c:v>
                </c:pt>
                <c:pt idx="79">
                  <c:v>0</c:v>
                </c:pt>
                <c:pt idx="80">
                  <c:v>15.8</c:v>
                </c:pt>
                <c:pt idx="81">
                  <c:v>5.6</c:v>
                </c:pt>
                <c:pt idx="82">
                  <c:v>5.8</c:v>
                </c:pt>
                <c:pt idx="83">
                  <c:v>5.6</c:v>
                </c:pt>
                <c:pt idx="84">
                  <c:v>6</c:v>
                </c:pt>
                <c:pt idx="85">
                  <c:v>16</c:v>
                </c:pt>
                <c:pt idx="86">
                  <c:v>60.9</c:v>
                </c:pt>
                <c:pt idx="87">
                  <c:v>16</c:v>
                </c:pt>
                <c:pt idx="88">
                  <c:v>5.6</c:v>
                </c:pt>
                <c:pt idx="89">
                  <c:v>5</c:v>
                </c:pt>
                <c:pt idx="90">
                  <c:v>4.9000000000000004</c:v>
                </c:pt>
                <c:pt idx="91">
                  <c:v>84.7</c:v>
                </c:pt>
                <c:pt idx="92">
                  <c:v>111.5</c:v>
                </c:pt>
                <c:pt idx="93">
                  <c:v>35.200000000000003</c:v>
                </c:pt>
                <c:pt idx="94">
                  <c:v>46.4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8B-48CB-8D96-0FE9834DF58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EA8B-48CB-8D96-0FE9834DF58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1">
                  <c:v>0.14699999999999999</c:v>
                </c:pt>
                <c:pt idx="2">
                  <c:v>0.14899999999999999</c:v>
                </c:pt>
                <c:pt idx="3">
                  <c:v>0.107</c:v>
                </c:pt>
                <c:pt idx="12">
                  <c:v>0.155</c:v>
                </c:pt>
                <c:pt idx="13">
                  <c:v>0.247</c:v>
                </c:pt>
                <c:pt idx="14">
                  <c:v>0.34</c:v>
                </c:pt>
                <c:pt idx="15">
                  <c:v>0.432</c:v>
                </c:pt>
                <c:pt idx="16">
                  <c:v>0.47399999999999998</c:v>
                </c:pt>
                <c:pt idx="17">
                  <c:v>0.46400000000000002</c:v>
                </c:pt>
                <c:pt idx="18">
                  <c:v>0.45200000000000001</c:v>
                </c:pt>
                <c:pt idx="19">
                  <c:v>0.441</c:v>
                </c:pt>
                <c:pt idx="20">
                  <c:v>0.42</c:v>
                </c:pt>
                <c:pt idx="21">
                  <c:v>0.39</c:v>
                </c:pt>
                <c:pt idx="22">
                  <c:v>0.39</c:v>
                </c:pt>
                <c:pt idx="23">
                  <c:v>0.39500000000000002</c:v>
                </c:pt>
                <c:pt idx="24">
                  <c:v>2.0419999999999998</c:v>
                </c:pt>
                <c:pt idx="25">
                  <c:v>0.32100000000000001</c:v>
                </c:pt>
                <c:pt idx="26">
                  <c:v>0.23200000000000001</c:v>
                </c:pt>
                <c:pt idx="27">
                  <c:v>9.0120000000000005</c:v>
                </c:pt>
                <c:pt idx="28">
                  <c:v>0.187</c:v>
                </c:pt>
                <c:pt idx="29">
                  <c:v>0.35499999999999998</c:v>
                </c:pt>
                <c:pt idx="30">
                  <c:v>0.32800000000000001</c:v>
                </c:pt>
                <c:pt idx="31">
                  <c:v>0.158</c:v>
                </c:pt>
                <c:pt idx="32">
                  <c:v>0.96</c:v>
                </c:pt>
                <c:pt idx="33">
                  <c:v>11.661</c:v>
                </c:pt>
                <c:pt idx="34">
                  <c:v>120.226</c:v>
                </c:pt>
                <c:pt idx="35">
                  <c:v>266.709</c:v>
                </c:pt>
                <c:pt idx="36">
                  <c:v>111.895</c:v>
                </c:pt>
                <c:pt idx="37">
                  <c:v>89.802000000000007</c:v>
                </c:pt>
                <c:pt idx="38">
                  <c:v>50.281999999999996</c:v>
                </c:pt>
                <c:pt idx="39">
                  <c:v>41.055999999999997</c:v>
                </c:pt>
                <c:pt idx="40">
                  <c:v>45.875999999999998</c:v>
                </c:pt>
                <c:pt idx="41">
                  <c:v>50.109000000000002</c:v>
                </c:pt>
                <c:pt idx="42">
                  <c:v>205.393</c:v>
                </c:pt>
                <c:pt idx="43">
                  <c:v>244.68700000000001</c:v>
                </c:pt>
                <c:pt idx="44">
                  <c:v>248.31100000000001</c:v>
                </c:pt>
                <c:pt idx="45">
                  <c:v>248.50700000000001</c:v>
                </c:pt>
                <c:pt idx="46">
                  <c:v>246.21100000000001</c:v>
                </c:pt>
                <c:pt idx="47">
                  <c:v>245.78800000000001</c:v>
                </c:pt>
                <c:pt idx="48">
                  <c:v>62.061999999999998</c:v>
                </c:pt>
                <c:pt idx="49">
                  <c:v>57.695999999999998</c:v>
                </c:pt>
                <c:pt idx="50">
                  <c:v>56.104999999999997</c:v>
                </c:pt>
                <c:pt idx="51">
                  <c:v>49.143999999999998</c:v>
                </c:pt>
                <c:pt idx="52">
                  <c:v>45.084000000000003</c:v>
                </c:pt>
                <c:pt idx="53">
                  <c:v>44.738999999999997</c:v>
                </c:pt>
                <c:pt idx="54">
                  <c:v>43.805</c:v>
                </c:pt>
                <c:pt idx="55">
                  <c:v>44.582999999999998</c:v>
                </c:pt>
                <c:pt idx="56">
                  <c:v>41.264000000000003</c:v>
                </c:pt>
                <c:pt idx="57">
                  <c:v>41.564999999999998</c:v>
                </c:pt>
                <c:pt idx="58">
                  <c:v>38.158999999999999</c:v>
                </c:pt>
                <c:pt idx="59">
                  <c:v>38.526000000000003</c:v>
                </c:pt>
                <c:pt idx="60">
                  <c:v>107.657</c:v>
                </c:pt>
                <c:pt idx="61">
                  <c:v>34.387999999999998</c:v>
                </c:pt>
                <c:pt idx="62">
                  <c:v>29.093</c:v>
                </c:pt>
                <c:pt idx="63">
                  <c:v>227.239</c:v>
                </c:pt>
                <c:pt idx="64">
                  <c:v>266.25900000000001</c:v>
                </c:pt>
                <c:pt idx="65">
                  <c:v>268.42</c:v>
                </c:pt>
                <c:pt idx="66">
                  <c:v>5</c:v>
                </c:pt>
                <c:pt idx="68">
                  <c:v>17.084</c:v>
                </c:pt>
                <c:pt idx="69">
                  <c:v>87.676000000000002</c:v>
                </c:pt>
                <c:pt idx="70">
                  <c:v>88.341999999999999</c:v>
                </c:pt>
                <c:pt idx="71">
                  <c:v>26.138000000000002</c:v>
                </c:pt>
                <c:pt idx="72">
                  <c:v>0.69499999999999995</c:v>
                </c:pt>
                <c:pt idx="73">
                  <c:v>0.66800000000000004</c:v>
                </c:pt>
                <c:pt idx="74">
                  <c:v>0.64600000000000002</c:v>
                </c:pt>
                <c:pt idx="75">
                  <c:v>0.61499999999999999</c:v>
                </c:pt>
                <c:pt idx="76">
                  <c:v>0.71599999999999997</c:v>
                </c:pt>
                <c:pt idx="77">
                  <c:v>0.68600000000000005</c:v>
                </c:pt>
                <c:pt idx="78">
                  <c:v>0.65400000000000003</c:v>
                </c:pt>
                <c:pt idx="79">
                  <c:v>0.64300000000000002</c:v>
                </c:pt>
                <c:pt idx="80">
                  <c:v>0.60499999999999998</c:v>
                </c:pt>
                <c:pt idx="81">
                  <c:v>0.53800000000000003</c:v>
                </c:pt>
                <c:pt idx="82">
                  <c:v>0.47099999999999997</c:v>
                </c:pt>
                <c:pt idx="83">
                  <c:v>0.40300000000000002</c:v>
                </c:pt>
                <c:pt idx="84">
                  <c:v>0.40300000000000002</c:v>
                </c:pt>
                <c:pt idx="85">
                  <c:v>0.46600000000000003</c:v>
                </c:pt>
                <c:pt idx="86">
                  <c:v>0.52900000000000003</c:v>
                </c:pt>
                <c:pt idx="87">
                  <c:v>0.59199999999999997</c:v>
                </c:pt>
                <c:pt idx="88">
                  <c:v>0.51</c:v>
                </c:pt>
                <c:pt idx="89">
                  <c:v>0.50600000000000001</c:v>
                </c:pt>
                <c:pt idx="90">
                  <c:v>0.502</c:v>
                </c:pt>
                <c:pt idx="91">
                  <c:v>0.498</c:v>
                </c:pt>
                <c:pt idx="92">
                  <c:v>0.48499999999999999</c:v>
                </c:pt>
                <c:pt idx="93">
                  <c:v>0.46</c:v>
                </c:pt>
                <c:pt idx="94">
                  <c:v>0.434</c:v>
                </c:pt>
                <c:pt idx="95">
                  <c:v>27.318999999999999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8B-48CB-8D96-0FE9834DF58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EA8B-48CB-8D96-0FE9834DF58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36">
                  <c:v>56</c:v>
                </c:pt>
                <c:pt idx="77">
                  <c:v>24.913</c:v>
                </c:pt>
                <c:pt idx="80">
                  <c:v>29</c:v>
                </c:pt>
                <c:pt idx="82">
                  <c:v>79.97</c:v>
                </c:pt>
                <c:pt idx="84">
                  <c:v>6.3920000000000003</c:v>
                </c:pt>
                <c:pt idx="85">
                  <c:v>32.569000000000003</c:v>
                </c:pt>
                <c:pt idx="87">
                  <c:v>12.648</c:v>
                </c:pt>
                <c:pt idx="88">
                  <c:v>30</c:v>
                </c:pt>
                <c:pt idx="93">
                  <c:v>50</c:v>
                </c:pt>
                <c:pt idx="9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8B-48CB-8D96-0FE9834D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172.12</c:v>
                </c:pt>
                <c:pt idx="1">
                  <c:v>152.41</c:v>
                </c:pt>
                <c:pt idx="2">
                  <c:v>135.34</c:v>
                </c:pt>
                <c:pt idx="3">
                  <c:v>135.09</c:v>
                </c:pt>
                <c:pt idx="4">
                  <c:v>132.36000000000001</c:v>
                </c:pt>
                <c:pt idx="5">
                  <c:v>132.93</c:v>
                </c:pt>
                <c:pt idx="6">
                  <c:v>133.03</c:v>
                </c:pt>
                <c:pt idx="7">
                  <c:v>127.13</c:v>
                </c:pt>
                <c:pt idx="8">
                  <c:v>130.80000000000001</c:v>
                </c:pt>
                <c:pt idx="9">
                  <c:v>126.9</c:v>
                </c:pt>
                <c:pt idx="10">
                  <c:v>123.47</c:v>
                </c:pt>
                <c:pt idx="11">
                  <c:v>120.29</c:v>
                </c:pt>
                <c:pt idx="12">
                  <c:v>123.2</c:v>
                </c:pt>
                <c:pt idx="13">
                  <c:v>128.24</c:v>
                </c:pt>
                <c:pt idx="14">
                  <c:v>122.26</c:v>
                </c:pt>
                <c:pt idx="15">
                  <c:v>121.42</c:v>
                </c:pt>
                <c:pt idx="16">
                  <c:v>119.98</c:v>
                </c:pt>
                <c:pt idx="17">
                  <c:v>124</c:v>
                </c:pt>
                <c:pt idx="18">
                  <c:v>134.30000000000001</c:v>
                </c:pt>
                <c:pt idx="19">
                  <c:v>135.24</c:v>
                </c:pt>
                <c:pt idx="20">
                  <c:v>149.13999999999999</c:v>
                </c:pt>
                <c:pt idx="21">
                  <c:v>138.91999999999999</c:v>
                </c:pt>
                <c:pt idx="22">
                  <c:v>135.22</c:v>
                </c:pt>
                <c:pt idx="23">
                  <c:v>134.30000000000001</c:v>
                </c:pt>
                <c:pt idx="24">
                  <c:v>120.37</c:v>
                </c:pt>
                <c:pt idx="25">
                  <c:v>134.66</c:v>
                </c:pt>
                <c:pt idx="26">
                  <c:v>118.08</c:v>
                </c:pt>
                <c:pt idx="27">
                  <c:v>17.440000000000001</c:v>
                </c:pt>
                <c:pt idx="28">
                  <c:v>117.44</c:v>
                </c:pt>
                <c:pt idx="29">
                  <c:v>11.62</c:v>
                </c:pt>
                <c:pt idx="30">
                  <c:v>8.5500000000000007</c:v>
                </c:pt>
                <c:pt idx="31">
                  <c:v>0.01</c:v>
                </c:pt>
                <c:pt idx="32">
                  <c:v>7.1</c:v>
                </c:pt>
                <c:pt idx="33">
                  <c:v>-2</c:v>
                </c:pt>
                <c:pt idx="34">
                  <c:v>-8.23</c:v>
                </c:pt>
                <c:pt idx="35">
                  <c:v>-5.88</c:v>
                </c:pt>
                <c:pt idx="36">
                  <c:v>11.49</c:v>
                </c:pt>
                <c:pt idx="37">
                  <c:v>5.68</c:v>
                </c:pt>
                <c:pt idx="38">
                  <c:v>0.01</c:v>
                </c:pt>
                <c:pt idx="39">
                  <c:v>-4.3</c:v>
                </c:pt>
                <c:pt idx="40">
                  <c:v>-2.59</c:v>
                </c:pt>
                <c:pt idx="41">
                  <c:v>-0.68</c:v>
                </c:pt>
                <c:pt idx="42">
                  <c:v>-3.02</c:v>
                </c:pt>
                <c:pt idx="43">
                  <c:v>-2.6</c:v>
                </c:pt>
                <c:pt idx="44">
                  <c:v>-1.1100000000000001</c:v>
                </c:pt>
                <c:pt idx="45">
                  <c:v>-1.3</c:v>
                </c:pt>
                <c:pt idx="46">
                  <c:v>-2.57</c:v>
                </c:pt>
                <c:pt idx="47">
                  <c:v>-3.01</c:v>
                </c:pt>
                <c:pt idx="48">
                  <c:v>1.99</c:v>
                </c:pt>
                <c:pt idx="49">
                  <c:v>1.77</c:v>
                </c:pt>
                <c:pt idx="50">
                  <c:v>1.49</c:v>
                </c:pt>
                <c:pt idx="51">
                  <c:v>-0.06</c:v>
                </c:pt>
                <c:pt idx="52">
                  <c:v>-0.02</c:v>
                </c:pt>
                <c:pt idx="53">
                  <c:v>-0.36</c:v>
                </c:pt>
                <c:pt idx="54">
                  <c:v>-1.1100000000000001</c:v>
                </c:pt>
                <c:pt idx="55">
                  <c:v>-1.1100000000000001</c:v>
                </c:pt>
                <c:pt idx="56">
                  <c:v>-1.1100000000000001</c:v>
                </c:pt>
                <c:pt idx="57">
                  <c:v>-1.1100000000000001</c:v>
                </c:pt>
                <c:pt idx="58">
                  <c:v>-1.01</c:v>
                </c:pt>
                <c:pt idx="59">
                  <c:v>-1.1100000000000001</c:v>
                </c:pt>
                <c:pt idx="60">
                  <c:v>-3.02</c:v>
                </c:pt>
                <c:pt idx="61">
                  <c:v>-3.72</c:v>
                </c:pt>
                <c:pt idx="62">
                  <c:v>-3.23</c:v>
                </c:pt>
                <c:pt idx="63">
                  <c:v>-2.76</c:v>
                </c:pt>
                <c:pt idx="64">
                  <c:v>-4.25</c:v>
                </c:pt>
                <c:pt idx="65">
                  <c:v>-1.51</c:v>
                </c:pt>
                <c:pt idx="66">
                  <c:v>-1.38</c:v>
                </c:pt>
                <c:pt idx="67">
                  <c:v>-1.1100000000000001</c:v>
                </c:pt>
                <c:pt idx="68">
                  <c:v>0</c:v>
                </c:pt>
                <c:pt idx="69">
                  <c:v>19.899999999999999</c:v>
                </c:pt>
                <c:pt idx="70">
                  <c:v>66.64</c:v>
                </c:pt>
                <c:pt idx="71">
                  <c:v>157.9</c:v>
                </c:pt>
                <c:pt idx="72">
                  <c:v>147.71</c:v>
                </c:pt>
                <c:pt idx="73">
                  <c:v>160.41</c:v>
                </c:pt>
                <c:pt idx="74">
                  <c:v>129.19999999999999</c:v>
                </c:pt>
                <c:pt idx="75">
                  <c:v>163.46</c:v>
                </c:pt>
                <c:pt idx="76">
                  <c:v>124.66</c:v>
                </c:pt>
                <c:pt idx="77">
                  <c:v>132.03</c:v>
                </c:pt>
                <c:pt idx="78">
                  <c:v>136.01</c:v>
                </c:pt>
                <c:pt idx="79">
                  <c:v>140.68</c:v>
                </c:pt>
                <c:pt idx="80">
                  <c:v>155.79</c:v>
                </c:pt>
                <c:pt idx="81">
                  <c:v>152.44999999999999</c:v>
                </c:pt>
                <c:pt idx="82">
                  <c:v>154.71</c:v>
                </c:pt>
                <c:pt idx="83">
                  <c:v>153.69</c:v>
                </c:pt>
                <c:pt idx="84">
                  <c:v>164.41</c:v>
                </c:pt>
                <c:pt idx="85">
                  <c:v>164.06</c:v>
                </c:pt>
                <c:pt idx="86">
                  <c:v>165</c:v>
                </c:pt>
                <c:pt idx="87">
                  <c:v>164.21</c:v>
                </c:pt>
                <c:pt idx="88">
                  <c:v>155.36000000000001</c:v>
                </c:pt>
                <c:pt idx="89">
                  <c:v>142.30000000000001</c:v>
                </c:pt>
                <c:pt idx="90">
                  <c:v>140.38</c:v>
                </c:pt>
                <c:pt idx="91">
                  <c:v>153.22999999999999</c:v>
                </c:pt>
                <c:pt idx="92">
                  <c:v>161.68</c:v>
                </c:pt>
                <c:pt idx="93">
                  <c:v>158.44</c:v>
                </c:pt>
                <c:pt idx="94">
                  <c:v>158.1</c:v>
                </c:pt>
                <c:pt idx="95">
                  <c:v>157.78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8B-48CB-8D96-0FE9834D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632-49C7-92BE-FD68BC9700A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27">
                  <c:v>1.28</c:v>
                </c:pt>
                <c:pt idx="28">
                  <c:v>6</c:v>
                </c:pt>
                <c:pt idx="29">
                  <c:v>5.56</c:v>
                </c:pt>
                <c:pt idx="30">
                  <c:v>5.72</c:v>
                </c:pt>
                <c:pt idx="31">
                  <c:v>4.5599999999999996</c:v>
                </c:pt>
                <c:pt idx="68">
                  <c:v>5.92</c:v>
                </c:pt>
                <c:pt idx="71">
                  <c:v>7</c:v>
                </c:pt>
                <c:pt idx="7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32-49C7-92BE-FD68BC9700A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2.915</c:v>
                </c:pt>
                <c:pt idx="1">
                  <c:v>1.31</c:v>
                </c:pt>
                <c:pt idx="2">
                  <c:v>1.2709999999999999</c:v>
                </c:pt>
                <c:pt idx="3">
                  <c:v>1.256</c:v>
                </c:pt>
                <c:pt idx="4">
                  <c:v>1.1659999999999999</c:v>
                </c:pt>
                <c:pt idx="5">
                  <c:v>1.278</c:v>
                </c:pt>
                <c:pt idx="6">
                  <c:v>1.202</c:v>
                </c:pt>
                <c:pt idx="7">
                  <c:v>1.1559999999999999</c:v>
                </c:pt>
                <c:pt idx="8">
                  <c:v>5.6020000000000003</c:v>
                </c:pt>
                <c:pt idx="9">
                  <c:v>1.159</c:v>
                </c:pt>
                <c:pt idx="10">
                  <c:v>1.1160000000000001</c:v>
                </c:pt>
                <c:pt idx="11">
                  <c:v>1.1479999999999999</c:v>
                </c:pt>
                <c:pt idx="12">
                  <c:v>1.0489999999999999</c:v>
                </c:pt>
                <c:pt idx="13">
                  <c:v>3.76</c:v>
                </c:pt>
                <c:pt idx="14">
                  <c:v>1.117</c:v>
                </c:pt>
                <c:pt idx="15">
                  <c:v>1.139</c:v>
                </c:pt>
                <c:pt idx="16">
                  <c:v>1.1240000000000001</c:v>
                </c:pt>
                <c:pt idx="17">
                  <c:v>1.121</c:v>
                </c:pt>
                <c:pt idx="18">
                  <c:v>1.0369999999999999</c:v>
                </c:pt>
                <c:pt idx="19">
                  <c:v>1.0369999999999999</c:v>
                </c:pt>
                <c:pt idx="20">
                  <c:v>1.157</c:v>
                </c:pt>
                <c:pt idx="21">
                  <c:v>1.2749999999999999</c:v>
                </c:pt>
                <c:pt idx="22">
                  <c:v>1.4550000000000001</c:v>
                </c:pt>
                <c:pt idx="23">
                  <c:v>2.4569999999999999</c:v>
                </c:pt>
                <c:pt idx="24">
                  <c:v>1.3220000000000001</c:v>
                </c:pt>
                <c:pt idx="25">
                  <c:v>1.391</c:v>
                </c:pt>
                <c:pt idx="26">
                  <c:v>1.4630000000000001</c:v>
                </c:pt>
                <c:pt idx="28">
                  <c:v>3.6</c:v>
                </c:pt>
                <c:pt idx="72">
                  <c:v>9.8919999999999995</c:v>
                </c:pt>
                <c:pt idx="73">
                  <c:v>10.103999999999999</c:v>
                </c:pt>
                <c:pt idx="74">
                  <c:v>10.111000000000001</c:v>
                </c:pt>
                <c:pt idx="75">
                  <c:v>10.173</c:v>
                </c:pt>
                <c:pt idx="76">
                  <c:v>5.5339999999999998</c:v>
                </c:pt>
                <c:pt idx="77">
                  <c:v>5.6559999999999997</c:v>
                </c:pt>
                <c:pt idx="78">
                  <c:v>5.7249999999999996</c:v>
                </c:pt>
                <c:pt idx="79">
                  <c:v>5.7809999999999997</c:v>
                </c:pt>
                <c:pt idx="80">
                  <c:v>4.8860000000000001</c:v>
                </c:pt>
                <c:pt idx="81">
                  <c:v>1.4039999999999999</c:v>
                </c:pt>
                <c:pt idx="82">
                  <c:v>5.5170000000000003</c:v>
                </c:pt>
                <c:pt idx="83">
                  <c:v>1.3360000000000001</c:v>
                </c:pt>
                <c:pt idx="84">
                  <c:v>1.3720000000000001</c:v>
                </c:pt>
                <c:pt idx="85">
                  <c:v>4.5380000000000003</c:v>
                </c:pt>
                <c:pt idx="86">
                  <c:v>4.5419999999999998</c:v>
                </c:pt>
                <c:pt idx="87">
                  <c:v>1.3859999999999999</c:v>
                </c:pt>
                <c:pt idx="88">
                  <c:v>4.4560000000000004</c:v>
                </c:pt>
                <c:pt idx="89">
                  <c:v>1.3</c:v>
                </c:pt>
                <c:pt idx="90">
                  <c:v>1.2529999999999999</c:v>
                </c:pt>
                <c:pt idx="91">
                  <c:v>4.0819999999999999</c:v>
                </c:pt>
                <c:pt idx="92">
                  <c:v>4.0279999999999996</c:v>
                </c:pt>
                <c:pt idx="93">
                  <c:v>1.1659999999999999</c:v>
                </c:pt>
                <c:pt idx="94">
                  <c:v>4.0819999999999999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32-49C7-92BE-FD68BC9700A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4.7880000000000003</c:v>
                </c:pt>
                <c:pt idx="1">
                  <c:v>1.246</c:v>
                </c:pt>
                <c:pt idx="2">
                  <c:v>1.488</c:v>
                </c:pt>
                <c:pt idx="3">
                  <c:v>1.4</c:v>
                </c:pt>
                <c:pt idx="4">
                  <c:v>1.8959999999999999</c:v>
                </c:pt>
                <c:pt idx="5">
                  <c:v>1.968</c:v>
                </c:pt>
                <c:pt idx="6">
                  <c:v>2.16</c:v>
                </c:pt>
                <c:pt idx="7">
                  <c:v>2.452</c:v>
                </c:pt>
                <c:pt idx="8">
                  <c:v>9.2439999999999998</c:v>
                </c:pt>
                <c:pt idx="9">
                  <c:v>3.3439999999999999</c:v>
                </c:pt>
                <c:pt idx="10">
                  <c:v>3.94</c:v>
                </c:pt>
                <c:pt idx="11">
                  <c:v>3.84</c:v>
                </c:pt>
                <c:pt idx="12">
                  <c:v>4.6159999999999997</c:v>
                </c:pt>
                <c:pt idx="13">
                  <c:v>4.0199999999999996</c:v>
                </c:pt>
                <c:pt idx="14">
                  <c:v>2.6579999999999999</c:v>
                </c:pt>
                <c:pt idx="15">
                  <c:v>2.6539999999999999</c:v>
                </c:pt>
                <c:pt idx="16">
                  <c:v>2.6539999999999999</c:v>
                </c:pt>
                <c:pt idx="17">
                  <c:v>2.5379999999999998</c:v>
                </c:pt>
                <c:pt idx="18">
                  <c:v>6.94</c:v>
                </c:pt>
                <c:pt idx="19">
                  <c:v>6.8220000000000001</c:v>
                </c:pt>
                <c:pt idx="20">
                  <c:v>1.788</c:v>
                </c:pt>
                <c:pt idx="21">
                  <c:v>1.6339999999999999</c:v>
                </c:pt>
                <c:pt idx="22">
                  <c:v>1.53</c:v>
                </c:pt>
                <c:pt idx="23">
                  <c:v>4.7359999999999998</c:v>
                </c:pt>
                <c:pt idx="24">
                  <c:v>0.82399999999999995</c:v>
                </c:pt>
                <c:pt idx="25">
                  <c:v>1.728</c:v>
                </c:pt>
                <c:pt idx="26">
                  <c:v>2.67</c:v>
                </c:pt>
                <c:pt idx="27">
                  <c:v>19.100000000000001</c:v>
                </c:pt>
                <c:pt idx="28">
                  <c:v>6.28</c:v>
                </c:pt>
                <c:pt idx="30">
                  <c:v>0.1</c:v>
                </c:pt>
                <c:pt idx="31">
                  <c:v>0.1</c:v>
                </c:pt>
                <c:pt idx="32">
                  <c:v>0.2</c:v>
                </c:pt>
                <c:pt idx="33">
                  <c:v>0.3</c:v>
                </c:pt>
                <c:pt idx="34">
                  <c:v>0.1</c:v>
                </c:pt>
                <c:pt idx="35">
                  <c:v>0.1</c:v>
                </c:pt>
                <c:pt idx="36">
                  <c:v>0.4</c:v>
                </c:pt>
                <c:pt idx="37">
                  <c:v>0.8</c:v>
                </c:pt>
                <c:pt idx="38">
                  <c:v>2.5</c:v>
                </c:pt>
                <c:pt idx="39">
                  <c:v>2.4</c:v>
                </c:pt>
                <c:pt idx="40">
                  <c:v>2.7</c:v>
                </c:pt>
                <c:pt idx="41">
                  <c:v>5.4729999999999999</c:v>
                </c:pt>
                <c:pt idx="42">
                  <c:v>18.341000000000001</c:v>
                </c:pt>
                <c:pt idx="43">
                  <c:v>17.106000000000002</c:v>
                </c:pt>
                <c:pt idx="44">
                  <c:v>3.6</c:v>
                </c:pt>
                <c:pt idx="45">
                  <c:v>3.6</c:v>
                </c:pt>
                <c:pt idx="46">
                  <c:v>3.6</c:v>
                </c:pt>
                <c:pt idx="47">
                  <c:v>3.6</c:v>
                </c:pt>
                <c:pt idx="48">
                  <c:v>0.6</c:v>
                </c:pt>
                <c:pt idx="49">
                  <c:v>0.6</c:v>
                </c:pt>
                <c:pt idx="50">
                  <c:v>1.4530000000000001</c:v>
                </c:pt>
                <c:pt idx="51">
                  <c:v>2.6</c:v>
                </c:pt>
                <c:pt idx="52">
                  <c:v>2.4</c:v>
                </c:pt>
                <c:pt idx="53">
                  <c:v>2.4</c:v>
                </c:pt>
                <c:pt idx="54">
                  <c:v>3.3</c:v>
                </c:pt>
                <c:pt idx="55">
                  <c:v>3.3</c:v>
                </c:pt>
                <c:pt idx="56">
                  <c:v>4.2</c:v>
                </c:pt>
                <c:pt idx="57">
                  <c:v>4.3</c:v>
                </c:pt>
                <c:pt idx="58">
                  <c:v>4.2789999999999999</c:v>
                </c:pt>
                <c:pt idx="59">
                  <c:v>4.3</c:v>
                </c:pt>
                <c:pt idx="60">
                  <c:v>4</c:v>
                </c:pt>
                <c:pt idx="61">
                  <c:v>4</c:v>
                </c:pt>
                <c:pt idx="62">
                  <c:v>0.9</c:v>
                </c:pt>
                <c:pt idx="63">
                  <c:v>0.9</c:v>
                </c:pt>
                <c:pt idx="64">
                  <c:v>0.7</c:v>
                </c:pt>
                <c:pt idx="65">
                  <c:v>0.7</c:v>
                </c:pt>
                <c:pt idx="66">
                  <c:v>0.9</c:v>
                </c:pt>
                <c:pt idx="67">
                  <c:v>0.9</c:v>
                </c:pt>
                <c:pt idx="68">
                  <c:v>0.8</c:v>
                </c:pt>
                <c:pt idx="69">
                  <c:v>0.7</c:v>
                </c:pt>
                <c:pt idx="71">
                  <c:v>0.8</c:v>
                </c:pt>
                <c:pt idx="72">
                  <c:v>18.803999999999998</c:v>
                </c:pt>
                <c:pt idx="73">
                  <c:v>19.16</c:v>
                </c:pt>
                <c:pt idx="74">
                  <c:v>19.088000000000001</c:v>
                </c:pt>
                <c:pt idx="75">
                  <c:v>18.827999999999999</c:v>
                </c:pt>
                <c:pt idx="76">
                  <c:v>13.436</c:v>
                </c:pt>
                <c:pt idx="77">
                  <c:v>13.56</c:v>
                </c:pt>
                <c:pt idx="78">
                  <c:v>12.504</c:v>
                </c:pt>
                <c:pt idx="79">
                  <c:v>12.407999999999999</c:v>
                </c:pt>
                <c:pt idx="80">
                  <c:v>18.88</c:v>
                </c:pt>
                <c:pt idx="81">
                  <c:v>6.6120000000000001</c:v>
                </c:pt>
                <c:pt idx="82">
                  <c:v>24.044</c:v>
                </c:pt>
                <c:pt idx="83">
                  <c:v>6.4880000000000004</c:v>
                </c:pt>
                <c:pt idx="84">
                  <c:v>8.98</c:v>
                </c:pt>
                <c:pt idx="85">
                  <c:v>15.44</c:v>
                </c:pt>
                <c:pt idx="86">
                  <c:v>17.428000000000001</c:v>
                </c:pt>
                <c:pt idx="87">
                  <c:v>8.9320000000000004</c:v>
                </c:pt>
                <c:pt idx="88">
                  <c:v>15.672000000000001</c:v>
                </c:pt>
                <c:pt idx="89">
                  <c:v>19.896000000000001</c:v>
                </c:pt>
                <c:pt idx="90">
                  <c:v>20.044</c:v>
                </c:pt>
                <c:pt idx="91">
                  <c:v>28.768000000000001</c:v>
                </c:pt>
                <c:pt idx="92">
                  <c:v>30.423999999999999</c:v>
                </c:pt>
                <c:pt idx="93">
                  <c:v>19.975999999999999</c:v>
                </c:pt>
                <c:pt idx="94">
                  <c:v>24.992000000000001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32-49C7-92BE-FD68BC9700A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632-49C7-92BE-FD68BC9700A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632-49C7-92BE-FD68BC9700A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632-49C7-92BE-FD68BC9700A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632-49C7-92BE-FD68BC9700A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632-49C7-92BE-FD68BC9700A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632-49C7-92BE-FD68BC9700A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46</c:v>
                </c:pt>
                <c:pt idx="10">
                  <c:v>66.314999999999998</c:v>
                </c:pt>
                <c:pt idx="12">
                  <c:v>60.246000000000002</c:v>
                </c:pt>
                <c:pt idx="14">
                  <c:v>32.738</c:v>
                </c:pt>
                <c:pt idx="15">
                  <c:v>10.68</c:v>
                </c:pt>
                <c:pt idx="16">
                  <c:v>14.137</c:v>
                </c:pt>
                <c:pt idx="33">
                  <c:v>1</c:v>
                </c:pt>
                <c:pt idx="34">
                  <c:v>57.667000000000002</c:v>
                </c:pt>
                <c:pt idx="35">
                  <c:v>114.333</c:v>
                </c:pt>
                <c:pt idx="36">
                  <c:v>171</c:v>
                </c:pt>
                <c:pt idx="37">
                  <c:v>170</c:v>
                </c:pt>
                <c:pt idx="38">
                  <c:v>113.333</c:v>
                </c:pt>
                <c:pt idx="39">
                  <c:v>56.667000000000002</c:v>
                </c:pt>
                <c:pt idx="73">
                  <c:v>56</c:v>
                </c:pt>
                <c:pt idx="75">
                  <c:v>56</c:v>
                </c:pt>
                <c:pt idx="80">
                  <c:v>16.524999999999999</c:v>
                </c:pt>
                <c:pt idx="82">
                  <c:v>47.9</c:v>
                </c:pt>
                <c:pt idx="85">
                  <c:v>24.093</c:v>
                </c:pt>
                <c:pt idx="86">
                  <c:v>34.5</c:v>
                </c:pt>
                <c:pt idx="87">
                  <c:v>14.058</c:v>
                </c:pt>
                <c:pt idx="88">
                  <c:v>10.845000000000001</c:v>
                </c:pt>
                <c:pt idx="91">
                  <c:v>45.68</c:v>
                </c:pt>
                <c:pt idx="92">
                  <c:v>70</c:v>
                </c:pt>
                <c:pt idx="93">
                  <c:v>59.868000000000002</c:v>
                </c:pt>
                <c:pt idx="94">
                  <c:v>62.32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32-49C7-92BE-FD68BC9700A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10.1</c:v>
                </c:pt>
                <c:pt idx="5">
                  <c:v>0.1</c:v>
                </c:pt>
                <c:pt idx="6">
                  <c:v>0.1</c:v>
                </c:pt>
                <c:pt idx="7">
                  <c:v>0.7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</c:v>
                </c:pt>
                <c:pt idx="22">
                  <c:v>2.5</c:v>
                </c:pt>
                <c:pt idx="23">
                  <c:v>0</c:v>
                </c:pt>
                <c:pt idx="24">
                  <c:v>15.1</c:v>
                </c:pt>
                <c:pt idx="25">
                  <c:v>4.9000000000000004</c:v>
                </c:pt>
                <c:pt idx="26">
                  <c:v>0</c:v>
                </c:pt>
                <c:pt idx="27">
                  <c:v>24.6</c:v>
                </c:pt>
                <c:pt idx="28">
                  <c:v>0</c:v>
                </c:pt>
                <c:pt idx="29">
                  <c:v>19.2</c:v>
                </c:pt>
                <c:pt idx="30">
                  <c:v>19.100000000000001</c:v>
                </c:pt>
                <c:pt idx="31">
                  <c:v>0</c:v>
                </c:pt>
                <c:pt idx="32">
                  <c:v>23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19.2</c:v>
                </c:pt>
                <c:pt idx="64">
                  <c:v>153</c:v>
                </c:pt>
                <c:pt idx="65">
                  <c:v>184.1</c:v>
                </c:pt>
                <c:pt idx="66">
                  <c:v>1.6</c:v>
                </c:pt>
                <c:pt idx="67">
                  <c:v>0</c:v>
                </c:pt>
                <c:pt idx="68">
                  <c:v>30.1</c:v>
                </c:pt>
                <c:pt idx="69">
                  <c:v>177.5</c:v>
                </c:pt>
                <c:pt idx="70">
                  <c:v>194.3</c:v>
                </c:pt>
                <c:pt idx="71">
                  <c:v>53.6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4.8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50.3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32-49C7-92BE-FD68BC9700A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29.087</c:v>
                </c:pt>
                <c:pt idx="1">
                  <c:v>1.0529999999999999</c:v>
                </c:pt>
                <c:pt idx="2">
                  <c:v>1.145</c:v>
                </c:pt>
                <c:pt idx="3">
                  <c:v>1.236</c:v>
                </c:pt>
                <c:pt idx="4">
                  <c:v>29.422999999999998</c:v>
                </c:pt>
                <c:pt idx="5">
                  <c:v>28.577999999999999</c:v>
                </c:pt>
                <c:pt idx="6">
                  <c:v>27.963000000000001</c:v>
                </c:pt>
                <c:pt idx="7">
                  <c:v>27.268000000000001</c:v>
                </c:pt>
                <c:pt idx="8">
                  <c:v>26.067</c:v>
                </c:pt>
                <c:pt idx="9">
                  <c:v>9.6969999999999992</c:v>
                </c:pt>
                <c:pt idx="10">
                  <c:v>18.829000000000001</c:v>
                </c:pt>
                <c:pt idx="11">
                  <c:v>9.0990000000000002</c:v>
                </c:pt>
                <c:pt idx="12">
                  <c:v>18.337</c:v>
                </c:pt>
                <c:pt idx="13">
                  <c:v>6.57</c:v>
                </c:pt>
                <c:pt idx="17">
                  <c:v>1.2190000000000001</c:v>
                </c:pt>
                <c:pt idx="18">
                  <c:v>6.49</c:v>
                </c:pt>
                <c:pt idx="19">
                  <c:v>6.5990000000000002</c:v>
                </c:pt>
                <c:pt idx="20">
                  <c:v>6.1210000000000004</c:v>
                </c:pt>
                <c:pt idx="23">
                  <c:v>5.7789999999999999</c:v>
                </c:pt>
                <c:pt idx="26">
                  <c:v>6.0460000000000003</c:v>
                </c:pt>
                <c:pt idx="27">
                  <c:v>7.3999999999999996E-2</c:v>
                </c:pt>
                <c:pt idx="28">
                  <c:v>7.6139999999999999</c:v>
                </c:pt>
                <c:pt idx="29">
                  <c:v>4.4169999999999998</c:v>
                </c:pt>
                <c:pt idx="30">
                  <c:v>3.6739999999999999</c:v>
                </c:pt>
                <c:pt idx="31">
                  <c:v>3.9689999999999999</c:v>
                </c:pt>
                <c:pt idx="32">
                  <c:v>15.298</c:v>
                </c:pt>
                <c:pt idx="33">
                  <c:v>16.760999999999999</c:v>
                </c:pt>
                <c:pt idx="34">
                  <c:v>68.858999999999995</c:v>
                </c:pt>
                <c:pt idx="35">
                  <c:v>158.816</c:v>
                </c:pt>
                <c:pt idx="36">
                  <c:v>210.85900000000001</c:v>
                </c:pt>
                <c:pt idx="37">
                  <c:v>331.14</c:v>
                </c:pt>
                <c:pt idx="38">
                  <c:v>348.45299999999997</c:v>
                </c:pt>
                <c:pt idx="39">
                  <c:v>422.53899999999999</c:v>
                </c:pt>
                <c:pt idx="40">
                  <c:v>397.73599999999999</c:v>
                </c:pt>
                <c:pt idx="41">
                  <c:v>364.37099999999998</c:v>
                </c:pt>
                <c:pt idx="42">
                  <c:v>197.9</c:v>
                </c:pt>
                <c:pt idx="43">
                  <c:v>257.62400000000002</c:v>
                </c:pt>
                <c:pt idx="44">
                  <c:v>383.637</c:v>
                </c:pt>
                <c:pt idx="45">
                  <c:v>380.75299999999999</c:v>
                </c:pt>
                <c:pt idx="46">
                  <c:v>419.28399999999999</c:v>
                </c:pt>
                <c:pt idx="47">
                  <c:v>421.14100000000002</c:v>
                </c:pt>
                <c:pt idx="48">
                  <c:v>370.30200000000002</c:v>
                </c:pt>
                <c:pt idx="49">
                  <c:v>365.93599999999998</c:v>
                </c:pt>
                <c:pt idx="50">
                  <c:v>363.392</c:v>
                </c:pt>
                <c:pt idx="51">
                  <c:v>355.28399999999999</c:v>
                </c:pt>
                <c:pt idx="52">
                  <c:v>351.32400000000001</c:v>
                </c:pt>
                <c:pt idx="53">
                  <c:v>350.97899999999998</c:v>
                </c:pt>
                <c:pt idx="54">
                  <c:v>347.70800000000003</c:v>
                </c:pt>
                <c:pt idx="55">
                  <c:v>338.548</c:v>
                </c:pt>
                <c:pt idx="56">
                  <c:v>334.17200000000003</c:v>
                </c:pt>
                <c:pt idx="57">
                  <c:v>340.75299999999999</c:v>
                </c:pt>
                <c:pt idx="58">
                  <c:v>342.32</c:v>
                </c:pt>
                <c:pt idx="59">
                  <c:v>337.613</c:v>
                </c:pt>
                <c:pt idx="60">
                  <c:v>119.98</c:v>
                </c:pt>
                <c:pt idx="61">
                  <c:v>116.643</c:v>
                </c:pt>
                <c:pt idx="62">
                  <c:v>110.767</c:v>
                </c:pt>
                <c:pt idx="63">
                  <c:v>210.71</c:v>
                </c:pt>
                <c:pt idx="64">
                  <c:v>116.142</c:v>
                </c:pt>
                <c:pt idx="65">
                  <c:v>87.256</c:v>
                </c:pt>
                <c:pt idx="66">
                  <c:v>5.9260000000000002</c:v>
                </c:pt>
                <c:pt idx="67">
                  <c:v>8.3049999999999997</c:v>
                </c:pt>
                <c:pt idx="68">
                  <c:v>4.3029999999999999</c:v>
                </c:pt>
                <c:pt idx="69">
                  <c:v>4.0060000000000002</c:v>
                </c:pt>
                <c:pt idx="72">
                  <c:v>20.937000000000001</c:v>
                </c:pt>
                <c:pt idx="73">
                  <c:v>19.925000000000001</c:v>
                </c:pt>
                <c:pt idx="74">
                  <c:v>25.15</c:v>
                </c:pt>
                <c:pt idx="75">
                  <c:v>19.760999999999999</c:v>
                </c:pt>
                <c:pt idx="76">
                  <c:v>15.653</c:v>
                </c:pt>
                <c:pt idx="77">
                  <c:v>11.615</c:v>
                </c:pt>
                <c:pt idx="78">
                  <c:v>7.7</c:v>
                </c:pt>
                <c:pt idx="79">
                  <c:v>9</c:v>
                </c:pt>
                <c:pt idx="80">
                  <c:v>9.0220000000000002</c:v>
                </c:pt>
                <c:pt idx="81">
                  <c:v>9</c:v>
                </c:pt>
                <c:pt idx="82">
                  <c:v>12.619</c:v>
                </c:pt>
                <c:pt idx="83">
                  <c:v>9.1</c:v>
                </c:pt>
                <c:pt idx="84">
                  <c:v>9</c:v>
                </c:pt>
                <c:pt idx="85">
                  <c:v>9.0020000000000007</c:v>
                </c:pt>
                <c:pt idx="86">
                  <c:v>8.9139999999999997</c:v>
                </c:pt>
                <c:pt idx="87">
                  <c:v>8.8059999999999992</c:v>
                </c:pt>
                <c:pt idx="88">
                  <c:v>8.8019999999999996</c:v>
                </c:pt>
                <c:pt idx="89">
                  <c:v>8.6999999999999993</c:v>
                </c:pt>
                <c:pt idx="90">
                  <c:v>8.6999999999999993</c:v>
                </c:pt>
                <c:pt idx="91">
                  <c:v>10.326000000000001</c:v>
                </c:pt>
                <c:pt idx="92">
                  <c:v>11.41</c:v>
                </c:pt>
                <c:pt idx="93">
                  <c:v>8.6560000000000006</c:v>
                </c:pt>
                <c:pt idx="94">
                  <c:v>9.3119999999999994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32-49C7-92BE-FD68BC9700A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632-49C7-92BE-FD68BC9700A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A632-49C7-92BE-FD68BC970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172.12</c:v>
                </c:pt>
                <c:pt idx="1">
                  <c:v>152.41</c:v>
                </c:pt>
                <c:pt idx="2">
                  <c:v>135.34</c:v>
                </c:pt>
                <c:pt idx="3">
                  <c:v>135.09</c:v>
                </c:pt>
                <c:pt idx="4">
                  <c:v>132.36000000000001</c:v>
                </c:pt>
                <c:pt idx="5">
                  <c:v>132.93</c:v>
                </c:pt>
                <c:pt idx="6">
                  <c:v>133.03</c:v>
                </c:pt>
                <c:pt idx="7">
                  <c:v>127.13</c:v>
                </c:pt>
                <c:pt idx="8">
                  <c:v>130.80000000000001</c:v>
                </c:pt>
                <c:pt idx="9">
                  <c:v>126.9</c:v>
                </c:pt>
                <c:pt idx="10">
                  <c:v>123.47</c:v>
                </c:pt>
                <c:pt idx="11">
                  <c:v>120.29</c:v>
                </c:pt>
                <c:pt idx="12">
                  <c:v>123.2</c:v>
                </c:pt>
                <c:pt idx="13">
                  <c:v>128.24</c:v>
                </c:pt>
                <c:pt idx="14">
                  <c:v>122.26</c:v>
                </c:pt>
                <c:pt idx="15">
                  <c:v>121.42</c:v>
                </c:pt>
                <c:pt idx="16">
                  <c:v>119.98</c:v>
                </c:pt>
                <c:pt idx="17">
                  <c:v>124</c:v>
                </c:pt>
                <c:pt idx="18">
                  <c:v>134.30000000000001</c:v>
                </c:pt>
                <c:pt idx="19">
                  <c:v>135.24</c:v>
                </c:pt>
                <c:pt idx="20">
                  <c:v>149.13999999999999</c:v>
                </c:pt>
                <c:pt idx="21">
                  <c:v>138.91999999999999</c:v>
                </c:pt>
                <c:pt idx="22">
                  <c:v>135.22</c:v>
                </c:pt>
                <c:pt idx="23">
                  <c:v>134.30000000000001</c:v>
                </c:pt>
                <c:pt idx="24">
                  <c:v>120.37</c:v>
                </c:pt>
                <c:pt idx="25">
                  <c:v>134.66</c:v>
                </c:pt>
                <c:pt idx="26">
                  <c:v>118.08</c:v>
                </c:pt>
                <c:pt idx="27">
                  <c:v>17.440000000000001</c:v>
                </c:pt>
                <c:pt idx="28">
                  <c:v>117.44</c:v>
                </c:pt>
                <c:pt idx="29">
                  <c:v>11.62</c:v>
                </c:pt>
                <c:pt idx="30">
                  <c:v>8.5500000000000007</c:v>
                </c:pt>
                <c:pt idx="31">
                  <c:v>0.01</c:v>
                </c:pt>
                <c:pt idx="32">
                  <c:v>7.1</c:v>
                </c:pt>
                <c:pt idx="33">
                  <c:v>-2</c:v>
                </c:pt>
                <c:pt idx="34">
                  <c:v>-8.23</c:v>
                </c:pt>
                <c:pt idx="35">
                  <c:v>-5.88</c:v>
                </c:pt>
                <c:pt idx="36">
                  <c:v>11.49</c:v>
                </c:pt>
                <c:pt idx="37">
                  <c:v>5.68</c:v>
                </c:pt>
                <c:pt idx="38">
                  <c:v>0.01</c:v>
                </c:pt>
                <c:pt idx="39">
                  <c:v>-4.3</c:v>
                </c:pt>
                <c:pt idx="40">
                  <c:v>-2.59</c:v>
                </c:pt>
                <c:pt idx="41">
                  <c:v>-0.68</c:v>
                </c:pt>
                <c:pt idx="42">
                  <c:v>-3.02</c:v>
                </c:pt>
                <c:pt idx="43">
                  <c:v>-2.6</c:v>
                </c:pt>
                <c:pt idx="44">
                  <c:v>-1.1100000000000001</c:v>
                </c:pt>
                <c:pt idx="45">
                  <c:v>-1.3</c:v>
                </c:pt>
                <c:pt idx="46">
                  <c:v>-2.57</c:v>
                </c:pt>
                <c:pt idx="47">
                  <c:v>-3.01</c:v>
                </c:pt>
                <c:pt idx="48">
                  <c:v>1.99</c:v>
                </c:pt>
                <c:pt idx="49">
                  <c:v>1.77</c:v>
                </c:pt>
                <c:pt idx="50">
                  <c:v>1.49</c:v>
                </c:pt>
                <c:pt idx="51">
                  <c:v>-0.06</c:v>
                </c:pt>
                <c:pt idx="52">
                  <c:v>-0.02</c:v>
                </c:pt>
                <c:pt idx="53">
                  <c:v>-0.36</c:v>
                </c:pt>
                <c:pt idx="54">
                  <c:v>-1.1100000000000001</c:v>
                </c:pt>
                <c:pt idx="55">
                  <c:v>-1.1100000000000001</c:v>
                </c:pt>
                <c:pt idx="56">
                  <c:v>-1.1100000000000001</c:v>
                </c:pt>
                <c:pt idx="57">
                  <c:v>-1.1100000000000001</c:v>
                </c:pt>
                <c:pt idx="58">
                  <c:v>-1.01</c:v>
                </c:pt>
                <c:pt idx="59">
                  <c:v>-1.1100000000000001</c:v>
                </c:pt>
                <c:pt idx="60">
                  <c:v>-3.02</c:v>
                </c:pt>
                <c:pt idx="61">
                  <c:v>-3.72</c:v>
                </c:pt>
                <c:pt idx="62">
                  <c:v>-3.23</c:v>
                </c:pt>
                <c:pt idx="63">
                  <c:v>-2.76</c:v>
                </c:pt>
                <c:pt idx="64">
                  <c:v>-4.25</c:v>
                </c:pt>
                <c:pt idx="65">
                  <c:v>-1.51</c:v>
                </c:pt>
                <c:pt idx="66">
                  <c:v>-1.38</c:v>
                </c:pt>
                <c:pt idx="67">
                  <c:v>-1.1100000000000001</c:v>
                </c:pt>
                <c:pt idx="68">
                  <c:v>0</c:v>
                </c:pt>
                <c:pt idx="69">
                  <c:v>19.899999999999999</c:v>
                </c:pt>
                <c:pt idx="70">
                  <c:v>66.64</c:v>
                </c:pt>
                <c:pt idx="71">
                  <c:v>157.9</c:v>
                </c:pt>
                <c:pt idx="72">
                  <c:v>147.71</c:v>
                </c:pt>
                <c:pt idx="73">
                  <c:v>160.41</c:v>
                </c:pt>
                <c:pt idx="74">
                  <c:v>129.19999999999999</c:v>
                </c:pt>
                <c:pt idx="75">
                  <c:v>163.46</c:v>
                </c:pt>
                <c:pt idx="76">
                  <c:v>124.66</c:v>
                </c:pt>
                <c:pt idx="77">
                  <c:v>132.03</c:v>
                </c:pt>
                <c:pt idx="78">
                  <c:v>136.01</c:v>
                </c:pt>
                <c:pt idx="79">
                  <c:v>140.68</c:v>
                </c:pt>
                <c:pt idx="80">
                  <c:v>155.79</c:v>
                </c:pt>
                <c:pt idx="81">
                  <c:v>152.44999999999999</c:v>
                </c:pt>
                <c:pt idx="82">
                  <c:v>154.71</c:v>
                </c:pt>
                <c:pt idx="83">
                  <c:v>153.69</c:v>
                </c:pt>
                <c:pt idx="84">
                  <c:v>164.41</c:v>
                </c:pt>
                <c:pt idx="85">
                  <c:v>164.06</c:v>
                </c:pt>
                <c:pt idx="86">
                  <c:v>165</c:v>
                </c:pt>
                <c:pt idx="87">
                  <c:v>164.21</c:v>
                </c:pt>
                <c:pt idx="88">
                  <c:v>155.36000000000001</c:v>
                </c:pt>
                <c:pt idx="89">
                  <c:v>142.30000000000001</c:v>
                </c:pt>
                <c:pt idx="90">
                  <c:v>140.38</c:v>
                </c:pt>
                <c:pt idx="91">
                  <c:v>153.22999999999999</c:v>
                </c:pt>
                <c:pt idx="92">
                  <c:v>161.68</c:v>
                </c:pt>
                <c:pt idx="93">
                  <c:v>158.44</c:v>
                </c:pt>
                <c:pt idx="94">
                  <c:v>158.1</c:v>
                </c:pt>
                <c:pt idx="95">
                  <c:v>157.78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32-49C7-92BE-FD68BC970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82.8</v>
      </c>
      <c r="C5" s="25">
        <v>3.8050000000000002</v>
      </c>
      <c r="D5" s="25">
        <v>4.0869999999999997</v>
      </c>
      <c r="E5" s="25">
        <v>4.0750000000000002</v>
      </c>
      <c r="F5" s="25">
        <v>42.585000000000001</v>
      </c>
      <c r="G5" s="25">
        <v>31.923999999999999</v>
      </c>
      <c r="H5" s="25">
        <v>31.425000000000001</v>
      </c>
      <c r="I5" s="25">
        <v>31.574999999999999</v>
      </c>
      <c r="J5" s="25">
        <v>40.904000000000003</v>
      </c>
      <c r="K5" s="25">
        <v>14.2</v>
      </c>
      <c r="L5" s="25">
        <v>90.2</v>
      </c>
      <c r="M5" s="25">
        <v>14.1</v>
      </c>
      <c r="N5" s="25">
        <v>84.254999999999995</v>
      </c>
      <c r="O5" s="25">
        <v>14.347</v>
      </c>
      <c r="P5" s="25">
        <v>36.521999999999998</v>
      </c>
      <c r="Q5" s="25">
        <v>14.573</v>
      </c>
      <c r="R5" s="25">
        <v>18.015000000000001</v>
      </c>
      <c r="S5" s="25">
        <v>4.9779999999999998</v>
      </c>
      <c r="T5" s="25">
        <v>14.452</v>
      </c>
      <c r="U5" s="25">
        <v>14.441000000000001</v>
      </c>
      <c r="V5" s="25">
        <v>9.02</v>
      </c>
      <c r="W5" s="25">
        <v>7.86</v>
      </c>
      <c r="X5" s="25">
        <v>5.5330000000000004</v>
      </c>
      <c r="Y5" s="25">
        <v>12.994999999999999</v>
      </c>
      <c r="Z5" s="25">
        <v>17.259</v>
      </c>
      <c r="AA5" s="25">
        <v>7.9870000000000001</v>
      </c>
      <c r="AB5" s="25">
        <v>10.132</v>
      </c>
      <c r="AC5" s="25">
        <v>45.005000000000003</v>
      </c>
      <c r="AD5" s="25">
        <v>23.486999999999998</v>
      </c>
      <c r="AE5" s="25">
        <v>29.161000000000001</v>
      </c>
      <c r="AF5" s="25">
        <v>28.591000000000001</v>
      </c>
      <c r="AG5" s="25">
        <v>8.6289999999999996</v>
      </c>
      <c r="AH5" s="25">
        <v>38.497999999999998</v>
      </c>
      <c r="AI5" s="25">
        <v>18.061</v>
      </c>
      <c r="AJ5" s="25">
        <v>126.626</v>
      </c>
      <c r="AK5" s="25">
        <v>273.24900000000002</v>
      </c>
      <c r="AL5" s="25">
        <v>382.23500000000001</v>
      </c>
      <c r="AM5" s="25">
        <v>501.983</v>
      </c>
      <c r="AN5" s="25">
        <v>464.25599999999997</v>
      </c>
      <c r="AO5" s="25">
        <v>481.596</v>
      </c>
      <c r="AP5" s="25">
        <v>400.416</v>
      </c>
      <c r="AQ5" s="25">
        <v>369.84899999999999</v>
      </c>
      <c r="AR5" s="25">
        <v>216.233</v>
      </c>
      <c r="AS5" s="25">
        <v>274.72699999999998</v>
      </c>
      <c r="AT5" s="25">
        <v>387.25099999999998</v>
      </c>
      <c r="AU5" s="25">
        <v>384.34699999999998</v>
      </c>
      <c r="AV5" s="25">
        <v>422.851</v>
      </c>
      <c r="AW5" s="25">
        <v>424.72800000000001</v>
      </c>
      <c r="AX5" s="25">
        <v>370.90199999999999</v>
      </c>
      <c r="AY5" s="25">
        <v>366.536</v>
      </c>
      <c r="AZ5" s="25">
        <v>364.84500000000003</v>
      </c>
      <c r="BA5" s="25">
        <v>357.88400000000001</v>
      </c>
      <c r="BB5" s="25">
        <v>353.72399999999999</v>
      </c>
      <c r="BC5" s="25">
        <v>353.37900000000002</v>
      </c>
      <c r="BD5" s="25">
        <v>351.04500000000002</v>
      </c>
      <c r="BE5" s="25">
        <v>341.82299999999998</v>
      </c>
      <c r="BF5" s="25">
        <v>338.404</v>
      </c>
      <c r="BG5" s="25">
        <v>345.005</v>
      </c>
      <c r="BH5" s="25">
        <v>346.59899999999999</v>
      </c>
      <c r="BI5" s="25">
        <v>341.86599999999999</v>
      </c>
      <c r="BJ5" s="25">
        <v>123.997</v>
      </c>
      <c r="BK5" s="25">
        <v>120.628</v>
      </c>
      <c r="BL5" s="25">
        <v>111.633</v>
      </c>
      <c r="BM5" s="25">
        <v>230.779</v>
      </c>
      <c r="BN5" s="25">
        <v>269.79899999999998</v>
      </c>
      <c r="BO5" s="25">
        <v>272.06</v>
      </c>
      <c r="BP5" s="25">
        <v>8.4</v>
      </c>
      <c r="BQ5" s="25">
        <v>9.1999999999999993</v>
      </c>
      <c r="BR5" s="25">
        <v>41.084000000000003</v>
      </c>
      <c r="BS5" s="25">
        <v>182.197</v>
      </c>
      <c r="BT5" s="25">
        <v>194.34200000000001</v>
      </c>
      <c r="BU5" s="25">
        <v>61.445999999999998</v>
      </c>
      <c r="BV5" s="25">
        <v>49.872999999999998</v>
      </c>
      <c r="BW5" s="25">
        <v>105.18899999999999</v>
      </c>
      <c r="BX5" s="25">
        <v>54.36</v>
      </c>
      <c r="BY5" s="25">
        <v>104.715</v>
      </c>
      <c r="BZ5" s="25">
        <v>34.631999999999998</v>
      </c>
      <c r="CA5" s="25">
        <v>30.798999999999999</v>
      </c>
      <c r="CB5" s="25">
        <v>30.690999999999999</v>
      </c>
      <c r="CC5" s="25">
        <v>27.189</v>
      </c>
      <c r="CD5" s="25">
        <v>49.305</v>
      </c>
      <c r="CE5" s="25">
        <v>16.998000000000001</v>
      </c>
      <c r="CF5" s="25">
        <v>90.040999999999997</v>
      </c>
      <c r="CG5" s="25">
        <v>16.931000000000001</v>
      </c>
      <c r="CH5" s="25">
        <v>19.303000000000001</v>
      </c>
      <c r="CI5" s="25">
        <v>53.034999999999997</v>
      </c>
      <c r="CJ5" s="25">
        <v>65.429000000000002</v>
      </c>
      <c r="CK5" s="25">
        <v>33.14</v>
      </c>
      <c r="CL5" s="25">
        <v>39.81</v>
      </c>
      <c r="CM5" s="25">
        <v>29.896000000000001</v>
      </c>
      <c r="CN5" s="25">
        <v>29.969000000000001</v>
      </c>
      <c r="CO5" s="25">
        <v>88.897999999999996</v>
      </c>
      <c r="CP5" s="25">
        <v>115.88500000000001</v>
      </c>
      <c r="CQ5" s="25">
        <v>89.66</v>
      </c>
      <c r="CR5" s="25">
        <v>100.73399999999999</v>
      </c>
      <c r="CS5" s="25">
        <v>50.331000000000003</v>
      </c>
      <c r="CT5" s="26"/>
      <c r="CU5" s="26"/>
      <c r="CV5" s="26"/>
      <c r="CW5" s="27"/>
      <c r="CX5" s="28">
        <f t="array" ref="CX5">SUMPRODUCT(B5:CW5*0.25)</f>
        <v>3287.5545000000002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172.12</v>
      </c>
      <c r="C8" s="37">
        <v>152.41</v>
      </c>
      <c r="D8" s="37">
        <v>135.34</v>
      </c>
      <c r="E8" s="37">
        <v>135.09</v>
      </c>
      <c r="F8" s="37">
        <v>132.36000000000001</v>
      </c>
      <c r="G8" s="37">
        <v>132.93</v>
      </c>
      <c r="H8" s="37">
        <v>133.03</v>
      </c>
      <c r="I8" s="37">
        <v>127.13</v>
      </c>
      <c r="J8" s="37">
        <v>130.80000000000001</v>
      </c>
      <c r="K8" s="37">
        <v>126.9</v>
      </c>
      <c r="L8" s="37">
        <v>123.47</v>
      </c>
      <c r="M8" s="37">
        <v>120.29</v>
      </c>
      <c r="N8" s="37">
        <v>123.2</v>
      </c>
      <c r="O8" s="37">
        <v>128.24</v>
      </c>
      <c r="P8" s="37">
        <v>122.26</v>
      </c>
      <c r="Q8" s="37">
        <v>121.42</v>
      </c>
      <c r="R8" s="37">
        <v>119.98</v>
      </c>
      <c r="S8" s="37">
        <v>124</v>
      </c>
      <c r="T8" s="37">
        <v>134.30000000000001</v>
      </c>
      <c r="U8" s="37">
        <v>135.24</v>
      </c>
      <c r="V8" s="37">
        <v>149.13999999999999</v>
      </c>
      <c r="W8" s="37">
        <v>138.91999999999999</v>
      </c>
      <c r="X8" s="37">
        <v>135.22</v>
      </c>
      <c r="Y8" s="37">
        <v>134.30000000000001</v>
      </c>
      <c r="Z8" s="37">
        <v>120.37</v>
      </c>
      <c r="AA8" s="37">
        <v>134.66</v>
      </c>
      <c r="AB8" s="37">
        <v>118.08</v>
      </c>
      <c r="AC8" s="37">
        <v>17.440000000000001</v>
      </c>
      <c r="AD8" s="37">
        <v>117.44</v>
      </c>
      <c r="AE8" s="37">
        <v>11.62</v>
      </c>
      <c r="AF8" s="37">
        <v>8.5500000000000007</v>
      </c>
      <c r="AG8" s="37">
        <v>0.01</v>
      </c>
      <c r="AH8" s="37">
        <v>7.1</v>
      </c>
      <c r="AI8" s="37">
        <v>-2</v>
      </c>
      <c r="AJ8" s="37">
        <v>-8.23</v>
      </c>
      <c r="AK8" s="37">
        <v>-5.88</v>
      </c>
      <c r="AL8" s="37">
        <v>11.49</v>
      </c>
      <c r="AM8" s="37">
        <v>5.68</v>
      </c>
      <c r="AN8" s="37">
        <v>0.01</v>
      </c>
      <c r="AO8" s="37">
        <v>-4.3</v>
      </c>
      <c r="AP8" s="37">
        <v>-2.59</v>
      </c>
      <c r="AQ8" s="37">
        <v>-0.68</v>
      </c>
      <c r="AR8" s="37">
        <v>-3.02</v>
      </c>
      <c r="AS8" s="37">
        <v>-2.6</v>
      </c>
      <c r="AT8" s="37">
        <v>-1.1100000000000001</v>
      </c>
      <c r="AU8" s="37">
        <v>-1.3</v>
      </c>
      <c r="AV8" s="37">
        <v>-2.57</v>
      </c>
      <c r="AW8" s="37">
        <v>-3.01</v>
      </c>
      <c r="AX8" s="37">
        <v>1.99</v>
      </c>
      <c r="AY8" s="37">
        <v>1.77</v>
      </c>
      <c r="AZ8" s="37">
        <v>1.49</v>
      </c>
      <c r="BA8" s="37">
        <v>-0.06</v>
      </c>
      <c r="BB8" s="37">
        <v>-0.02</v>
      </c>
      <c r="BC8" s="37">
        <v>-0.36</v>
      </c>
      <c r="BD8" s="37">
        <v>-1.1100000000000001</v>
      </c>
      <c r="BE8" s="37">
        <v>-1.1100000000000001</v>
      </c>
      <c r="BF8" s="37">
        <v>-1.1100000000000001</v>
      </c>
      <c r="BG8" s="37">
        <v>-1.1100000000000001</v>
      </c>
      <c r="BH8" s="37">
        <v>-1.01</v>
      </c>
      <c r="BI8" s="37">
        <v>-1.1100000000000001</v>
      </c>
      <c r="BJ8" s="37">
        <v>-3.02</v>
      </c>
      <c r="BK8" s="37">
        <v>-3.72</v>
      </c>
      <c r="BL8" s="37">
        <v>-3.23</v>
      </c>
      <c r="BM8" s="37">
        <v>-2.76</v>
      </c>
      <c r="BN8" s="37">
        <v>-4.25</v>
      </c>
      <c r="BO8" s="37">
        <v>-1.51</v>
      </c>
      <c r="BP8" s="37">
        <v>-1.38</v>
      </c>
      <c r="BQ8" s="37">
        <v>-1.1100000000000001</v>
      </c>
      <c r="BR8" s="37">
        <v>0</v>
      </c>
      <c r="BS8" s="37">
        <v>19.899999999999999</v>
      </c>
      <c r="BT8" s="37">
        <v>66.64</v>
      </c>
      <c r="BU8" s="37">
        <v>157.9</v>
      </c>
      <c r="BV8" s="37">
        <v>147.71</v>
      </c>
      <c r="BW8" s="37">
        <v>160.41</v>
      </c>
      <c r="BX8" s="37">
        <v>129.19999999999999</v>
      </c>
      <c r="BY8" s="37">
        <v>163.46</v>
      </c>
      <c r="BZ8" s="37">
        <v>124.66</v>
      </c>
      <c r="CA8" s="37">
        <v>132.03</v>
      </c>
      <c r="CB8" s="37">
        <v>136.01</v>
      </c>
      <c r="CC8" s="37">
        <v>140.68</v>
      </c>
      <c r="CD8" s="37">
        <v>155.79</v>
      </c>
      <c r="CE8" s="37">
        <v>152.44999999999999</v>
      </c>
      <c r="CF8" s="37">
        <v>154.71</v>
      </c>
      <c r="CG8" s="37">
        <v>153.69</v>
      </c>
      <c r="CH8" s="37">
        <v>164.41</v>
      </c>
      <c r="CI8" s="37">
        <v>164.06</v>
      </c>
      <c r="CJ8" s="37">
        <v>165</v>
      </c>
      <c r="CK8" s="37">
        <v>164.21</v>
      </c>
      <c r="CL8" s="37">
        <v>155.36000000000001</v>
      </c>
      <c r="CM8" s="37">
        <v>142.30000000000001</v>
      </c>
      <c r="CN8" s="37">
        <v>140.38</v>
      </c>
      <c r="CO8" s="37">
        <v>153.22999999999999</v>
      </c>
      <c r="CP8" s="37">
        <v>161.68</v>
      </c>
      <c r="CQ8" s="37">
        <v>158.44</v>
      </c>
      <c r="CR8" s="37">
        <v>158.1</v>
      </c>
      <c r="CS8" s="37">
        <v>157.78</v>
      </c>
      <c r="CT8" s="38"/>
      <c r="CU8" s="38"/>
      <c r="CV8" s="38"/>
      <c r="CW8" s="39"/>
      <c r="CX8" s="40">
        <f>IF(SUM(B8:CW8)&lt;&gt;0,AVERAGEIF(B8:CW8,"&lt;&gt;"""),"")</f>
        <v>78.757395833333291</v>
      </c>
    </row>
    <row r="9" spans="1:102" ht="24.95" customHeight="1" thickBot="1" x14ac:dyDescent="0.25">
      <c r="A9" s="41" t="s">
        <v>6</v>
      </c>
      <c r="B9" s="42">
        <v>148.74</v>
      </c>
      <c r="C9" s="43">
        <v>148.74</v>
      </c>
      <c r="D9" s="43">
        <v>148.74</v>
      </c>
      <c r="E9" s="43">
        <v>148.74</v>
      </c>
      <c r="F9" s="43">
        <v>131.36250000000001</v>
      </c>
      <c r="G9" s="43">
        <v>131.36250000000001</v>
      </c>
      <c r="H9" s="43">
        <v>131.36250000000001</v>
      </c>
      <c r="I9" s="43">
        <v>131.36250000000001</v>
      </c>
      <c r="J9" s="43">
        <v>125.36499999999999</v>
      </c>
      <c r="K9" s="43">
        <v>125.36499999999999</v>
      </c>
      <c r="L9" s="43">
        <v>125.36499999999999</v>
      </c>
      <c r="M9" s="43">
        <v>125.36499999999999</v>
      </c>
      <c r="N9" s="43">
        <v>123.78</v>
      </c>
      <c r="O9" s="43">
        <v>123.78</v>
      </c>
      <c r="P9" s="43">
        <v>123.78</v>
      </c>
      <c r="Q9" s="43">
        <v>123.78</v>
      </c>
      <c r="R9" s="43">
        <v>128.38</v>
      </c>
      <c r="S9" s="43">
        <v>128.38</v>
      </c>
      <c r="T9" s="43">
        <v>128.38</v>
      </c>
      <c r="U9" s="43">
        <v>128.38</v>
      </c>
      <c r="V9" s="43">
        <v>139.39500000000001</v>
      </c>
      <c r="W9" s="43">
        <v>139.39500000000001</v>
      </c>
      <c r="X9" s="43">
        <v>139.39500000000001</v>
      </c>
      <c r="Y9" s="43">
        <v>139.39500000000001</v>
      </c>
      <c r="Z9" s="43">
        <v>97.637500000000003</v>
      </c>
      <c r="AA9" s="43">
        <v>97.637500000000003</v>
      </c>
      <c r="AB9" s="43">
        <v>97.637500000000003</v>
      </c>
      <c r="AC9" s="43">
        <v>97.637500000000003</v>
      </c>
      <c r="AD9" s="43">
        <v>34.405000000000001</v>
      </c>
      <c r="AE9" s="43">
        <v>34.405000000000001</v>
      </c>
      <c r="AF9" s="43">
        <v>34.405000000000001</v>
      </c>
      <c r="AG9" s="43">
        <v>34.405000000000001</v>
      </c>
      <c r="AH9" s="43">
        <v>-2.2524999999999999</v>
      </c>
      <c r="AI9" s="43">
        <v>-2.2524999999999999</v>
      </c>
      <c r="AJ9" s="43">
        <v>-2.2524999999999999</v>
      </c>
      <c r="AK9" s="43">
        <v>-2.2524999999999999</v>
      </c>
      <c r="AL9" s="43">
        <v>3.22</v>
      </c>
      <c r="AM9" s="43">
        <v>3.22</v>
      </c>
      <c r="AN9" s="43">
        <v>3.22</v>
      </c>
      <c r="AO9" s="43">
        <v>3.22</v>
      </c>
      <c r="AP9" s="43">
        <v>-2.2225000000000001</v>
      </c>
      <c r="AQ9" s="43">
        <v>-2.2225000000000001</v>
      </c>
      <c r="AR9" s="43">
        <v>-2.2225000000000001</v>
      </c>
      <c r="AS9" s="43">
        <v>-2.2225000000000001</v>
      </c>
      <c r="AT9" s="43">
        <v>-1.9975000000000001</v>
      </c>
      <c r="AU9" s="43">
        <v>-1.9975000000000001</v>
      </c>
      <c r="AV9" s="43">
        <v>-1.9975000000000001</v>
      </c>
      <c r="AW9" s="43">
        <v>-1.9975000000000001</v>
      </c>
      <c r="AX9" s="43">
        <v>1.2975000000000001</v>
      </c>
      <c r="AY9" s="43">
        <v>1.2975000000000001</v>
      </c>
      <c r="AZ9" s="43">
        <v>1.2975000000000001</v>
      </c>
      <c r="BA9" s="43">
        <v>1.2975000000000001</v>
      </c>
      <c r="BB9" s="43">
        <v>-0.65</v>
      </c>
      <c r="BC9" s="43">
        <v>-0.65</v>
      </c>
      <c r="BD9" s="43">
        <v>-0.65</v>
      </c>
      <c r="BE9" s="43">
        <v>-0.65</v>
      </c>
      <c r="BF9" s="43">
        <v>-1.085</v>
      </c>
      <c r="BG9" s="43">
        <v>-1.085</v>
      </c>
      <c r="BH9" s="43">
        <v>-1.085</v>
      </c>
      <c r="BI9" s="43">
        <v>-1.085</v>
      </c>
      <c r="BJ9" s="43">
        <v>-3.1825000000000001</v>
      </c>
      <c r="BK9" s="43">
        <v>-3.1825000000000001</v>
      </c>
      <c r="BL9" s="43">
        <v>-3.1825000000000001</v>
      </c>
      <c r="BM9" s="43">
        <v>-3.1825000000000001</v>
      </c>
      <c r="BN9" s="43">
        <v>-2.0625</v>
      </c>
      <c r="BO9" s="43">
        <v>-2.0625</v>
      </c>
      <c r="BP9" s="43">
        <v>-2.0625</v>
      </c>
      <c r="BQ9" s="43">
        <v>-2.0625</v>
      </c>
      <c r="BR9" s="43">
        <v>61.11</v>
      </c>
      <c r="BS9" s="43">
        <v>61.11</v>
      </c>
      <c r="BT9" s="43">
        <v>61.11</v>
      </c>
      <c r="BU9" s="43">
        <v>61.11</v>
      </c>
      <c r="BV9" s="43">
        <v>150.19499999999999</v>
      </c>
      <c r="BW9" s="43">
        <v>150.19499999999999</v>
      </c>
      <c r="BX9" s="43">
        <v>150.19499999999999</v>
      </c>
      <c r="BY9" s="43">
        <v>150.19499999999999</v>
      </c>
      <c r="BZ9" s="43">
        <v>133.345</v>
      </c>
      <c r="CA9" s="43">
        <v>133.345</v>
      </c>
      <c r="CB9" s="43">
        <v>133.345</v>
      </c>
      <c r="CC9" s="43">
        <v>133.345</v>
      </c>
      <c r="CD9" s="43">
        <v>154.16</v>
      </c>
      <c r="CE9" s="43">
        <v>154.16</v>
      </c>
      <c r="CF9" s="43">
        <v>154.16</v>
      </c>
      <c r="CG9" s="43">
        <v>154.16</v>
      </c>
      <c r="CH9" s="43">
        <v>164.42</v>
      </c>
      <c r="CI9" s="43">
        <v>164.42</v>
      </c>
      <c r="CJ9" s="43">
        <v>164.42</v>
      </c>
      <c r="CK9" s="43">
        <v>164.42</v>
      </c>
      <c r="CL9" s="43">
        <v>147.8175</v>
      </c>
      <c r="CM9" s="43">
        <v>147.8175</v>
      </c>
      <c r="CN9" s="43">
        <v>147.8175</v>
      </c>
      <c r="CO9" s="43">
        <v>147.8175</v>
      </c>
      <c r="CP9" s="43">
        <v>159</v>
      </c>
      <c r="CQ9" s="43">
        <v>159</v>
      </c>
      <c r="CR9" s="43">
        <v>159</v>
      </c>
      <c r="CS9" s="43">
        <v>159</v>
      </c>
      <c r="CT9" s="44"/>
      <c r="CU9" s="44"/>
      <c r="CV9" s="44"/>
      <c r="CW9" s="45"/>
      <c r="CX9" s="46">
        <f>IF(SUM(B9:CW9)&lt;&gt;0,AVERAGEIF(B9:CW9,"&lt;&gt;"""),"")</f>
        <v>78.757395833333348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>
        <v>38.284999999999997</v>
      </c>
      <c r="G13" s="65">
        <v>27.623999999999999</v>
      </c>
      <c r="H13" s="65">
        <v>27.125</v>
      </c>
      <c r="I13" s="65">
        <v>27.274999999999999</v>
      </c>
      <c r="J13" s="65">
        <v>26.704000000000001</v>
      </c>
      <c r="K13" s="65"/>
      <c r="L13" s="65">
        <v>76</v>
      </c>
      <c r="M13" s="65"/>
      <c r="N13" s="65">
        <v>70</v>
      </c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49.177999999999997</v>
      </c>
      <c r="BW13" s="65">
        <v>104.521</v>
      </c>
      <c r="BX13" s="65">
        <v>36.014000000000003</v>
      </c>
      <c r="BY13" s="65"/>
      <c r="BZ13" s="65">
        <v>28.716000000000001</v>
      </c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127.86050000000002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>
        <v>56</v>
      </c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>
        <v>24.913</v>
      </c>
      <c r="CB14" s="65"/>
      <c r="CC14" s="65"/>
      <c r="CD14" s="65">
        <v>29</v>
      </c>
      <c r="CE14" s="65"/>
      <c r="CF14" s="65">
        <v>79.97</v>
      </c>
      <c r="CG14" s="65"/>
      <c r="CH14" s="65">
        <v>6.3920000000000003</v>
      </c>
      <c r="CI14" s="65">
        <v>32.569000000000003</v>
      </c>
      <c r="CJ14" s="65"/>
      <c r="CK14" s="65">
        <v>12.648</v>
      </c>
      <c r="CL14" s="65">
        <v>30</v>
      </c>
      <c r="CM14" s="65"/>
      <c r="CN14" s="65"/>
      <c r="CO14" s="65"/>
      <c r="CP14" s="65"/>
      <c r="CQ14" s="65">
        <v>50</v>
      </c>
      <c r="CR14" s="65">
        <v>50</v>
      </c>
      <c r="CS14" s="65"/>
      <c r="CT14" s="66"/>
      <c r="CU14" s="66"/>
      <c r="CV14" s="66"/>
      <c r="CW14" s="67"/>
      <c r="CX14" s="68">
        <f t="array" ref="CX14">SUMPRODUCT(B14:CW14*0.25)</f>
        <v>92.87299999999999</v>
      </c>
    </row>
    <row r="15" spans="1:102" ht="24.95" customHeight="1" x14ac:dyDescent="0.2">
      <c r="A15" s="69" t="s">
        <v>12</v>
      </c>
      <c r="B15" s="70"/>
      <c r="C15" s="71">
        <v>0.14699999999999999</v>
      </c>
      <c r="D15" s="71">
        <v>0.14899999999999999</v>
      </c>
      <c r="E15" s="71">
        <v>0.107</v>
      </c>
      <c r="F15" s="71"/>
      <c r="G15" s="71"/>
      <c r="H15" s="71"/>
      <c r="I15" s="71"/>
      <c r="J15" s="71"/>
      <c r="K15" s="71"/>
      <c r="L15" s="71"/>
      <c r="M15" s="71"/>
      <c r="N15" s="71">
        <v>0.155</v>
      </c>
      <c r="O15" s="71">
        <v>0.247</v>
      </c>
      <c r="P15" s="71">
        <v>0.34</v>
      </c>
      <c r="Q15" s="71">
        <v>0.432</v>
      </c>
      <c r="R15" s="71">
        <v>0.47399999999999998</v>
      </c>
      <c r="S15" s="71">
        <v>0.46400000000000002</v>
      </c>
      <c r="T15" s="71">
        <v>0.45200000000000001</v>
      </c>
      <c r="U15" s="71">
        <v>0.441</v>
      </c>
      <c r="V15" s="71">
        <v>0.42</v>
      </c>
      <c r="W15" s="71">
        <v>0.39</v>
      </c>
      <c r="X15" s="71">
        <v>0.39</v>
      </c>
      <c r="Y15" s="71">
        <v>0.39500000000000002</v>
      </c>
      <c r="Z15" s="71">
        <v>2.0419999999999998</v>
      </c>
      <c r="AA15" s="71">
        <v>0.32100000000000001</v>
      </c>
      <c r="AB15" s="71">
        <v>0.23200000000000001</v>
      </c>
      <c r="AC15" s="71">
        <v>9.0120000000000005</v>
      </c>
      <c r="AD15" s="71">
        <v>0.187</v>
      </c>
      <c r="AE15" s="71">
        <v>0.35499999999999998</v>
      </c>
      <c r="AF15" s="71">
        <v>0.32800000000000001</v>
      </c>
      <c r="AG15" s="71">
        <v>0.158</v>
      </c>
      <c r="AH15" s="71">
        <v>0.96</v>
      </c>
      <c r="AI15" s="71">
        <v>11.661</v>
      </c>
      <c r="AJ15" s="71">
        <v>120.226</v>
      </c>
      <c r="AK15" s="71">
        <v>266.709</v>
      </c>
      <c r="AL15" s="71">
        <v>111.895</v>
      </c>
      <c r="AM15" s="71">
        <v>89.802000000000007</v>
      </c>
      <c r="AN15" s="71">
        <v>50.281999999999996</v>
      </c>
      <c r="AO15" s="71">
        <v>41.055999999999997</v>
      </c>
      <c r="AP15" s="71">
        <v>45.875999999999998</v>
      </c>
      <c r="AQ15" s="71">
        <v>50.109000000000002</v>
      </c>
      <c r="AR15" s="71">
        <v>205.393</v>
      </c>
      <c r="AS15" s="71">
        <v>244.68700000000001</v>
      </c>
      <c r="AT15" s="71">
        <v>248.31100000000001</v>
      </c>
      <c r="AU15" s="71">
        <v>248.50700000000001</v>
      </c>
      <c r="AV15" s="71">
        <v>246.21100000000001</v>
      </c>
      <c r="AW15" s="71">
        <v>245.78800000000001</v>
      </c>
      <c r="AX15" s="71">
        <v>62.061999999999998</v>
      </c>
      <c r="AY15" s="71">
        <v>57.695999999999998</v>
      </c>
      <c r="AZ15" s="71">
        <v>56.104999999999997</v>
      </c>
      <c r="BA15" s="71">
        <v>49.143999999999998</v>
      </c>
      <c r="BB15" s="71">
        <v>45.084000000000003</v>
      </c>
      <c r="BC15" s="71">
        <v>44.738999999999997</v>
      </c>
      <c r="BD15" s="71">
        <v>43.805</v>
      </c>
      <c r="BE15" s="71">
        <v>44.582999999999998</v>
      </c>
      <c r="BF15" s="71">
        <v>41.264000000000003</v>
      </c>
      <c r="BG15" s="71">
        <v>41.564999999999998</v>
      </c>
      <c r="BH15" s="71">
        <v>38.158999999999999</v>
      </c>
      <c r="BI15" s="71">
        <v>38.526000000000003</v>
      </c>
      <c r="BJ15" s="71">
        <v>107.657</v>
      </c>
      <c r="BK15" s="71">
        <v>34.387999999999998</v>
      </c>
      <c r="BL15" s="71">
        <v>29.093</v>
      </c>
      <c r="BM15" s="71">
        <v>227.239</v>
      </c>
      <c r="BN15" s="71">
        <v>266.25900000000001</v>
      </c>
      <c r="BO15" s="71">
        <v>268.42</v>
      </c>
      <c r="BP15" s="71">
        <v>5</v>
      </c>
      <c r="BQ15" s="71"/>
      <c r="BR15" s="71">
        <v>17.084</v>
      </c>
      <c r="BS15" s="71">
        <v>87.676000000000002</v>
      </c>
      <c r="BT15" s="71">
        <v>88.341999999999999</v>
      </c>
      <c r="BU15" s="71">
        <v>26.138000000000002</v>
      </c>
      <c r="BV15" s="71">
        <v>0.69499999999999995</v>
      </c>
      <c r="BW15" s="71">
        <v>0.66800000000000004</v>
      </c>
      <c r="BX15" s="71">
        <v>0.64600000000000002</v>
      </c>
      <c r="BY15" s="71">
        <v>0.61499999999999999</v>
      </c>
      <c r="BZ15" s="71">
        <v>0.71599999999999997</v>
      </c>
      <c r="CA15" s="71">
        <v>0.68600000000000005</v>
      </c>
      <c r="CB15" s="71">
        <v>0.65400000000000003</v>
      </c>
      <c r="CC15" s="71">
        <v>0.64300000000000002</v>
      </c>
      <c r="CD15" s="71">
        <v>0.60499999999999998</v>
      </c>
      <c r="CE15" s="71">
        <v>0.53800000000000003</v>
      </c>
      <c r="CF15" s="71">
        <v>0.47099999999999997</v>
      </c>
      <c r="CG15" s="71">
        <v>0.40300000000000002</v>
      </c>
      <c r="CH15" s="71">
        <v>0.40300000000000002</v>
      </c>
      <c r="CI15" s="71">
        <v>0.46600000000000003</v>
      </c>
      <c r="CJ15" s="71">
        <v>0.52900000000000003</v>
      </c>
      <c r="CK15" s="71">
        <v>0.59199999999999997</v>
      </c>
      <c r="CL15" s="71">
        <v>0.51</v>
      </c>
      <c r="CM15" s="71">
        <v>0.50600000000000001</v>
      </c>
      <c r="CN15" s="71">
        <v>0.502</v>
      </c>
      <c r="CO15" s="71">
        <v>0.498</v>
      </c>
      <c r="CP15" s="71">
        <v>0.48499999999999999</v>
      </c>
      <c r="CQ15" s="71">
        <v>0.46</v>
      </c>
      <c r="CR15" s="71">
        <v>0.434</v>
      </c>
      <c r="CS15" s="71">
        <v>27.318999999999999</v>
      </c>
      <c r="CT15" s="72"/>
      <c r="CU15" s="72"/>
      <c r="CV15" s="72"/>
      <c r="CW15" s="73"/>
      <c r="CX15" s="74">
        <f t="array" ref="CX15">SUMPRODUCT(B15:CW15*0.25)</f>
        <v>1001.29575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0.14699999999999999</v>
      </c>
      <c r="D18" s="77">
        <f t="shared" si="0"/>
        <v>0.14899999999999999</v>
      </c>
      <c r="E18" s="77">
        <f t="shared" si="0"/>
        <v>0.107</v>
      </c>
      <c r="F18" s="77">
        <f t="shared" si="0"/>
        <v>38.284999999999997</v>
      </c>
      <c r="G18" s="77">
        <f t="shared" si="0"/>
        <v>27.623999999999999</v>
      </c>
      <c r="H18" s="77">
        <f t="shared" si="0"/>
        <v>27.125</v>
      </c>
      <c r="I18" s="77">
        <f t="shared" si="0"/>
        <v>27.274999999999999</v>
      </c>
      <c r="J18" s="77">
        <f t="shared" si="0"/>
        <v>26.704000000000001</v>
      </c>
      <c r="K18" s="77">
        <f t="shared" si="0"/>
        <v>0</v>
      </c>
      <c r="L18" s="77">
        <f t="shared" si="0"/>
        <v>76</v>
      </c>
      <c r="M18" s="77">
        <f t="shared" si="0"/>
        <v>0</v>
      </c>
      <c r="N18" s="77">
        <f t="shared" si="0"/>
        <v>70.155000000000001</v>
      </c>
      <c r="O18" s="77">
        <f t="shared" si="0"/>
        <v>0.247</v>
      </c>
      <c r="P18" s="77">
        <f t="shared" si="0"/>
        <v>0.34</v>
      </c>
      <c r="Q18" s="77">
        <f t="shared" si="0"/>
        <v>0.432</v>
      </c>
      <c r="R18" s="77">
        <f t="shared" si="0"/>
        <v>0.47399999999999998</v>
      </c>
      <c r="S18" s="77">
        <f t="shared" si="0"/>
        <v>0.46400000000000002</v>
      </c>
      <c r="T18" s="77">
        <f t="shared" si="0"/>
        <v>0.45200000000000001</v>
      </c>
      <c r="U18" s="77">
        <f t="shared" si="0"/>
        <v>0.441</v>
      </c>
      <c r="V18" s="77">
        <f t="shared" si="0"/>
        <v>0.42</v>
      </c>
      <c r="W18" s="77">
        <f t="shared" si="0"/>
        <v>0.39</v>
      </c>
      <c r="X18" s="77">
        <f t="shared" si="0"/>
        <v>0.39</v>
      </c>
      <c r="Y18" s="77">
        <f t="shared" si="0"/>
        <v>0.39500000000000002</v>
      </c>
      <c r="Z18" s="77">
        <f t="shared" si="0"/>
        <v>2.0419999999999998</v>
      </c>
      <c r="AA18" s="77">
        <f t="shared" si="0"/>
        <v>0.32100000000000001</v>
      </c>
      <c r="AB18" s="77">
        <f t="shared" si="0"/>
        <v>0.23200000000000001</v>
      </c>
      <c r="AC18" s="77">
        <f t="shared" si="0"/>
        <v>9.0120000000000005</v>
      </c>
      <c r="AD18" s="77">
        <f t="shared" si="0"/>
        <v>0.187</v>
      </c>
      <c r="AE18" s="77">
        <f t="shared" si="0"/>
        <v>0.35499999999999998</v>
      </c>
      <c r="AF18" s="77">
        <f t="shared" si="0"/>
        <v>0.32800000000000001</v>
      </c>
      <c r="AG18" s="77">
        <f t="shared" si="0"/>
        <v>0.158</v>
      </c>
      <c r="AH18" s="77">
        <f t="shared" si="0"/>
        <v>0.96</v>
      </c>
      <c r="AI18" s="77">
        <f t="shared" si="0"/>
        <v>11.661</v>
      </c>
      <c r="AJ18" s="77">
        <f t="shared" si="0"/>
        <v>120.226</v>
      </c>
      <c r="AK18" s="77">
        <f t="shared" si="0"/>
        <v>266.709</v>
      </c>
      <c r="AL18" s="77">
        <f t="shared" si="0"/>
        <v>167.89499999999998</v>
      </c>
      <c r="AM18" s="77">
        <f t="shared" si="0"/>
        <v>89.802000000000007</v>
      </c>
      <c r="AN18" s="77">
        <f t="shared" si="0"/>
        <v>50.281999999999996</v>
      </c>
      <c r="AO18" s="77">
        <f t="shared" si="0"/>
        <v>41.055999999999997</v>
      </c>
      <c r="AP18" s="77">
        <f t="shared" si="0"/>
        <v>45.875999999999998</v>
      </c>
      <c r="AQ18" s="77">
        <f t="shared" si="0"/>
        <v>50.109000000000002</v>
      </c>
      <c r="AR18" s="77">
        <f t="shared" si="0"/>
        <v>205.393</v>
      </c>
      <c r="AS18" s="77">
        <f t="shared" si="0"/>
        <v>244.68700000000001</v>
      </c>
      <c r="AT18" s="77">
        <f t="shared" si="0"/>
        <v>248.31100000000001</v>
      </c>
      <c r="AU18" s="77">
        <f t="shared" si="0"/>
        <v>248.50700000000001</v>
      </c>
      <c r="AV18" s="77">
        <f t="shared" si="0"/>
        <v>246.21100000000001</v>
      </c>
      <c r="AW18" s="77">
        <f t="shared" si="0"/>
        <v>245.78800000000001</v>
      </c>
      <c r="AX18" s="77">
        <f t="shared" si="0"/>
        <v>62.061999999999998</v>
      </c>
      <c r="AY18" s="77">
        <f t="shared" si="0"/>
        <v>57.695999999999998</v>
      </c>
      <c r="AZ18" s="77">
        <f t="shared" si="0"/>
        <v>56.104999999999997</v>
      </c>
      <c r="BA18" s="77">
        <f t="shared" si="0"/>
        <v>49.143999999999998</v>
      </c>
      <c r="BB18" s="77">
        <f t="shared" si="0"/>
        <v>45.084000000000003</v>
      </c>
      <c r="BC18" s="77">
        <f t="shared" si="0"/>
        <v>44.738999999999997</v>
      </c>
      <c r="BD18" s="77">
        <f t="shared" si="0"/>
        <v>43.805</v>
      </c>
      <c r="BE18" s="77">
        <f t="shared" si="0"/>
        <v>44.582999999999998</v>
      </c>
      <c r="BF18" s="77">
        <f t="shared" si="0"/>
        <v>41.264000000000003</v>
      </c>
      <c r="BG18" s="77">
        <f t="shared" si="0"/>
        <v>41.564999999999998</v>
      </c>
      <c r="BH18" s="77">
        <f t="shared" si="0"/>
        <v>38.158999999999999</v>
      </c>
      <c r="BI18" s="77">
        <f t="shared" si="0"/>
        <v>38.526000000000003</v>
      </c>
      <c r="BJ18" s="77">
        <f t="shared" si="0"/>
        <v>107.657</v>
      </c>
      <c r="BK18" s="77">
        <f t="shared" si="0"/>
        <v>34.387999999999998</v>
      </c>
      <c r="BL18" s="77">
        <f t="shared" si="0"/>
        <v>29.093</v>
      </c>
      <c r="BM18" s="77">
        <f t="shared" si="0"/>
        <v>227.239</v>
      </c>
      <c r="BN18" s="77">
        <f t="shared" si="0"/>
        <v>266.25900000000001</v>
      </c>
      <c r="BO18" s="77">
        <f t="shared" ref="BO18:CW18" si="1">SUM(BO11:BO17)</f>
        <v>268.42</v>
      </c>
      <c r="BP18" s="77">
        <f t="shared" si="1"/>
        <v>5</v>
      </c>
      <c r="BQ18" s="77">
        <f t="shared" si="1"/>
        <v>0</v>
      </c>
      <c r="BR18" s="77">
        <f t="shared" si="1"/>
        <v>17.084</v>
      </c>
      <c r="BS18" s="77">
        <f t="shared" si="1"/>
        <v>87.676000000000002</v>
      </c>
      <c r="BT18" s="77">
        <f t="shared" si="1"/>
        <v>88.341999999999999</v>
      </c>
      <c r="BU18" s="77">
        <f t="shared" si="1"/>
        <v>26.138000000000002</v>
      </c>
      <c r="BV18" s="77">
        <f t="shared" si="1"/>
        <v>49.872999999999998</v>
      </c>
      <c r="BW18" s="77">
        <f t="shared" si="1"/>
        <v>105.18900000000001</v>
      </c>
      <c r="BX18" s="77">
        <f t="shared" si="1"/>
        <v>36.660000000000004</v>
      </c>
      <c r="BY18" s="77">
        <f t="shared" si="1"/>
        <v>0.61499999999999999</v>
      </c>
      <c r="BZ18" s="77">
        <f t="shared" si="1"/>
        <v>29.432000000000002</v>
      </c>
      <c r="CA18" s="77">
        <f t="shared" si="1"/>
        <v>25.599</v>
      </c>
      <c r="CB18" s="77">
        <f t="shared" si="1"/>
        <v>0.65400000000000003</v>
      </c>
      <c r="CC18" s="77">
        <f t="shared" si="1"/>
        <v>0.64300000000000002</v>
      </c>
      <c r="CD18" s="77">
        <f t="shared" si="1"/>
        <v>29.605</v>
      </c>
      <c r="CE18" s="77">
        <f t="shared" si="1"/>
        <v>0.53800000000000003</v>
      </c>
      <c r="CF18" s="77">
        <f t="shared" si="1"/>
        <v>80.441000000000003</v>
      </c>
      <c r="CG18" s="77">
        <f t="shared" si="1"/>
        <v>0.40300000000000002</v>
      </c>
      <c r="CH18" s="77">
        <f t="shared" si="1"/>
        <v>6.7949999999999999</v>
      </c>
      <c r="CI18" s="77">
        <f t="shared" si="1"/>
        <v>33.035000000000004</v>
      </c>
      <c r="CJ18" s="77">
        <f t="shared" si="1"/>
        <v>0.52900000000000003</v>
      </c>
      <c r="CK18" s="77">
        <f t="shared" si="1"/>
        <v>13.24</v>
      </c>
      <c r="CL18" s="77">
        <f t="shared" si="1"/>
        <v>30.51</v>
      </c>
      <c r="CM18" s="77">
        <f t="shared" si="1"/>
        <v>0.50600000000000001</v>
      </c>
      <c r="CN18" s="77">
        <f t="shared" si="1"/>
        <v>0.502</v>
      </c>
      <c r="CO18" s="77">
        <f t="shared" si="1"/>
        <v>0.498</v>
      </c>
      <c r="CP18" s="77">
        <f t="shared" si="1"/>
        <v>0.48499999999999999</v>
      </c>
      <c r="CQ18" s="77">
        <f t="shared" si="1"/>
        <v>50.46</v>
      </c>
      <c r="CR18" s="77">
        <f t="shared" si="1"/>
        <v>50.433999999999997</v>
      </c>
      <c r="CS18" s="77">
        <f t="shared" si="1"/>
        <v>27.318999999999999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1222.02925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>
        <v>4.3</v>
      </c>
      <c r="G22" s="94">
        <v>4.3</v>
      </c>
      <c r="H22" s="94">
        <v>4.3</v>
      </c>
      <c r="I22" s="94">
        <v>4.3</v>
      </c>
      <c r="J22" s="94">
        <v>4.3</v>
      </c>
      <c r="K22" s="94">
        <v>4.3</v>
      </c>
      <c r="L22" s="94">
        <v>4.3</v>
      </c>
      <c r="M22" s="94">
        <v>4.2</v>
      </c>
      <c r="N22" s="94">
        <v>4.2</v>
      </c>
      <c r="O22" s="94">
        <v>4.2</v>
      </c>
      <c r="P22" s="94">
        <v>4.2</v>
      </c>
      <c r="Q22" s="94">
        <v>4.2</v>
      </c>
      <c r="R22" s="94">
        <v>4.0999999999999996</v>
      </c>
      <c r="S22" s="94">
        <v>4.0999999999999996</v>
      </c>
      <c r="T22" s="94">
        <v>4.0999999999999996</v>
      </c>
      <c r="U22" s="94">
        <v>4.0999999999999996</v>
      </c>
      <c r="V22" s="94">
        <v>4.0999999999999996</v>
      </c>
      <c r="W22" s="94">
        <v>4.2</v>
      </c>
      <c r="X22" s="94">
        <v>4.2</v>
      </c>
      <c r="Y22" s="94">
        <v>4.3</v>
      </c>
      <c r="Z22" s="94">
        <v>6.5</v>
      </c>
      <c r="AA22" s="94">
        <v>6.6</v>
      </c>
      <c r="AB22" s="94">
        <v>6.6</v>
      </c>
      <c r="AC22" s="94">
        <v>6.6</v>
      </c>
      <c r="AD22" s="94">
        <v>6.6</v>
      </c>
      <c r="AE22" s="94">
        <v>6.6</v>
      </c>
      <c r="AF22" s="94">
        <v>6.6</v>
      </c>
      <c r="AG22" s="94">
        <v>6.5</v>
      </c>
      <c r="AH22" s="94">
        <v>6.5</v>
      </c>
      <c r="AI22" s="94">
        <v>6.4</v>
      </c>
      <c r="AJ22" s="94">
        <v>6.4</v>
      </c>
      <c r="AK22" s="94">
        <v>6.54</v>
      </c>
      <c r="AL22" s="94">
        <v>0.24</v>
      </c>
      <c r="AM22" s="94">
        <v>0.24</v>
      </c>
      <c r="AN22" s="94">
        <v>0.24</v>
      </c>
      <c r="AO22" s="94">
        <v>0.24</v>
      </c>
      <c r="AP22" s="94">
        <v>0.24</v>
      </c>
      <c r="AQ22" s="94">
        <v>0.24</v>
      </c>
      <c r="AR22" s="94">
        <v>0.24</v>
      </c>
      <c r="AS22" s="94">
        <v>0.24</v>
      </c>
      <c r="AT22" s="94">
        <v>0.24</v>
      </c>
      <c r="AU22" s="94">
        <v>0.24</v>
      </c>
      <c r="AV22" s="94">
        <v>0.24</v>
      </c>
      <c r="AW22" s="94">
        <v>0.24</v>
      </c>
      <c r="AX22" s="94">
        <v>3.84</v>
      </c>
      <c r="AY22" s="94">
        <v>3.84</v>
      </c>
      <c r="AZ22" s="94">
        <v>3.74</v>
      </c>
      <c r="BA22" s="94">
        <v>3.74</v>
      </c>
      <c r="BB22" s="94">
        <v>3.64</v>
      </c>
      <c r="BC22" s="94">
        <v>3.64</v>
      </c>
      <c r="BD22" s="94">
        <v>3.54</v>
      </c>
      <c r="BE22" s="94">
        <v>3.44</v>
      </c>
      <c r="BF22" s="94">
        <v>3.44</v>
      </c>
      <c r="BG22" s="94">
        <v>3.44</v>
      </c>
      <c r="BH22" s="94">
        <v>3.44</v>
      </c>
      <c r="BI22" s="94">
        <v>3.44</v>
      </c>
      <c r="BJ22" s="94">
        <v>3.44</v>
      </c>
      <c r="BK22" s="94">
        <v>3.44</v>
      </c>
      <c r="BL22" s="94">
        <v>3.54</v>
      </c>
      <c r="BM22" s="94">
        <v>3.54</v>
      </c>
      <c r="BN22" s="94">
        <v>3.54</v>
      </c>
      <c r="BO22" s="94">
        <v>3.64</v>
      </c>
      <c r="BP22" s="94">
        <v>3.4</v>
      </c>
      <c r="BQ22" s="94">
        <v>3.5</v>
      </c>
      <c r="BR22" s="94">
        <v>3.6</v>
      </c>
      <c r="BS22" s="94">
        <v>3.7</v>
      </c>
      <c r="BT22" s="94">
        <v>3.7</v>
      </c>
      <c r="BU22" s="94">
        <v>3.8</v>
      </c>
      <c r="BV22" s="94"/>
      <c r="BW22" s="94"/>
      <c r="BX22" s="94"/>
      <c r="BY22" s="94"/>
      <c r="BZ22" s="94"/>
      <c r="CA22" s="94"/>
      <c r="CB22" s="94"/>
      <c r="CC22" s="94"/>
      <c r="CD22" s="94">
        <v>3.9</v>
      </c>
      <c r="CE22" s="94">
        <v>3.9</v>
      </c>
      <c r="CF22" s="94">
        <v>3.8</v>
      </c>
      <c r="CG22" s="94">
        <v>3.8</v>
      </c>
      <c r="CH22" s="94">
        <v>3.7</v>
      </c>
      <c r="CI22" s="94">
        <v>3.7</v>
      </c>
      <c r="CJ22" s="94">
        <v>3.7</v>
      </c>
      <c r="CK22" s="94">
        <v>3.6</v>
      </c>
      <c r="CL22" s="94">
        <v>3.6</v>
      </c>
      <c r="CM22" s="94">
        <v>3.5</v>
      </c>
      <c r="CN22" s="94">
        <v>3.5</v>
      </c>
      <c r="CO22" s="94">
        <v>3.5</v>
      </c>
      <c r="CP22" s="94">
        <v>3.4</v>
      </c>
      <c r="CQ22" s="94">
        <v>3.4</v>
      </c>
      <c r="CR22" s="94">
        <v>3.4</v>
      </c>
      <c r="CS22" s="94">
        <v>3.4</v>
      </c>
      <c r="CT22" s="95"/>
      <c r="CU22" s="95"/>
      <c r="CV22" s="95"/>
      <c r="CW22" s="96"/>
      <c r="CX22" s="97">
        <f t="array" ref="CX22">SUMPRODUCT(B22:CW22*0.25)</f>
        <v>77.359999999999985</v>
      </c>
    </row>
    <row r="23" spans="1:102" ht="24.95" customHeight="1" x14ac:dyDescent="0.2">
      <c r="A23" s="92" t="s">
        <v>19</v>
      </c>
      <c r="B23" s="98"/>
      <c r="C23" s="99">
        <v>3.6579999999999999</v>
      </c>
      <c r="D23" s="99">
        <v>3.9380000000000002</v>
      </c>
      <c r="E23" s="99">
        <v>3.968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>
        <v>22.082000000000001</v>
      </c>
      <c r="Q23" s="99">
        <v>9.9410000000000007</v>
      </c>
      <c r="R23" s="99">
        <v>13.441000000000001</v>
      </c>
      <c r="S23" s="99">
        <v>0.41399999999999998</v>
      </c>
      <c r="T23" s="99"/>
      <c r="U23" s="99"/>
      <c r="V23" s="99"/>
      <c r="W23" s="99">
        <v>3.27</v>
      </c>
      <c r="X23" s="99">
        <v>0.94299999999999995</v>
      </c>
      <c r="Y23" s="99"/>
      <c r="Z23" s="99">
        <v>8.7170000000000005</v>
      </c>
      <c r="AA23" s="99">
        <v>1.0660000000000001</v>
      </c>
      <c r="AB23" s="99"/>
      <c r="AC23" s="99">
        <v>29.393000000000001</v>
      </c>
      <c r="AD23" s="99"/>
      <c r="AE23" s="99">
        <v>22.206</v>
      </c>
      <c r="AF23" s="99">
        <v>21.663</v>
      </c>
      <c r="AG23" s="99">
        <v>1.9710000000000001</v>
      </c>
      <c r="AH23" s="99">
        <v>31.038</v>
      </c>
      <c r="AI23" s="99"/>
      <c r="AJ23" s="99"/>
      <c r="AK23" s="99"/>
      <c r="AL23" s="99">
        <v>74.900000000000006</v>
      </c>
      <c r="AM23" s="99">
        <v>68.641000000000005</v>
      </c>
      <c r="AN23" s="99">
        <v>35.634</v>
      </c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20.399999999999999</v>
      </c>
      <c r="BS23" s="99">
        <v>90.820999999999998</v>
      </c>
      <c r="BT23" s="99">
        <v>102.3</v>
      </c>
      <c r="BU23" s="99">
        <v>31.507999999999999</v>
      </c>
      <c r="BV23" s="99"/>
      <c r="BW23" s="99"/>
      <c r="BX23" s="99"/>
      <c r="BY23" s="99"/>
      <c r="BZ23" s="99"/>
      <c r="CA23" s="99"/>
      <c r="CB23" s="99">
        <v>30.036999999999999</v>
      </c>
      <c r="CC23" s="99">
        <v>26.545999999999999</v>
      </c>
      <c r="CD23" s="99"/>
      <c r="CE23" s="99">
        <v>6.96</v>
      </c>
      <c r="CF23" s="99"/>
      <c r="CG23" s="99">
        <v>7.1280000000000001</v>
      </c>
      <c r="CH23" s="99">
        <v>2.8079999999999998</v>
      </c>
      <c r="CI23" s="99">
        <v>0.3</v>
      </c>
      <c r="CJ23" s="99">
        <v>0.3</v>
      </c>
      <c r="CK23" s="99">
        <v>0.3</v>
      </c>
      <c r="CL23" s="99">
        <v>0.1</v>
      </c>
      <c r="CM23" s="99">
        <v>20.89</v>
      </c>
      <c r="CN23" s="99">
        <v>21.067</v>
      </c>
      <c r="CO23" s="99">
        <v>0.2</v>
      </c>
      <c r="CP23" s="99">
        <v>0.5</v>
      </c>
      <c r="CQ23" s="99">
        <v>0.6</v>
      </c>
      <c r="CR23" s="99">
        <v>0.5</v>
      </c>
      <c r="CS23" s="99">
        <v>19.611999999999998</v>
      </c>
      <c r="CT23" s="100"/>
      <c r="CU23" s="100"/>
      <c r="CV23" s="100"/>
      <c r="CW23" s="96"/>
      <c r="CX23" s="97">
        <f t="array" ref="CX23">SUMPRODUCT(B23:CW23*0.25)</f>
        <v>184.94025000000002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>
        <v>125</v>
      </c>
      <c r="AM24" s="99">
        <v>125</v>
      </c>
      <c r="AN24" s="99">
        <v>125</v>
      </c>
      <c r="AO24" s="99">
        <v>125</v>
      </c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125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3.6579999999999999</v>
      </c>
      <c r="D28" s="107">
        <f t="shared" si="2"/>
        <v>3.9380000000000002</v>
      </c>
      <c r="E28" s="107">
        <f t="shared" si="2"/>
        <v>3.968</v>
      </c>
      <c r="F28" s="107">
        <f t="shared" si="2"/>
        <v>4.3</v>
      </c>
      <c r="G28" s="107">
        <f t="shared" si="2"/>
        <v>4.3</v>
      </c>
      <c r="H28" s="107">
        <f t="shared" si="2"/>
        <v>4.3</v>
      </c>
      <c r="I28" s="107">
        <f t="shared" si="2"/>
        <v>4.3</v>
      </c>
      <c r="J28" s="107">
        <f t="shared" si="2"/>
        <v>4.3</v>
      </c>
      <c r="K28" s="107">
        <f t="shared" si="2"/>
        <v>4.3</v>
      </c>
      <c r="L28" s="107">
        <f t="shared" si="2"/>
        <v>4.3</v>
      </c>
      <c r="M28" s="107">
        <f t="shared" si="2"/>
        <v>4.2</v>
      </c>
      <c r="N28" s="107">
        <f t="shared" si="2"/>
        <v>4.2</v>
      </c>
      <c r="O28" s="107">
        <f t="shared" si="2"/>
        <v>4.2</v>
      </c>
      <c r="P28" s="107">
        <f t="shared" si="2"/>
        <v>26.282</v>
      </c>
      <c r="Q28" s="107">
        <f>SUM(Q21:Q27)</f>
        <v>14.141000000000002</v>
      </c>
      <c r="R28" s="107">
        <f t="shared" ref="R28:CC28" si="3">SUM(R21:R27)</f>
        <v>17.541</v>
      </c>
      <c r="S28" s="107">
        <f t="shared" si="3"/>
        <v>4.5139999999999993</v>
      </c>
      <c r="T28" s="107">
        <f t="shared" si="3"/>
        <v>4.0999999999999996</v>
      </c>
      <c r="U28" s="107">
        <f t="shared" si="3"/>
        <v>4.0999999999999996</v>
      </c>
      <c r="V28" s="107">
        <f t="shared" si="3"/>
        <v>4.0999999999999996</v>
      </c>
      <c r="W28" s="107">
        <f t="shared" si="3"/>
        <v>7.4700000000000006</v>
      </c>
      <c r="X28" s="107">
        <f t="shared" si="3"/>
        <v>5.1429999999999998</v>
      </c>
      <c r="Y28" s="107">
        <f t="shared" si="3"/>
        <v>4.3</v>
      </c>
      <c r="Z28" s="107">
        <f t="shared" si="3"/>
        <v>15.217000000000001</v>
      </c>
      <c r="AA28" s="107">
        <f t="shared" si="3"/>
        <v>7.6659999999999995</v>
      </c>
      <c r="AB28" s="107">
        <f t="shared" si="3"/>
        <v>6.6</v>
      </c>
      <c r="AC28" s="107">
        <f t="shared" si="3"/>
        <v>35.993000000000002</v>
      </c>
      <c r="AD28" s="107">
        <f t="shared" si="3"/>
        <v>6.6</v>
      </c>
      <c r="AE28" s="107">
        <f t="shared" si="3"/>
        <v>28.805999999999997</v>
      </c>
      <c r="AF28" s="107">
        <f t="shared" si="3"/>
        <v>28.262999999999998</v>
      </c>
      <c r="AG28" s="107">
        <f t="shared" si="3"/>
        <v>8.4710000000000001</v>
      </c>
      <c r="AH28" s="107">
        <f t="shared" si="3"/>
        <v>37.537999999999997</v>
      </c>
      <c r="AI28" s="107">
        <f t="shared" si="3"/>
        <v>6.4</v>
      </c>
      <c r="AJ28" s="107">
        <f t="shared" si="3"/>
        <v>6.4</v>
      </c>
      <c r="AK28" s="107">
        <f t="shared" si="3"/>
        <v>6.54</v>
      </c>
      <c r="AL28" s="107">
        <f t="shared" si="3"/>
        <v>200.14</v>
      </c>
      <c r="AM28" s="107">
        <f t="shared" si="3"/>
        <v>193.881</v>
      </c>
      <c r="AN28" s="107">
        <f t="shared" si="3"/>
        <v>160.874</v>
      </c>
      <c r="AO28" s="107">
        <f t="shared" si="3"/>
        <v>125.24</v>
      </c>
      <c r="AP28" s="107">
        <f t="shared" si="3"/>
        <v>0.24</v>
      </c>
      <c r="AQ28" s="107">
        <f t="shared" si="3"/>
        <v>0.24</v>
      </c>
      <c r="AR28" s="107">
        <f t="shared" si="3"/>
        <v>0.24</v>
      </c>
      <c r="AS28" s="107">
        <f t="shared" si="3"/>
        <v>0.24</v>
      </c>
      <c r="AT28" s="107">
        <f t="shared" si="3"/>
        <v>0.24</v>
      </c>
      <c r="AU28" s="107">
        <f t="shared" si="3"/>
        <v>0.24</v>
      </c>
      <c r="AV28" s="107">
        <f t="shared" si="3"/>
        <v>0.24</v>
      </c>
      <c r="AW28" s="107">
        <f t="shared" si="3"/>
        <v>0.24</v>
      </c>
      <c r="AX28" s="107">
        <f t="shared" si="3"/>
        <v>3.84</v>
      </c>
      <c r="AY28" s="107">
        <f t="shared" si="3"/>
        <v>3.84</v>
      </c>
      <c r="AZ28" s="107">
        <f t="shared" si="3"/>
        <v>3.74</v>
      </c>
      <c r="BA28" s="107">
        <f t="shared" si="3"/>
        <v>3.74</v>
      </c>
      <c r="BB28" s="107">
        <f t="shared" si="3"/>
        <v>3.64</v>
      </c>
      <c r="BC28" s="107">
        <f t="shared" si="3"/>
        <v>3.64</v>
      </c>
      <c r="BD28" s="107">
        <f t="shared" si="3"/>
        <v>3.54</v>
      </c>
      <c r="BE28" s="107">
        <f t="shared" si="3"/>
        <v>3.44</v>
      </c>
      <c r="BF28" s="107">
        <f t="shared" si="3"/>
        <v>3.44</v>
      </c>
      <c r="BG28" s="107">
        <f t="shared" si="3"/>
        <v>3.44</v>
      </c>
      <c r="BH28" s="107">
        <f t="shared" si="3"/>
        <v>3.44</v>
      </c>
      <c r="BI28" s="107">
        <f t="shared" si="3"/>
        <v>3.44</v>
      </c>
      <c r="BJ28" s="107">
        <f t="shared" si="3"/>
        <v>3.44</v>
      </c>
      <c r="BK28" s="107">
        <f t="shared" si="3"/>
        <v>3.44</v>
      </c>
      <c r="BL28" s="107">
        <f t="shared" si="3"/>
        <v>3.54</v>
      </c>
      <c r="BM28" s="107">
        <f t="shared" si="3"/>
        <v>3.54</v>
      </c>
      <c r="BN28" s="107">
        <f t="shared" si="3"/>
        <v>3.54</v>
      </c>
      <c r="BO28" s="107">
        <f t="shared" si="3"/>
        <v>3.64</v>
      </c>
      <c r="BP28" s="107">
        <f t="shared" si="3"/>
        <v>3.4</v>
      </c>
      <c r="BQ28" s="107">
        <f t="shared" si="3"/>
        <v>3.5</v>
      </c>
      <c r="BR28" s="107">
        <f t="shared" si="3"/>
        <v>24</v>
      </c>
      <c r="BS28" s="107">
        <f t="shared" si="3"/>
        <v>94.521000000000001</v>
      </c>
      <c r="BT28" s="107">
        <f t="shared" si="3"/>
        <v>106</v>
      </c>
      <c r="BU28" s="107">
        <f t="shared" si="3"/>
        <v>35.308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30.036999999999999</v>
      </c>
      <c r="CC28" s="107">
        <f t="shared" si="3"/>
        <v>26.545999999999999</v>
      </c>
      <c r="CD28" s="107">
        <f t="shared" ref="CD28:CW28" si="4">SUM(CD21:CD27)</f>
        <v>3.9</v>
      </c>
      <c r="CE28" s="107">
        <f t="shared" si="4"/>
        <v>10.86</v>
      </c>
      <c r="CF28" s="107">
        <f t="shared" si="4"/>
        <v>3.8</v>
      </c>
      <c r="CG28" s="107">
        <f t="shared" si="4"/>
        <v>10.928000000000001</v>
      </c>
      <c r="CH28" s="107">
        <f t="shared" si="4"/>
        <v>6.508</v>
      </c>
      <c r="CI28" s="107">
        <f t="shared" si="4"/>
        <v>4</v>
      </c>
      <c r="CJ28" s="107">
        <f t="shared" si="4"/>
        <v>4</v>
      </c>
      <c r="CK28" s="107">
        <f t="shared" si="4"/>
        <v>3.9</v>
      </c>
      <c r="CL28" s="107">
        <f t="shared" si="4"/>
        <v>3.7</v>
      </c>
      <c r="CM28" s="107">
        <f t="shared" si="4"/>
        <v>24.39</v>
      </c>
      <c r="CN28" s="107">
        <f t="shared" si="4"/>
        <v>24.567</v>
      </c>
      <c r="CO28" s="107">
        <f t="shared" si="4"/>
        <v>3.7</v>
      </c>
      <c r="CP28" s="107">
        <f t="shared" si="4"/>
        <v>3.9</v>
      </c>
      <c r="CQ28" s="107">
        <f t="shared" si="4"/>
        <v>4</v>
      </c>
      <c r="CR28" s="107">
        <f t="shared" si="4"/>
        <v>3.9</v>
      </c>
      <c r="CS28" s="107">
        <f t="shared" si="4"/>
        <v>23.011999999999997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387.30025000000001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>
        <v>3.8050000000000002</v>
      </c>
      <c r="D32" s="94">
        <v>4.0869999999999997</v>
      </c>
      <c r="E32" s="94">
        <v>4.0750000000000002</v>
      </c>
      <c r="F32" s="94">
        <v>42.585000000000001</v>
      </c>
      <c r="G32" s="94">
        <v>31.923999999999999</v>
      </c>
      <c r="H32" s="94">
        <v>31.425000000000001</v>
      </c>
      <c r="I32" s="94">
        <v>31.574999999999999</v>
      </c>
      <c r="J32" s="94">
        <v>31.004000000000001</v>
      </c>
      <c r="K32" s="94">
        <v>4.3</v>
      </c>
      <c r="L32" s="94">
        <v>80.3</v>
      </c>
      <c r="M32" s="94">
        <v>4.2</v>
      </c>
      <c r="N32" s="94">
        <v>74.355000000000004</v>
      </c>
      <c r="O32" s="94">
        <v>4.4470000000000001</v>
      </c>
      <c r="P32" s="94">
        <v>26.622</v>
      </c>
      <c r="Q32" s="94">
        <v>14.573</v>
      </c>
      <c r="R32" s="94">
        <v>18.015000000000001</v>
      </c>
      <c r="S32" s="94">
        <v>4.9779999999999998</v>
      </c>
      <c r="T32" s="94">
        <v>4.5519999999999996</v>
      </c>
      <c r="U32" s="94">
        <v>4.5410000000000004</v>
      </c>
      <c r="V32" s="94">
        <v>4.5199999999999996</v>
      </c>
      <c r="W32" s="94">
        <v>7.86</v>
      </c>
      <c r="X32" s="94">
        <v>5.5330000000000004</v>
      </c>
      <c r="Y32" s="94">
        <v>4.6950000000000003</v>
      </c>
      <c r="Z32" s="94">
        <v>17.259</v>
      </c>
      <c r="AA32" s="94">
        <v>7.9870000000000001</v>
      </c>
      <c r="AB32" s="94">
        <v>6.8319999999999999</v>
      </c>
      <c r="AC32" s="94">
        <v>45.005000000000003</v>
      </c>
      <c r="AD32" s="94">
        <v>6.7869999999999999</v>
      </c>
      <c r="AE32" s="94">
        <v>29.161000000000001</v>
      </c>
      <c r="AF32" s="94">
        <v>28.591000000000001</v>
      </c>
      <c r="AG32" s="94">
        <v>8.6289999999999996</v>
      </c>
      <c r="AH32" s="94">
        <v>38.497999999999998</v>
      </c>
      <c r="AI32" s="94">
        <v>18.061</v>
      </c>
      <c r="AJ32" s="94">
        <v>126.626</v>
      </c>
      <c r="AK32" s="94">
        <v>273.24900000000002</v>
      </c>
      <c r="AL32" s="94">
        <v>368.03500000000003</v>
      </c>
      <c r="AM32" s="94">
        <v>283.68299999999999</v>
      </c>
      <c r="AN32" s="94">
        <v>211.15600000000001</v>
      </c>
      <c r="AO32" s="94">
        <v>166.29599999999999</v>
      </c>
      <c r="AP32" s="94">
        <v>46.116</v>
      </c>
      <c r="AQ32" s="94">
        <v>50.348999999999997</v>
      </c>
      <c r="AR32" s="94">
        <v>205.63300000000001</v>
      </c>
      <c r="AS32" s="94">
        <v>244.92699999999999</v>
      </c>
      <c r="AT32" s="94">
        <v>248.55099999999999</v>
      </c>
      <c r="AU32" s="94">
        <v>248.74700000000001</v>
      </c>
      <c r="AV32" s="94">
        <v>246.45099999999999</v>
      </c>
      <c r="AW32" s="94">
        <v>246.02799999999999</v>
      </c>
      <c r="AX32" s="94">
        <v>65.902000000000001</v>
      </c>
      <c r="AY32" s="94">
        <v>61.536000000000001</v>
      </c>
      <c r="AZ32" s="94">
        <v>59.844999999999999</v>
      </c>
      <c r="BA32" s="94">
        <v>52.884</v>
      </c>
      <c r="BB32" s="94">
        <v>48.723999999999997</v>
      </c>
      <c r="BC32" s="94">
        <v>48.378999999999998</v>
      </c>
      <c r="BD32" s="94">
        <v>47.344999999999999</v>
      </c>
      <c r="BE32" s="94">
        <v>48.023000000000003</v>
      </c>
      <c r="BF32" s="94">
        <v>44.704000000000001</v>
      </c>
      <c r="BG32" s="94">
        <v>45.005000000000003</v>
      </c>
      <c r="BH32" s="94">
        <v>41.598999999999997</v>
      </c>
      <c r="BI32" s="94">
        <v>41.966000000000001</v>
      </c>
      <c r="BJ32" s="94">
        <v>111.09699999999999</v>
      </c>
      <c r="BK32" s="94">
        <v>37.828000000000003</v>
      </c>
      <c r="BL32" s="94">
        <v>32.633000000000003</v>
      </c>
      <c r="BM32" s="94">
        <v>230.779</v>
      </c>
      <c r="BN32" s="94">
        <v>269.79899999999998</v>
      </c>
      <c r="BO32" s="94">
        <v>272.06</v>
      </c>
      <c r="BP32" s="94">
        <v>8.4</v>
      </c>
      <c r="BQ32" s="94">
        <v>3.5</v>
      </c>
      <c r="BR32" s="94">
        <v>41.084000000000003</v>
      </c>
      <c r="BS32" s="94">
        <v>182.197</v>
      </c>
      <c r="BT32" s="94">
        <v>194.34200000000001</v>
      </c>
      <c r="BU32" s="94">
        <v>61.445999999999998</v>
      </c>
      <c r="BV32" s="94">
        <v>49.872999999999998</v>
      </c>
      <c r="BW32" s="94">
        <v>105.18899999999999</v>
      </c>
      <c r="BX32" s="94">
        <v>36.659999999999997</v>
      </c>
      <c r="BY32" s="94">
        <v>0.61499999999999999</v>
      </c>
      <c r="BZ32" s="94">
        <v>29.431999999999999</v>
      </c>
      <c r="CA32" s="94">
        <v>25.599</v>
      </c>
      <c r="CB32" s="94">
        <v>30.690999999999999</v>
      </c>
      <c r="CC32" s="94">
        <v>27.189</v>
      </c>
      <c r="CD32" s="94">
        <v>33.505000000000003</v>
      </c>
      <c r="CE32" s="94">
        <v>11.398</v>
      </c>
      <c r="CF32" s="94">
        <v>84.241</v>
      </c>
      <c r="CG32" s="94">
        <v>11.331</v>
      </c>
      <c r="CH32" s="94">
        <v>13.303000000000001</v>
      </c>
      <c r="CI32" s="94">
        <v>37.034999999999997</v>
      </c>
      <c r="CJ32" s="94">
        <v>4.5289999999999999</v>
      </c>
      <c r="CK32" s="94">
        <v>17.14</v>
      </c>
      <c r="CL32" s="94">
        <v>34.21</v>
      </c>
      <c r="CM32" s="94">
        <v>24.896000000000001</v>
      </c>
      <c r="CN32" s="94">
        <v>25.068999999999999</v>
      </c>
      <c r="CO32" s="94">
        <v>4.1980000000000004</v>
      </c>
      <c r="CP32" s="94">
        <v>4.3849999999999998</v>
      </c>
      <c r="CQ32" s="94">
        <v>54.46</v>
      </c>
      <c r="CR32" s="94">
        <v>54.334000000000003</v>
      </c>
      <c r="CS32" s="94">
        <v>50.331000000000003</v>
      </c>
      <c r="CT32" s="95"/>
      <c r="CU32" s="95"/>
      <c r="CV32" s="95"/>
      <c r="CW32" s="96"/>
      <c r="CX32" s="97">
        <f t="array" ref="CX32">SUMPRODUCT(B32:CW32*0.25)</f>
        <v>1609.3295000000003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3.8050000000000002</v>
      </c>
      <c r="D34" s="77">
        <f t="shared" si="5"/>
        <v>4.0869999999999997</v>
      </c>
      <c r="E34" s="77">
        <f t="shared" si="5"/>
        <v>4.0750000000000002</v>
      </c>
      <c r="F34" s="77">
        <f t="shared" si="5"/>
        <v>42.585000000000001</v>
      </c>
      <c r="G34" s="77">
        <f t="shared" si="5"/>
        <v>31.923999999999999</v>
      </c>
      <c r="H34" s="77">
        <f t="shared" si="5"/>
        <v>31.425000000000001</v>
      </c>
      <c r="I34" s="77">
        <f t="shared" si="5"/>
        <v>31.574999999999999</v>
      </c>
      <c r="J34" s="77">
        <f t="shared" si="5"/>
        <v>31.004000000000001</v>
      </c>
      <c r="K34" s="77">
        <f t="shared" si="5"/>
        <v>4.3</v>
      </c>
      <c r="L34" s="77">
        <f t="shared" si="5"/>
        <v>80.3</v>
      </c>
      <c r="M34" s="77">
        <f t="shared" si="5"/>
        <v>4.2</v>
      </c>
      <c r="N34" s="77">
        <f t="shared" si="5"/>
        <v>74.355000000000004</v>
      </c>
      <c r="O34" s="77">
        <f t="shared" si="5"/>
        <v>4.4470000000000001</v>
      </c>
      <c r="P34" s="77">
        <f t="shared" si="5"/>
        <v>26.622</v>
      </c>
      <c r="Q34" s="77">
        <f t="shared" si="5"/>
        <v>14.573</v>
      </c>
      <c r="R34" s="77">
        <f t="shared" si="5"/>
        <v>18.015000000000001</v>
      </c>
      <c r="S34" s="77">
        <f t="shared" si="5"/>
        <v>4.9779999999999998</v>
      </c>
      <c r="T34" s="77">
        <f t="shared" si="5"/>
        <v>4.5519999999999996</v>
      </c>
      <c r="U34" s="77">
        <f t="shared" si="5"/>
        <v>4.5410000000000004</v>
      </c>
      <c r="V34" s="77">
        <f t="shared" si="5"/>
        <v>4.5199999999999996</v>
      </c>
      <c r="W34" s="77">
        <f t="shared" si="5"/>
        <v>7.86</v>
      </c>
      <c r="X34" s="77">
        <f t="shared" si="5"/>
        <v>5.5330000000000004</v>
      </c>
      <c r="Y34" s="77">
        <f t="shared" si="5"/>
        <v>4.6950000000000003</v>
      </c>
      <c r="Z34" s="77">
        <f t="shared" si="5"/>
        <v>17.259</v>
      </c>
      <c r="AA34" s="77">
        <f t="shared" si="5"/>
        <v>7.9870000000000001</v>
      </c>
      <c r="AB34" s="77">
        <f t="shared" si="5"/>
        <v>6.8319999999999999</v>
      </c>
      <c r="AC34" s="77">
        <f t="shared" si="5"/>
        <v>45.005000000000003</v>
      </c>
      <c r="AD34" s="77">
        <f t="shared" si="5"/>
        <v>6.7869999999999999</v>
      </c>
      <c r="AE34" s="77">
        <f t="shared" si="5"/>
        <v>29.161000000000001</v>
      </c>
      <c r="AF34" s="77">
        <f t="shared" si="5"/>
        <v>28.591000000000001</v>
      </c>
      <c r="AG34" s="77">
        <f t="shared" si="5"/>
        <v>8.6289999999999996</v>
      </c>
      <c r="AH34" s="77">
        <f t="shared" si="5"/>
        <v>38.497999999999998</v>
      </c>
      <c r="AI34" s="77">
        <f t="shared" si="5"/>
        <v>18.061</v>
      </c>
      <c r="AJ34" s="77">
        <f t="shared" si="5"/>
        <v>126.626</v>
      </c>
      <c r="AK34" s="77">
        <f t="shared" si="5"/>
        <v>273.24900000000002</v>
      </c>
      <c r="AL34" s="77">
        <f t="shared" si="5"/>
        <v>368.03500000000003</v>
      </c>
      <c r="AM34" s="77">
        <f t="shared" si="5"/>
        <v>283.68299999999999</v>
      </c>
      <c r="AN34" s="77">
        <f t="shared" si="5"/>
        <v>211.15600000000001</v>
      </c>
      <c r="AO34" s="77">
        <f t="shared" si="5"/>
        <v>166.29599999999999</v>
      </c>
      <c r="AP34" s="77">
        <f t="shared" si="5"/>
        <v>46.116</v>
      </c>
      <c r="AQ34" s="77">
        <f t="shared" si="5"/>
        <v>50.348999999999997</v>
      </c>
      <c r="AR34" s="77">
        <f t="shared" si="5"/>
        <v>205.63300000000001</v>
      </c>
      <c r="AS34" s="77">
        <f t="shared" si="5"/>
        <v>244.92699999999999</v>
      </c>
      <c r="AT34" s="77">
        <f t="shared" si="5"/>
        <v>248.55099999999999</v>
      </c>
      <c r="AU34" s="77">
        <f t="shared" si="5"/>
        <v>248.74700000000001</v>
      </c>
      <c r="AV34" s="77">
        <f t="shared" si="5"/>
        <v>246.45099999999999</v>
      </c>
      <c r="AW34" s="77">
        <f t="shared" si="5"/>
        <v>246.02799999999999</v>
      </c>
      <c r="AX34" s="77">
        <f t="shared" si="5"/>
        <v>65.902000000000001</v>
      </c>
      <c r="AY34" s="77">
        <f t="shared" si="5"/>
        <v>61.536000000000001</v>
      </c>
      <c r="AZ34" s="77">
        <f t="shared" si="5"/>
        <v>59.844999999999999</v>
      </c>
      <c r="BA34" s="77">
        <f t="shared" si="5"/>
        <v>52.884</v>
      </c>
      <c r="BB34" s="77">
        <f t="shared" si="5"/>
        <v>48.723999999999997</v>
      </c>
      <c r="BC34" s="77">
        <f t="shared" si="5"/>
        <v>48.378999999999998</v>
      </c>
      <c r="BD34" s="77">
        <f t="shared" si="5"/>
        <v>47.344999999999999</v>
      </c>
      <c r="BE34" s="77">
        <f t="shared" si="5"/>
        <v>48.023000000000003</v>
      </c>
      <c r="BF34" s="77">
        <f t="shared" si="5"/>
        <v>44.704000000000001</v>
      </c>
      <c r="BG34" s="77">
        <f t="shared" si="5"/>
        <v>45.005000000000003</v>
      </c>
      <c r="BH34" s="77">
        <f t="shared" si="5"/>
        <v>41.598999999999997</v>
      </c>
      <c r="BI34" s="77">
        <f t="shared" si="5"/>
        <v>41.966000000000001</v>
      </c>
      <c r="BJ34" s="77">
        <f t="shared" si="5"/>
        <v>111.09699999999999</v>
      </c>
      <c r="BK34" s="77">
        <f t="shared" si="5"/>
        <v>37.828000000000003</v>
      </c>
      <c r="BL34" s="77">
        <f t="shared" si="5"/>
        <v>32.633000000000003</v>
      </c>
      <c r="BM34" s="77">
        <f t="shared" si="5"/>
        <v>230.779</v>
      </c>
      <c r="BN34" s="77">
        <f t="shared" si="5"/>
        <v>269.79899999999998</v>
      </c>
      <c r="BO34" s="77">
        <f t="shared" ref="BO34:CW34" si="6">SUM(BO31:BO33)</f>
        <v>272.06</v>
      </c>
      <c r="BP34" s="77">
        <f t="shared" si="6"/>
        <v>8.4</v>
      </c>
      <c r="BQ34" s="77">
        <f t="shared" si="6"/>
        <v>3.5</v>
      </c>
      <c r="BR34" s="77">
        <f t="shared" si="6"/>
        <v>41.084000000000003</v>
      </c>
      <c r="BS34" s="77">
        <f t="shared" si="6"/>
        <v>182.197</v>
      </c>
      <c r="BT34" s="77">
        <f t="shared" si="6"/>
        <v>194.34200000000001</v>
      </c>
      <c r="BU34" s="77">
        <f t="shared" si="6"/>
        <v>61.445999999999998</v>
      </c>
      <c r="BV34" s="77">
        <f t="shared" si="6"/>
        <v>49.872999999999998</v>
      </c>
      <c r="BW34" s="77">
        <f t="shared" si="6"/>
        <v>105.18899999999999</v>
      </c>
      <c r="BX34" s="77">
        <f t="shared" si="6"/>
        <v>36.659999999999997</v>
      </c>
      <c r="BY34" s="77">
        <f t="shared" si="6"/>
        <v>0.61499999999999999</v>
      </c>
      <c r="BZ34" s="77">
        <f t="shared" si="6"/>
        <v>29.431999999999999</v>
      </c>
      <c r="CA34" s="77">
        <f t="shared" si="6"/>
        <v>25.599</v>
      </c>
      <c r="CB34" s="77">
        <f t="shared" si="6"/>
        <v>30.690999999999999</v>
      </c>
      <c r="CC34" s="77">
        <f t="shared" si="6"/>
        <v>27.189</v>
      </c>
      <c r="CD34" s="77">
        <f t="shared" si="6"/>
        <v>33.505000000000003</v>
      </c>
      <c r="CE34" s="77">
        <f t="shared" si="6"/>
        <v>11.398</v>
      </c>
      <c r="CF34" s="77">
        <f t="shared" si="6"/>
        <v>84.241</v>
      </c>
      <c r="CG34" s="77">
        <f t="shared" si="6"/>
        <v>11.331</v>
      </c>
      <c r="CH34" s="77">
        <f t="shared" si="6"/>
        <v>13.303000000000001</v>
      </c>
      <c r="CI34" s="77">
        <f t="shared" si="6"/>
        <v>37.034999999999997</v>
      </c>
      <c r="CJ34" s="77">
        <f t="shared" si="6"/>
        <v>4.5289999999999999</v>
      </c>
      <c r="CK34" s="77">
        <f t="shared" si="6"/>
        <v>17.14</v>
      </c>
      <c r="CL34" s="77">
        <f t="shared" si="6"/>
        <v>34.21</v>
      </c>
      <c r="CM34" s="77">
        <f t="shared" si="6"/>
        <v>24.896000000000001</v>
      </c>
      <c r="CN34" s="77">
        <f t="shared" si="6"/>
        <v>25.068999999999999</v>
      </c>
      <c r="CO34" s="77">
        <f t="shared" si="6"/>
        <v>4.1980000000000004</v>
      </c>
      <c r="CP34" s="77">
        <f t="shared" si="6"/>
        <v>4.3849999999999998</v>
      </c>
      <c r="CQ34" s="77">
        <f t="shared" si="6"/>
        <v>54.46</v>
      </c>
      <c r="CR34" s="77">
        <f t="shared" si="6"/>
        <v>54.334000000000003</v>
      </c>
      <c r="CS34" s="77">
        <f t="shared" si="6"/>
        <v>50.331000000000003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1609.3295000000003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82.8</v>
      </c>
      <c r="C39" s="120"/>
      <c r="D39" s="120"/>
      <c r="E39" s="120"/>
      <c r="F39" s="120"/>
      <c r="G39" s="120"/>
      <c r="H39" s="120"/>
      <c r="I39" s="120"/>
      <c r="J39" s="120">
        <v>9.9</v>
      </c>
      <c r="K39" s="120">
        <v>9.9</v>
      </c>
      <c r="L39" s="120">
        <v>9.9</v>
      </c>
      <c r="M39" s="120">
        <v>9.9</v>
      </c>
      <c r="N39" s="120">
        <v>9.9</v>
      </c>
      <c r="O39" s="120">
        <v>9.9</v>
      </c>
      <c r="P39" s="120">
        <v>9.9</v>
      </c>
      <c r="Q39" s="120"/>
      <c r="R39" s="120"/>
      <c r="S39" s="120"/>
      <c r="T39" s="120">
        <v>9.9</v>
      </c>
      <c r="U39" s="120">
        <v>9.9</v>
      </c>
      <c r="V39" s="120">
        <v>4.5</v>
      </c>
      <c r="W39" s="120"/>
      <c r="X39" s="120"/>
      <c r="Y39" s="120">
        <v>8.3000000000000007</v>
      </c>
      <c r="Z39" s="120"/>
      <c r="AA39" s="120"/>
      <c r="AB39" s="120">
        <v>3.3</v>
      </c>
      <c r="AC39" s="120"/>
      <c r="AD39" s="120">
        <v>16.7</v>
      </c>
      <c r="AE39" s="120"/>
      <c r="AF39" s="120"/>
      <c r="AG39" s="120"/>
      <c r="AH39" s="120"/>
      <c r="AI39" s="120"/>
      <c r="AJ39" s="120"/>
      <c r="AK39" s="120"/>
      <c r="AL39" s="120">
        <v>14.2</v>
      </c>
      <c r="AM39" s="120">
        <v>218.3</v>
      </c>
      <c r="AN39" s="120">
        <v>253.1</v>
      </c>
      <c r="AO39" s="120">
        <v>315.3</v>
      </c>
      <c r="AP39" s="120">
        <v>354.3</v>
      </c>
      <c r="AQ39" s="120">
        <v>319.5</v>
      </c>
      <c r="AR39" s="120">
        <v>10.6</v>
      </c>
      <c r="AS39" s="120">
        <v>29.8</v>
      </c>
      <c r="AT39" s="120">
        <v>138.69999999999999</v>
      </c>
      <c r="AU39" s="120">
        <v>135.6</v>
      </c>
      <c r="AV39" s="120">
        <v>176.4</v>
      </c>
      <c r="AW39" s="120">
        <v>178.7</v>
      </c>
      <c r="AX39" s="120">
        <v>305</v>
      </c>
      <c r="AY39" s="120">
        <v>305</v>
      </c>
      <c r="AZ39" s="120">
        <v>305</v>
      </c>
      <c r="BA39" s="120">
        <v>305</v>
      </c>
      <c r="BB39" s="120">
        <v>305</v>
      </c>
      <c r="BC39" s="120">
        <v>305</v>
      </c>
      <c r="BD39" s="120">
        <v>303.7</v>
      </c>
      <c r="BE39" s="120">
        <v>293.8</v>
      </c>
      <c r="BF39" s="120">
        <v>293.7</v>
      </c>
      <c r="BG39" s="120">
        <v>300</v>
      </c>
      <c r="BH39" s="120">
        <v>305</v>
      </c>
      <c r="BI39" s="120">
        <v>299.89999999999998</v>
      </c>
      <c r="BJ39" s="120">
        <v>12.9</v>
      </c>
      <c r="BK39" s="120">
        <v>82.8</v>
      </c>
      <c r="BL39" s="120">
        <v>79</v>
      </c>
      <c r="BM39" s="120"/>
      <c r="BN39" s="120"/>
      <c r="BO39" s="120"/>
      <c r="BP39" s="120"/>
      <c r="BQ39" s="120">
        <v>5.7</v>
      </c>
      <c r="BR39" s="120"/>
      <c r="BS39" s="120"/>
      <c r="BT39" s="120"/>
      <c r="BU39" s="120"/>
      <c r="BV39" s="120"/>
      <c r="BW39" s="120"/>
      <c r="BX39" s="120">
        <v>17.7</v>
      </c>
      <c r="BY39" s="120">
        <v>104.1</v>
      </c>
      <c r="BZ39" s="120">
        <v>5.2</v>
      </c>
      <c r="CA39" s="120">
        <v>5.2</v>
      </c>
      <c r="CB39" s="120"/>
      <c r="CC39" s="120"/>
      <c r="CD39" s="120">
        <v>15.8</v>
      </c>
      <c r="CE39" s="120">
        <v>5.6</v>
      </c>
      <c r="CF39" s="120">
        <v>5.8</v>
      </c>
      <c r="CG39" s="120">
        <v>5.6</v>
      </c>
      <c r="CH39" s="120">
        <v>6</v>
      </c>
      <c r="CI39" s="120">
        <v>16</v>
      </c>
      <c r="CJ39" s="120">
        <v>60.9</v>
      </c>
      <c r="CK39" s="120">
        <v>16</v>
      </c>
      <c r="CL39" s="120">
        <v>5.6</v>
      </c>
      <c r="CM39" s="120">
        <v>5</v>
      </c>
      <c r="CN39" s="120">
        <v>4.9000000000000004</v>
      </c>
      <c r="CO39" s="120">
        <v>84.7</v>
      </c>
      <c r="CP39" s="120">
        <v>111.5</v>
      </c>
      <c r="CQ39" s="120">
        <v>35.200000000000003</v>
      </c>
      <c r="CR39" s="120">
        <v>46.4</v>
      </c>
      <c r="CS39" s="120"/>
      <c r="CT39" s="122"/>
      <c r="CU39" s="122"/>
      <c r="CV39" s="122"/>
      <c r="CW39" s="121"/>
      <c r="CX39" s="97">
        <f t="array" ref="CX39">SUMPRODUCT(B39:CW39*0.25)</f>
        <v>1678.2249999999997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82.8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9.9</v>
      </c>
      <c r="K42" s="107">
        <f t="shared" si="7"/>
        <v>9.9</v>
      </c>
      <c r="L42" s="107">
        <f t="shared" si="7"/>
        <v>9.9</v>
      </c>
      <c r="M42" s="107">
        <f t="shared" si="7"/>
        <v>9.9</v>
      </c>
      <c r="N42" s="107">
        <f t="shared" si="7"/>
        <v>9.9</v>
      </c>
      <c r="O42" s="107">
        <f t="shared" si="7"/>
        <v>9.9</v>
      </c>
      <c r="P42" s="107">
        <f t="shared" si="7"/>
        <v>9.9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9.9</v>
      </c>
      <c r="U42" s="107">
        <f t="shared" si="7"/>
        <v>9.9</v>
      </c>
      <c r="V42" s="107">
        <f t="shared" si="7"/>
        <v>4.5</v>
      </c>
      <c r="W42" s="107">
        <f t="shared" si="7"/>
        <v>0</v>
      </c>
      <c r="X42" s="107">
        <f t="shared" si="7"/>
        <v>0</v>
      </c>
      <c r="Y42" s="107">
        <f t="shared" si="7"/>
        <v>8.3000000000000007</v>
      </c>
      <c r="Z42" s="107">
        <f t="shared" si="7"/>
        <v>0</v>
      </c>
      <c r="AA42" s="107">
        <f t="shared" si="7"/>
        <v>0</v>
      </c>
      <c r="AB42" s="107">
        <f t="shared" si="7"/>
        <v>3.3</v>
      </c>
      <c r="AC42" s="107">
        <f t="shared" si="7"/>
        <v>0</v>
      </c>
      <c r="AD42" s="107">
        <f t="shared" si="7"/>
        <v>16.7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14.2</v>
      </c>
      <c r="AM42" s="107">
        <f t="shared" si="7"/>
        <v>218.3</v>
      </c>
      <c r="AN42" s="107">
        <f t="shared" si="7"/>
        <v>253.1</v>
      </c>
      <c r="AO42" s="107">
        <f t="shared" si="7"/>
        <v>315.3</v>
      </c>
      <c r="AP42" s="107">
        <f t="shared" si="7"/>
        <v>354.3</v>
      </c>
      <c r="AQ42" s="107">
        <f t="shared" si="7"/>
        <v>319.5</v>
      </c>
      <c r="AR42" s="107">
        <f t="shared" si="7"/>
        <v>10.6</v>
      </c>
      <c r="AS42" s="107">
        <f t="shared" si="7"/>
        <v>29.8</v>
      </c>
      <c r="AT42" s="107">
        <f t="shared" si="7"/>
        <v>138.69999999999999</v>
      </c>
      <c r="AU42" s="107">
        <f t="shared" si="7"/>
        <v>135.6</v>
      </c>
      <c r="AV42" s="107">
        <f t="shared" si="7"/>
        <v>176.4</v>
      </c>
      <c r="AW42" s="107">
        <f t="shared" si="7"/>
        <v>178.7</v>
      </c>
      <c r="AX42" s="107">
        <f t="shared" si="7"/>
        <v>305</v>
      </c>
      <c r="AY42" s="107">
        <f t="shared" si="7"/>
        <v>305</v>
      </c>
      <c r="AZ42" s="107">
        <f t="shared" si="7"/>
        <v>305</v>
      </c>
      <c r="BA42" s="107">
        <f t="shared" si="7"/>
        <v>305</v>
      </c>
      <c r="BB42" s="107">
        <f t="shared" si="7"/>
        <v>305</v>
      </c>
      <c r="BC42" s="107">
        <f t="shared" si="7"/>
        <v>305</v>
      </c>
      <c r="BD42" s="107">
        <f t="shared" si="7"/>
        <v>303.7</v>
      </c>
      <c r="BE42" s="107">
        <f t="shared" si="7"/>
        <v>293.8</v>
      </c>
      <c r="BF42" s="107">
        <f t="shared" si="7"/>
        <v>293.7</v>
      </c>
      <c r="BG42" s="107">
        <f t="shared" si="7"/>
        <v>300</v>
      </c>
      <c r="BH42" s="107">
        <f t="shared" si="7"/>
        <v>305</v>
      </c>
      <c r="BI42" s="107">
        <f t="shared" si="7"/>
        <v>299.89999999999998</v>
      </c>
      <c r="BJ42" s="107">
        <f t="shared" si="7"/>
        <v>12.9</v>
      </c>
      <c r="BK42" s="107">
        <f t="shared" si="7"/>
        <v>82.8</v>
      </c>
      <c r="BL42" s="107">
        <f t="shared" si="7"/>
        <v>79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5.7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0</v>
      </c>
      <c r="BW42" s="107">
        <f t="shared" si="8"/>
        <v>0</v>
      </c>
      <c r="BX42" s="107">
        <f t="shared" si="8"/>
        <v>17.7</v>
      </c>
      <c r="BY42" s="107">
        <f t="shared" si="8"/>
        <v>104.1</v>
      </c>
      <c r="BZ42" s="107">
        <f t="shared" si="8"/>
        <v>5.2</v>
      </c>
      <c r="CA42" s="107">
        <f t="shared" si="8"/>
        <v>5.2</v>
      </c>
      <c r="CB42" s="107">
        <f t="shared" si="8"/>
        <v>0</v>
      </c>
      <c r="CC42" s="107">
        <f t="shared" si="8"/>
        <v>0</v>
      </c>
      <c r="CD42" s="107">
        <f t="shared" si="8"/>
        <v>15.8</v>
      </c>
      <c r="CE42" s="107">
        <f t="shared" si="8"/>
        <v>5.6</v>
      </c>
      <c r="CF42" s="107">
        <f t="shared" si="8"/>
        <v>5.8</v>
      </c>
      <c r="CG42" s="107">
        <f t="shared" si="8"/>
        <v>5.6</v>
      </c>
      <c r="CH42" s="107">
        <f t="shared" si="8"/>
        <v>6</v>
      </c>
      <c r="CI42" s="107">
        <f t="shared" si="8"/>
        <v>16</v>
      </c>
      <c r="CJ42" s="107">
        <f t="shared" si="8"/>
        <v>60.9</v>
      </c>
      <c r="CK42" s="107">
        <f t="shared" si="8"/>
        <v>16</v>
      </c>
      <c r="CL42" s="107">
        <f t="shared" si="8"/>
        <v>5.6</v>
      </c>
      <c r="CM42" s="107">
        <f t="shared" si="8"/>
        <v>5</v>
      </c>
      <c r="CN42" s="107">
        <f t="shared" si="8"/>
        <v>4.9000000000000004</v>
      </c>
      <c r="CO42" s="107">
        <f t="shared" si="8"/>
        <v>84.7</v>
      </c>
      <c r="CP42" s="107">
        <f t="shared" si="8"/>
        <v>111.5</v>
      </c>
      <c r="CQ42" s="107">
        <f t="shared" si="8"/>
        <v>35.200000000000003</v>
      </c>
      <c r="CR42" s="107">
        <f t="shared" si="8"/>
        <v>46.4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1678.2249999999997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82.8</v>
      </c>
      <c r="C47" s="120"/>
      <c r="D47" s="120"/>
      <c r="E47" s="120"/>
      <c r="F47" s="120"/>
      <c r="G47" s="120"/>
      <c r="H47" s="120"/>
      <c r="I47" s="120"/>
      <c r="J47" s="120">
        <v>9.9</v>
      </c>
      <c r="K47" s="120">
        <v>9.9</v>
      </c>
      <c r="L47" s="120">
        <v>9.9</v>
      </c>
      <c r="M47" s="120">
        <v>9.9</v>
      </c>
      <c r="N47" s="120">
        <v>9.9</v>
      </c>
      <c r="O47" s="120">
        <v>9.9</v>
      </c>
      <c r="P47" s="120">
        <v>9.9</v>
      </c>
      <c r="Q47" s="120"/>
      <c r="R47" s="120"/>
      <c r="S47" s="120"/>
      <c r="T47" s="120">
        <v>9.9</v>
      </c>
      <c r="U47" s="120">
        <v>9.9</v>
      </c>
      <c r="V47" s="120">
        <v>4.5</v>
      </c>
      <c r="W47" s="120"/>
      <c r="X47" s="120"/>
      <c r="Y47" s="120">
        <v>8.3000000000000007</v>
      </c>
      <c r="Z47" s="120"/>
      <c r="AA47" s="120"/>
      <c r="AB47" s="120">
        <v>3.3</v>
      </c>
      <c r="AC47" s="120"/>
      <c r="AD47" s="120">
        <v>16.7</v>
      </c>
      <c r="AE47" s="120"/>
      <c r="AF47" s="120"/>
      <c r="AG47" s="120"/>
      <c r="AH47" s="120"/>
      <c r="AI47" s="120"/>
      <c r="AJ47" s="120"/>
      <c r="AK47" s="120"/>
      <c r="AL47" s="120">
        <v>14.2</v>
      </c>
      <c r="AM47" s="120">
        <v>218.3</v>
      </c>
      <c r="AN47" s="120">
        <v>253.1</v>
      </c>
      <c r="AO47" s="120">
        <v>315.3</v>
      </c>
      <c r="AP47" s="120">
        <v>354.3</v>
      </c>
      <c r="AQ47" s="120">
        <v>319.5</v>
      </c>
      <c r="AR47" s="120">
        <v>10.6</v>
      </c>
      <c r="AS47" s="120">
        <v>29.8</v>
      </c>
      <c r="AT47" s="120">
        <v>138.69999999999999</v>
      </c>
      <c r="AU47" s="120">
        <v>135.6</v>
      </c>
      <c r="AV47" s="120">
        <v>176.4</v>
      </c>
      <c r="AW47" s="120">
        <v>178.7</v>
      </c>
      <c r="AX47" s="120">
        <v>305</v>
      </c>
      <c r="AY47" s="120">
        <v>305</v>
      </c>
      <c r="AZ47" s="120">
        <v>305</v>
      </c>
      <c r="BA47" s="120">
        <v>305</v>
      </c>
      <c r="BB47" s="120">
        <v>305</v>
      </c>
      <c r="BC47" s="120">
        <v>305</v>
      </c>
      <c r="BD47" s="120">
        <v>303.7</v>
      </c>
      <c r="BE47" s="120">
        <v>293.8</v>
      </c>
      <c r="BF47" s="120">
        <v>293.7</v>
      </c>
      <c r="BG47" s="120">
        <v>300</v>
      </c>
      <c r="BH47" s="120">
        <v>305</v>
      </c>
      <c r="BI47" s="120">
        <v>299.89999999999998</v>
      </c>
      <c r="BJ47" s="120">
        <v>12.9</v>
      </c>
      <c r="BK47" s="120">
        <v>82.8</v>
      </c>
      <c r="BL47" s="120">
        <v>79</v>
      </c>
      <c r="BM47" s="120"/>
      <c r="BN47" s="120"/>
      <c r="BO47" s="120"/>
      <c r="BP47" s="120"/>
      <c r="BQ47" s="120">
        <v>5.7</v>
      </c>
      <c r="BR47" s="120"/>
      <c r="BS47" s="120"/>
      <c r="BT47" s="120"/>
      <c r="BU47" s="120"/>
      <c r="BV47" s="120"/>
      <c r="BW47" s="120"/>
      <c r="BX47" s="120">
        <v>17.7</v>
      </c>
      <c r="BY47" s="120">
        <v>104.1</v>
      </c>
      <c r="BZ47" s="120">
        <v>5.2</v>
      </c>
      <c r="CA47" s="120">
        <v>5.2</v>
      </c>
      <c r="CB47" s="120"/>
      <c r="CC47" s="120"/>
      <c r="CD47" s="120">
        <v>15.8</v>
      </c>
      <c r="CE47" s="120">
        <v>5.6</v>
      </c>
      <c r="CF47" s="120">
        <v>5.8</v>
      </c>
      <c r="CG47" s="120">
        <v>5.6</v>
      </c>
      <c r="CH47" s="120">
        <v>6</v>
      </c>
      <c r="CI47" s="120">
        <v>16</v>
      </c>
      <c r="CJ47" s="120">
        <v>60.9</v>
      </c>
      <c r="CK47" s="120">
        <v>16</v>
      </c>
      <c r="CL47" s="120">
        <v>5.6</v>
      </c>
      <c r="CM47" s="120">
        <v>5</v>
      </c>
      <c r="CN47" s="120">
        <v>4.9000000000000004</v>
      </c>
      <c r="CO47" s="120">
        <v>84.7</v>
      </c>
      <c r="CP47" s="120">
        <v>111.5</v>
      </c>
      <c r="CQ47" s="120">
        <v>35.200000000000003</v>
      </c>
      <c r="CR47" s="120">
        <v>46.4</v>
      </c>
      <c r="CS47" s="120"/>
      <c r="CT47" s="122"/>
      <c r="CU47" s="122"/>
      <c r="CV47" s="122"/>
      <c r="CW47" s="121"/>
      <c r="CX47" s="97">
        <f t="array" ref="CX47">SUMPRODUCT(B47:CW47*0.25)</f>
        <v>1678.2249999999997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82.8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9.9</v>
      </c>
      <c r="K51" s="107">
        <f t="shared" si="9"/>
        <v>9.9</v>
      </c>
      <c r="L51" s="107">
        <f t="shared" si="9"/>
        <v>9.9</v>
      </c>
      <c r="M51" s="107">
        <f t="shared" si="9"/>
        <v>9.9</v>
      </c>
      <c r="N51" s="107">
        <f t="shared" si="9"/>
        <v>9.9</v>
      </c>
      <c r="O51" s="107">
        <f t="shared" si="9"/>
        <v>9.9</v>
      </c>
      <c r="P51" s="107">
        <f t="shared" si="9"/>
        <v>9.9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9.9</v>
      </c>
      <c r="U51" s="107">
        <f t="shared" si="9"/>
        <v>9.9</v>
      </c>
      <c r="V51" s="107">
        <f t="shared" si="9"/>
        <v>4.5</v>
      </c>
      <c r="W51" s="107">
        <f t="shared" si="9"/>
        <v>0</v>
      </c>
      <c r="X51" s="107">
        <f t="shared" si="9"/>
        <v>0</v>
      </c>
      <c r="Y51" s="107">
        <f t="shared" si="9"/>
        <v>8.3000000000000007</v>
      </c>
      <c r="Z51" s="107">
        <f t="shared" si="9"/>
        <v>0</v>
      </c>
      <c r="AA51" s="107">
        <f t="shared" si="9"/>
        <v>0</v>
      </c>
      <c r="AB51" s="107">
        <f t="shared" si="9"/>
        <v>3.3</v>
      </c>
      <c r="AC51" s="107">
        <f t="shared" si="9"/>
        <v>0</v>
      </c>
      <c r="AD51" s="107">
        <f t="shared" si="9"/>
        <v>16.7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14.2</v>
      </c>
      <c r="AM51" s="107">
        <f t="shared" si="9"/>
        <v>218.3</v>
      </c>
      <c r="AN51" s="107">
        <f t="shared" si="9"/>
        <v>253.1</v>
      </c>
      <c r="AO51" s="107">
        <f t="shared" si="9"/>
        <v>315.3</v>
      </c>
      <c r="AP51" s="107">
        <f t="shared" si="9"/>
        <v>354.3</v>
      </c>
      <c r="AQ51" s="107">
        <f t="shared" si="9"/>
        <v>319.5</v>
      </c>
      <c r="AR51" s="107">
        <f t="shared" si="9"/>
        <v>10.6</v>
      </c>
      <c r="AS51" s="107">
        <f t="shared" si="9"/>
        <v>29.8</v>
      </c>
      <c r="AT51" s="107">
        <f t="shared" si="9"/>
        <v>138.69999999999999</v>
      </c>
      <c r="AU51" s="107">
        <f t="shared" si="9"/>
        <v>135.6</v>
      </c>
      <c r="AV51" s="107">
        <f t="shared" si="9"/>
        <v>176.4</v>
      </c>
      <c r="AW51" s="107">
        <f t="shared" si="9"/>
        <v>178.7</v>
      </c>
      <c r="AX51" s="107">
        <f t="shared" si="9"/>
        <v>305</v>
      </c>
      <c r="AY51" s="107">
        <f t="shared" si="9"/>
        <v>305</v>
      </c>
      <c r="AZ51" s="107">
        <f t="shared" si="9"/>
        <v>305</v>
      </c>
      <c r="BA51" s="107">
        <f t="shared" si="9"/>
        <v>305</v>
      </c>
      <c r="BB51" s="107">
        <f t="shared" si="9"/>
        <v>305</v>
      </c>
      <c r="BC51" s="107">
        <f t="shared" si="9"/>
        <v>305</v>
      </c>
      <c r="BD51" s="107">
        <f t="shared" si="9"/>
        <v>303.7</v>
      </c>
      <c r="BE51" s="107">
        <f t="shared" si="9"/>
        <v>293.8</v>
      </c>
      <c r="BF51" s="107">
        <f t="shared" si="9"/>
        <v>293.7</v>
      </c>
      <c r="BG51" s="107">
        <f t="shared" si="9"/>
        <v>300</v>
      </c>
      <c r="BH51" s="107">
        <f t="shared" si="9"/>
        <v>305</v>
      </c>
      <c r="BI51" s="107">
        <f t="shared" si="9"/>
        <v>299.89999999999998</v>
      </c>
      <c r="BJ51" s="107">
        <f t="shared" si="9"/>
        <v>12.9</v>
      </c>
      <c r="BK51" s="107">
        <f t="shared" si="9"/>
        <v>82.8</v>
      </c>
      <c r="BL51" s="107">
        <f t="shared" si="9"/>
        <v>79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5.7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17.7</v>
      </c>
      <c r="BY51" s="107">
        <f t="shared" si="10"/>
        <v>104.1</v>
      </c>
      <c r="BZ51" s="107">
        <f t="shared" si="10"/>
        <v>5.2</v>
      </c>
      <c r="CA51" s="107">
        <f t="shared" si="10"/>
        <v>5.2</v>
      </c>
      <c r="CB51" s="107">
        <f t="shared" si="10"/>
        <v>0</v>
      </c>
      <c r="CC51" s="107">
        <f t="shared" si="10"/>
        <v>0</v>
      </c>
      <c r="CD51" s="107">
        <f t="shared" si="10"/>
        <v>15.8</v>
      </c>
      <c r="CE51" s="107">
        <f t="shared" si="10"/>
        <v>5.6</v>
      </c>
      <c r="CF51" s="107">
        <f t="shared" si="10"/>
        <v>5.8</v>
      </c>
      <c r="CG51" s="107">
        <f t="shared" si="10"/>
        <v>5.6</v>
      </c>
      <c r="CH51" s="107">
        <f t="shared" si="10"/>
        <v>6</v>
      </c>
      <c r="CI51" s="107">
        <f t="shared" si="10"/>
        <v>16</v>
      </c>
      <c r="CJ51" s="107">
        <f t="shared" si="10"/>
        <v>60.9</v>
      </c>
      <c r="CK51" s="107">
        <f t="shared" si="10"/>
        <v>16</v>
      </c>
      <c r="CL51" s="107">
        <f t="shared" si="10"/>
        <v>5.6</v>
      </c>
      <c r="CM51" s="107">
        <f t="shared" si="10"/>
        <v>5</v>
      </c>
      <c r="CN51" s="107">
        <f t="shared" si="10"/>
        <v>4.9000000000000004</v>
      </c>
      <c r="CO51" s="107">
        <f t="shared" si="10"/>
        <v>84.7</v>
      </c>
      <c r="CP51" s="107">
        <f t="shared" si="10"/>
        <v>111.5</v>
      </c>
      <c r="CQ51" s="107">
        <f t="shared" si="10"/>
        <v>35.200000000000003</v>
      </c>
      <c r="CR51" s="107">
        <f t="shared" si="10"/>
        <v>46.4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1678.2249999999997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82.8</v>
      </c>
      <c r="C54" s="107">
        <f t="shared" ref="C54:BN54" si="13">C18+C28+C42</f>
        <v>3.8049999999999997</v>
      </c>
      <c r="D54" s="107">
        <f t="shared" si="13"/>
        <v>4.0869999999999997</v>
      </c>
      <c r="E54" s="107">
        <f t="shared" si="13"/>
        <v>4.0750000000000002</v>
      </c>
      <c r="F54" s="107">
        <f t="shared" si="13"/>
        <v>42.584999999999994</v>
      </c>
      <c r="G54" s="107">
        <f t="shared" si="13"/>
        <v>31.923999999999999</v>
      </c>
      <c r="H54" s="107">
        <f t="shared" si="13"/>
        <v>31.425000000000001</v>
      </c>
      <c r="I54" s="107">
        <f t="shared" si="13"/>
        <v>31.574999999999999</v>
      </c>
      <c r="J54" s="107">
        <f t="shared" si="13"/>
        <v>40.904000000000003</v>
      </c>
      <c r="K54" s="107">
        <f t="shared" si="13"/>
        <v>14.2</v>
      </c>
      <c r="L54" s="107">
        <f t="shared" si="13"/>
        <v>90.2</v>
      </c>
      <c r="M54" s="107">
        <f t="shared" si="13"/>
        <v>14.100000000000001</v>
      </c>
      <c r="N54" s="107">
        <f t="shared" si="13"/>
        <v>84.25500000000001</v>
      </c>
      <c r="O54" s="107">
        <f t="shared" si="13"/>
        <v>14.347000000000001</v>
      </c>
      <c r="P54" s="107">
        <f t="shared" si="13"/>
        <v>36.521999999999998</v>
      </c>
      <c r="Q54" s="107">
        <f t="shared" si="13"/>
        <v>14.573000000000002</v>
      </c>
      <c r="R54" s="107">
        <f t="shared" si="13"/>
        <v>18.015000000000001</v>
      </c>
      <c r="S54" s="107">
        <f t="shared" si="13"/>
        <v>4.9779999999999998</v>
      </c>
      <c r="T54" s="107">
        <f t="shared" si="13"/>
        <v>14.452</v>
      </c>
      <c r="U54" s="107">
        <f t="shared" si="13"/>
        <v>14.440999999999999</v>
      </c>
      <c r="V54" s="107">
        <f t="shared" si="13"/>
        <v>9.02</v>
      </c>
      <c r="W54" s="107">
        <f t="shared" si="13"/>
        <v>7.86</v>
      </c>
      <c r="X54" s="107">
        <f t="shared" si="13"/>
        <v>5.5329999999999995</v>
      </c>
      <c r="Y54" s="107">
        <f t="shared" si="13"/>
        <v>12.995000000000001</v>
      </c>
      <c r="Z54" s="107">
        <f t="shared" si="13"/>
        <v>17.259</v>
      </c>
      <c r="AA54" s="107">
        <f t="shared" si="13"/>
        <v>7.9869999999999992</v>
      </c>
      <c r="AB54" s="107">
        <f t="shared" si="13"/>
        <v>10.132</v>
      </c>
      <c r="AC54" s="107">
        <f t="shared" si="13"/>
        <v>45.005000000000003</v>
      </c>
      <c r="AD54" s="107">
        <f t="shared" si="13"/>
        <v>23.486999999999998</v>
      </c>
      <c r="AE54" s="107">
        <f t="shared" si="13"/>
        <v>29.160999999999998</v>
      </c>
      <c r="AF54" s="107">
        <f t="shared" si="13"/>
        <v>28.590999999999998</v>
      </c>
      <c r="AG54" s="107">
        <f t="shared" si="13"/>
        <v>8.6289999999999996</v>
      </c>
      <c r="AH54" s="107">
        <f t="shared" si="13"/>
        <v>38.497999999999998</v>
      </c>
      <c r="AI54" s="107">
        <f t="shared" si="13"/>
        <v>18.061</v>
      </c>
      <c r="AJ54" s="107">
        <f t="shared" si="13"/>
        <v>126.626</v>
      </c>
      <c r="AK54" s="107">
        <f t="shared" si="13"/>
        <v>273.24900000000002</v>
      </c>
      <c r="AL54" s="107">
        <f t="shared" si="13"/>
        <v>382.23499999999996</v>
      </c>
      <c r="AM54" s="107">
        <f t="shared" si="13"/>
        <v>501.983</v>
      </c>
      <c r="AN54" s="107">
        <f t="shared" si="13"/>
        <v>464.25599999999997</v>
      </c>
      <c r="AO54" s="107">
        <f t="shared" si="13"/>
        <v>481.596</v>
      </c>
      <c r="AP54" s="107">
        <f t="shared" si="13"/>
        <v>400.416</v>
      </c>
      <c r="AQ54" s="107">
        <f t="shared" si="13"/>
        <v>369.84899999999999</v>
      </c>
      <c r="AR54" s="107">
        <f t="shared" si="13"/>
        <v>216.233</v>
      </c>
      <c r="AS54" s="107">
        <f t="shared" si="13"/>
        <v>274.72700000000003</v>
      </c>
      <c r="AT54" s="107">
        <f t="shared" si="13"/>
        <v>387.25099999999998</v>
      </c>
      <c r="AU54" s="107">
        <f t="shared" si="13"/>
        <v>384.34699999999998</v>
      </c>
      <c r="AV54" s="107">
        <f t="shared" si="13"/>
        <v>422.851</v>
      </c>
      <c r="AW54" s="107">
        <f t="shared" si="13"/>
        <v>424.72800000000001</v>
      </c>
      <c r="AX54" s="107">
        <f t="shared" si="13"/>
        <v>370.90199999999999</v>
      </c>
      <c r="AY54" s="107">
        <f t="shared" si="13"/>
        <v>366.536</v>
      </c>
      <c r="AZ54" s="107">
        <f t="shared" si="13"/>
        <v>364.84500000000003</v>
      </c>
      <c r="BA54" s="107">
        <f t="shared" si="13"/>
        <v>357.88400000000001</v>
      </c>
      <c r="BB54" s="107">
        <f t="shared" si="13"/>
        <v>353.72399999999999</v>
      </c>
      <c r="BC54" s="107">
        <f t="shared" si="13"/>
        <v>353.37900000000002</v>
      </c>
      <c r="BD54" s="107">
        <f t="shared" si="13"/>
        <v>351.04499999999996</v>
      </c>
      <c r="BE54" s="107">
        <f t="shared" si="13"/>
        <v>341.82299999999998</v>
      </c>
      <c r="BF54" s="107">
        <f t="shared" si="13"/>
        <v>338.404</v>
      </c>
      <c r="BG54" s="107">
        <f t="shared" si="13"/>
        <v>345.005</v>
      </c>
      <c r="BH54" s="107">
        <f t="shared" si="13"/>
        <v>346.59899999999999</v>
      </c>
      <c r="BI54" s="107">
        <f t="shared" si="13"/>
        <v>341.86599999999999</v>
      </c>
      <c r="BJ54" s="107">
        <f t="shared" si="13"/>
        <v>123.997</v>
      </c>
      <c r="BK54" s="107">
        <f t="shared" si="13"/>
        <v>120.62799999999999</v>
      </c>
      <c r="BL54" s="107">
        <f t="shared" si="13"/>
        <v>111.63300000000001</v>
      </c>
      <c r="BM54" s="107">
        <f t="shared" si="13"/>
        <v>230.779</v>
      </c>
      <c r="BN54" s="107">
        <f t="shared" si="13"/>
        <v>269.79900000000004</v>
      </c>
      <c r="BO54" s="107">
        <f t="shared" ref="BO54:CX54" si="14">BO18+BO28+BO42</f>
        <v>272.06</v>
      </c>
      <c r="BP54" s="107">
        <f t="shared" si="14"/>
        <v>8.4</v>
      </c>
      <c r="BQ54" s="107">
        <f t="shared" si="14"/>
        <v>9.1999999999999993</v>
      </c>
      <c r="BR54" s="107">
        <f t="shared" si="14"/>
        <v>41.084000000000003</v>
      </c>
      <c r="BS54" s="107">
        <f t="shared" si="14"/>
        <v>182.197</v>
      </c>
      <c r="BT54" s="107">
        <f t="shared" si="14"/>
        <v>194.34199999999998</v>
      </c>
      <c r="BU54" s="107">
        <f t="shared" si="14"/>
        <v>61.445999999999998</v>
      </c>
      <c r="BV54" s="107">
        <f t="shared" si="14"/>
        <v>49.872999999999998</v>
      </c>
      <c r="BW54" s="107">
        <f t="shared" si="14"/>
        <v>105.18900000000001</v>
      </c>
      <c r="BX54" s="107">
        <f t="shared" si="14"/>
        <v>54.36</v>
      </c>
      <c r="BY54" s="107">
        <f t="shared" si="14"/>
        <v>104.71499999999999</v>
      </c>
      <c r="BZ54" s="107">
        <f t="shared" si="14"/>
        <v>34.632000000000005</v>
      </c>
      <c r="CA54" s="107">
        <f t="shared" si="14"/>
        <v>30.798999999999999</v>
      </c>
      <c r="CB54" s="107">
        <f t="shared" si="14"/>
        <v>30.690999999999999</v>
      </c>
      <c r="CC54" s="107">
        <f t="shared" si="14"/>
        <v>27.189</v>
      </c>
      <c r="CD54" s="107">
        <f t="shared" si="14"/>
        <v>49.305000000000007</v>
      </c>
      <c r="CE54" s="107">
        <f t="shared" si="14"/>
        <v>16.997999999999998</v>
      </c>
      <c r="CF54" s="107">
        <f t="shared" si="14"/>
        <v>90.040999999999997</v>
      </c>
      <c r="CG54" s="107">
        <f t="shared" si="14"/>
        <v>16.931000000000001</v>
      </c>
      <c r="CH54" s="107">
        <f t="shared" si="14"/>
        <v>19.303000000000001</v>
      </c>
      <c r="CI54" s="107">
        <f t="shared" si="14"/>
        <v>53.035000000000004</v>
      </c>
      <c r="CJ54" s="107">
        <f t="shared" si="14"/>
        <v>65.429000000000002</v>
      </c>
      <c r="CK54" s="107">
        <f t="shared" si="14"/>
        <v>33.14</v>
      </c>
      <c r="CL54" s="107">
        <f t="shared" si="14"/>
        <v>39.81</v>
      </c>
      <c r="CM54" s="107">
        <f t="shared" si="14"/>
        <v>29.896000000000001</v>
      </c>
      <c r="CN54" s="107">
        <f t="shared" si="14"/>
        <v>29.969000000000001</v>
      </c>
      <c r="CO54" s="107">
        <f t="shared" si="14"/>
        <v>88.897999999999996</v>
      </c>
      <c r="CP54" s="107">
        <f t="shared" si="14"/>
        <v>115.88500000000001</v>
      </c>
      <c r="CQ54" s="107">
        <f t="shared" si="14"/>
        <v>89.66</v>
      </c>
      <c r="CR54" s="107">
        <f t="shared" si="14"/>
        <v>100.73399999999999</v>
      </c>
      <c r="CS54" s="107">
        <f t="shared" si="14"/>
        <v>50.330999999999996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3287.5544999999997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82.79</v>
      </c>
      <c r="C5" s="25">
        <v>3.8090000000000002</v>
      </c>
      <c r="D5" s="25">
        <v>4.1040000000000001</v>
      </c>
      <c r="E5" s="25">
        <v>4.0919999999999996</v>
      </c>
      <c r="F5" s="25">
        <v>42.585000000000001</v>
      </c>
      <c r="G5" s="25">
        <v>31.923999999999999</v>
      </c>
      <c r="H5" s="25">
        <v>31.425000000000001</v>
      </c>
      <c r="I5" s="25">
        <v>31.576000000000001</v>
      </c>
      <c r="J5" s="25">
        <v>40.912999999999997</v>
      </c>
      <c r="K5" s="25">
        <v>14.2</v>
      </c>
      <c r="L5" s="25">
        <v>90.2</v>
      </c>
      <c r="M5" s="25">
        <v>14.087</v>
      </c>
      <c r="N5" s="25">
        <v>84.248000000000005</v>
      </c>
      <c r="O5" s="25">
        <v>14.35</v>
      </c>
      <c r="P5" s="25">
        <v>36.512999999999998</v>
      </c>
      <c r="Q5" s="25">
        <v>14.573</v>
      </c>
      <c r="R5" s="25">
        <v>18.015000000000001</v>
      </c>
      <c r="S5" s="25">
        <v>4.9779999999999998</v>
      </c>
      <c r="T5" s="25">
        <v>14.467000000000001</v>
      </c>
      <c r="U5" s="25">
        <v>14.458</v>
      </c>
      <c r="V5" s="25">
        <v>9.0660000000000007</v>
      </c>
      <c r="W5" s="25">
        <v>7.9089999999999998</v>
      </c>
      <c r="X5" s="25">
        <v>5.4850000000000003</v>
      </c>
      <c r="Y5" s="25">
        <v>12.972</v>
      </c>
      <c r="Z5" s="25">
        <v>17.245999999999999</v>
      </c>
      <c r="AA5" s="25">
        <v>8.0190000000000001</v>
      </c>
      <c r="AB5" s="25">
        <v>10.179</v>
      </c>
      <c r="AC5" s="25">
        <v>45.054000000000002</v>
      </c>
      <c r="AD5" s="25">
        <v>23.494</v>
      </c>
      <c r="AE5" s="25">
        <v>29.177</v>
      </c>
      <c r="AF5" s="25">
        <v>28.594000000000001</v>
      </c>
      <c r="AG5" s="25">
        <v>8.6289999999999996</v>
      </c>
      <c r="AH5" s="25">
        <v>38.497999999999998</v>
      </c>
      <c r="AI5" s="25">
        <v>18.061</v>
      </c>
      <c r="AJ5" s="25">
        <v>126.626</v>
      </c>
      <c r="AK5" s="25">
        <v>273.24900000000002</v>
      </c>
      <c r="AL5" s="25">
        <v>382.25900000000001</v>
      </c>
      <c r="AM5" s="25">
        <v>501.94</v>
      </c>
      <c r="AN5" s="25">
        <v>464.286</v>
      </c>
      <c r="AO5" s="25">
        <v>481.60599999999999</v>
      </c>
      <c r="AP5" s="25">
        <v>400.43599999999998</v>
      </c>
      <c r="AQ5" s="25">
        <v>369.84399999999999</v>
      </c>
      <c r="AR5" s="25">
        <v>216.24100000000001</v>
      </c>
      <c r="AS5" s="25">
        <v>274.73</v>
      </c>
      <c r="AT5" s="25">
        <v>387.23700000000002</v>
      </c>
      <c r="AU5" s="25">
        <v>384.35300000000001</v>
      </c>
      <c r="AV5" s="25">
        <v>422.88400000000001</v>
      </c>
      <c r="AW5" s="25">
        <v>424.74099999999999</v>
      </c>
      <c r="AX5" s="25">
        <v>370.90199999999999</v>
      </c>
      <c r="AY5" s="25">
        <v>366.536</v>
      </c>
      <c r="AZ5" s="25">
        <v>364.84500000000003</v>
      </c>
      <c r="BA5" s="25">
        <v>357.88400000000001</v>
      </c>
      <c r="BB5" s="25">
        <v>353.72399999999999</v>
      </c>
      <c r="BC5" s="25">
        <v>353.37900000000002</v>
      </c>
      <c r="BD5" s="25">
        <v>351.00799999999998</v>
      </c>
      <c r="BE5" s="25">
        <v>341.84800000000001</v>
      </c>
      <c r="BF5" s="25">
        <v>338.37200000000001</v>
      </c>
      <c r="BG5" s="25">
        <v>345.053</v>
      </c>
      <c r="BH5" s="25">
        <v>346.59899999999999</v>
      </c>
      <c r="BI5" s="25">
        <v>341.91300000000001</v>
      </c>
      <c r="BJ5" s="25">
        <v>123.98</v>
      </c>
      <c r="BK5" s="25">
        <v>120.643</v>
      </c>
      <c r="BL5" s="25">
        <v>111.667</v>
      </c>
      <c r="BM5" s="25">
        <v>230.81</v>
      </c>
      <c r="BN5" s="25">
        <v>269.84199999999998</v>
      </c>
      <c r="BO5" s="25">
        <v>272.05599999999998</v>
      </c>
      <c r="BP5" s="25">
        <v>8.4260000000000002</v>
      </c>
      <c r="BQ5" s="25">
        <v>9.2050000000000001</v>
      </c>
      <c r="BR5" s="25">
        <v>41.122999999999998</v>
      </c>
      <c r="BS5" s="25">
        <v>182.20599999999999</v>
      </c>
      <c r="BT5" s="25">
        <v>194.3</v>
      </c>
      <c r="BU5" s="25">
        <v>61.4</v>
      </c>
      <c r="BV5" s="25">
        <v>49.872999999999998</v>
      </c>
      <c r="BW5" s="25">
        <v>105.18899999999999</v>
      </c>
      <c r="BX5" s="25">
        <v>54.348999999999997</v>
      </c>
      <c r="BY5" s="25">
        <v>104.762</v>
      </c>
      <c r="BZ5" s="25">
        <v>34.622999999999998</v>
      </c>
      <c r="CA5" s="25">
        <v>30.831</v>
      </c>
      <c r="CB5" s="25">
        <v>30.728999999999999</v>
      </c>
      <c r="CC5" s="25">
        <v>27.189</v>
      </c>
      <c r="CD5" s="25">
        <v>49.313000000000002</v>
      </c>
      <c r="CE5" s="25">
        <v>17.015999999999998</v>
      </c>
      <c r="CF5" s="25">
        <v>90.08</v>
      </c>
      <c r="CG5" s="25">
        <v>16.923999999999999</v>
      </c>
      <c r="CH5" s="25">
        <v>19.352</v>
      </c>
      <c r="CI5" s="25">
        <v>53.073</v>
      </c>
      <c r="CJ5" s="25">
        <v>65.384</v>
      </c>
      <c r="CK5" s="25">
        <v>33.182000000000002</v>
      </c>
      <c r="CL5" s="25">
        <v>39.774999999999999</v>
      </c>
      <c r="CM5" s="25">
        <v>29.896000000000001</v>
      </c>
      <c r="CN5" s="25">
        <v>29.997</v>
      </c>
      <c r="CO5" s="25">
        <v>88.855999999999995</v>
      </c>
      <c r="CP5" s="25">
        <v>115.86199999999999</v>
      </c>
      <c r="CQ5" s="25">
        <v>89.665999999999997</v>
      </c>
      <c r="CR5" s="25">
        <v>100.706</v>
      </c>
      <c r="CS5" s="25">
        <v>50.3</v>
      </c>
      <c r="CT5" s="26"/>
      <c r="CU5" s="26"/>
      <c r="CV5" s="26"/>
      <c r="CW5" s="27"/>
      <c r="CX5" s="28">
        <f t="array" ref="CX5">SUMPRODUCT(B5:CW5*0.25)</f>
        <v>3287.6924999999997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172.12</v>
      </c>
      <c r="C8" s="37">
        <v>152.41</v>
      </c>
      <c r="D8" s="37">
        <v>135.34</v>
      </c>
      <c r="E8" s="37">
        <v>135.09</v>
      </c>
      <c r="F8" s="37">
        <v>132.36000000000001</v>
      </c>
      <c r="G8" s="37">
        <v>132.93</v>
      </c>
      <c r="H8" s="37">
        <v>133.03</v>
      </c>
      <c r="I8" s="37">
        <v>127.13</v>
      </c>
      <c r="J8" s="37">
        <v>130.80000000000001</v>
      </c>
      <c r="K8" s="37">
        <v>126.9</v>
      </c>
      <c r="L8" s="37">
        <v>123.47</v>
      </c>
      <c r="M8" s="37">
        <v>120.29</v>
      </c>
      <c r="N8" s="37">
        <v>123.2</v>
      </c>
      <c r="O8" s="37">
        <v>128.24</v>
      </c>
      <c r="P8" s="37">
        <v>122.26</v>
      </c>
      <c r="Q8" s="37">
        <v>121.42</v>
      </c>
      <c r="R8" s="37">
        <v>119.98</v>
      </c>
      <c r="S8" s="37">
        <v>124</v>
      </c>
      <c r="T8" s="37">
        <v>134.30000000000001</v>
      </c>
      <c r="U8" s="37">
        <v>135.24</v>
      </c>
      <c r="V8" s="37">
        <v>149.13999999999999</v>
      </c>
      <c r="W8" s="37">
        <v>138.91999999999999</v>
      </c>
      <c r="X8" s="37">
        <v>135.22</v>
      </c>
      <c r="Y8" s="37">
        <v>134.30000000000001</v>
      </c>
      <c r="Z8" s="37">
        <v>120.37</v>
      </c>
      <c r="AA8" s="37">
        <v>134.66</v>
      </c>
      <c r="AB8" s="37">
        <v>118.08</v>
      </c>
      <c r="AC8" s="37">
        <v>17.440000000000001</v>
      </c>
      <c r="AD8" s="37">
        <v>117.44</v>
      </c>
      <c r="AE8" s="37">
        <v>11.62</v>
      </c>
      <c r="AF8" s="37">
        <v>8.5500000000000007</v>
      </c>
      <c r="AG8" s="37">
        <v>0.01</v>
      </c>
      <c r="AH8" s="37">
        <v>7.1</v>
      </c>
      <c r="AI8" s="37">
        <v>-2</v>
      </c>
      <c r="AJ8" s="37">
        <v>-8.23</v>
      </c>
      <c r="AK8" s="37">
        <v>-5.88</v>
      </c>
      <c r="AL8" s="37">
        <v>11.49</v>
      </c>
      <c r="AM8" s="37">
        <v>5.68</v>
      </c>
      <c r="AN8" s="37">
        <v>0.01</v>
      </c>
      <c r="AO8" s="37">
        <v>-4.3</v>
      </c>
      <c r="AP8" s="37">
        <v>-2.59</v>
      </c>
      <c r="AQ8" s="37">
        <v>-0.68</v>
      </c>
      <c r="AR8" s="37">
        <v>-3.02</v>
      </c>
      <c r="AS8" s="37">
        <v>-2.6</v>
      </c>
      <c r="AT8" s="37">
        <v>-1.1100000000000001</v>
      </c>
      <c r="AU8" s="37">
        <v>-1.3</v>
      </c>
      <c r="AV8" s="37">
        <v>-2.57</v>
      </c>
      <c r="AW8" s="37">
        <v>-3.01</v>
      </c>
      <c r="AX8" s="37">
        <v>1.99</v>
      </c>
      <c r="AY8" s="37">
        <v>1.77</v>
      </c>
      <c r="AZ8" s="37">
        <v>1.49</v>
      </c>
      <c r="BA8" s="37">
        <v>-0.06</v>
      </c>
      <c r="BB8" s="37">
        <v>-0.02</v>
      </c>
      <c r="BC8" s="37">
        <v>-0.36</v>
      </c>
      <c r="BD8" s="37">
        <v>-1.1100000000000001</v>
      </c>
      <c r="BE8" s="37">
        <v>-1.1100000000000001</v>
      </c>
      <c r="BF8" s="37">
        <v>-1.1100000000000001</v>
      </c>
      <c r="BG8" s="37">
        <v>-1.1100000000000001</v>
      </c>
      <c r="BH8" s="37">
        <v>-1.01</v>
      </c>
      <c r="BI8" s="37">
        <v>-1.1100000000000001</v>
      </c>
      <c r="BJ8" s="37">
        <v>-3.02</v>
      </c>
      <c r="BK8" s="37">
        <v>-3.72</v>
      </c>
      <c r="BL8" s="37">
        <v>-3.23</v>
      </c>
      <c r="BM8" s="37">
        <v>-2.76</v>
      </c>
      <c r="BN8" s="37">
        <v>-4.25</v>
      </c>
      <c r="BO8" s="37">
        <v>-1.51</v>
      </c>
      <c r="BP8" s="37">
        <v>-1.38</v>
      </c>
      <c r="BQ8" s="37">
        <v>-1.1100000000000001</v>
      </c>
      <c r="BR8" s="37">
        <v>0</v>
      </c>
      <c r="BS8" s="37">
        <v>19.899999999999999</v>
      </c>
      <c r="BT8" s="37">
        <v>66.64</v>
      </c>
      <c r="BU8" s="37">
        <v>157.9</v>
      </c>
      <c r="BV8" s="37">
        <v>147.71</v>
      </c>
      <c r="BW8" s="37">
        <v>160.41</v>
      </c>
      <c r="BX8" s="37">
        <v>129.19999999999999</v>
      </c>
      <c r="BY8" s="37">
        <v>163.46</v>
      </c>
      <c r="BZ8" s="37">
        <v>124.66</v>
      </c>
      <c r="CA8" s="37">
        <v>132.03</v>
      </c>
      <c r="CB8" s="37">
        <v>136.01</v>
      </c>
      <c r="CC8" s="37">
        <v>140.68</v>
      </c>
      <c r="CD8" s="37">
        <v>155.79</v>
      </c>
      <c r="CE8" s="37">
        <v>152.44999999999999</v>
      </c>
      <c r="CF8" s="37">
        <v>154.71</v>
      </c>
      <c r="CG8" s="37">
        <v>153.69</v>
      </c>
      <c r="CH8" s="37">
        <v>164.41</v>
      </c>
      <c r="CI8" s="37">
        <v>164.06</v>
      </c>
      <c r="CJ8" s="37">
        <v>165</v>
      </c>
      <c r="CK8" s="37">
        <v>164.21</v>
      </c>
      <c r="CL8" s="37">
        <v>155.36000000000001</v>
      </c>
      <c r="CM8" s="37">
        <v>142.30000000000001</v>
      </c>
      <c r="CN8" s="37">
        <v>140.38</v>
      </c>
      <c r="CO8" s="37">
        <v>153.22999999999999</v>
      </c>
      <c r="CP8" s="37">
        <v>161.68</v>
      </c>
      <c r="CQ8" s="37">
        <v>158.44</v>
      </c>
      <c r="CR8" s="37">
        <v>158.1</v>
      </c>
      <c r="CS8" s="37">
        <v>157.78</v>
      </c>
      <c r="CT8" s="38"/>
      <c r="CU8" s="38"/>
      <c r="CV8" s="38"/>
      <c r="CW8" s="39"/>
      <c r="CX8" s="40">
        <f>IF(SUM(B8:CW8)&lt;&gt;0,AVERAGEIF(B8:CW8,"&lt;&gt;"""),"")</f>
        <v>78.757395833333291</v>
      </c>
    </row>
    <row r="9" spans="1:102" ht="24.95" customHeight="1" thickBot="1" x14ac:dyDescent="0.25">
      <c r="A9" s="41" t="s">
        <v>6</v>
      </c>
      <c r="B9" s="42">
        <v>148.74</v>
      </c>
      <c r="C9" s="43">
        <v>148.74</v>
      </c>
      <c r="D9" s="43">
        <v>148.74</v>
      </c>
      <c r="E9" s="43">
        <v>148.74</v>
      </c>
      <c r="F9" s="43">
        <v>131.36250000000001</v>
      </c>
      <c r="G9" s="43">
        <v>131.36250000000001</v>
      </c>
      <c r="H9" s="43">
        <v>131.36250000000001</v>
      </c>
      <c r="I9" s="43">
        <v>131.36250000000001</v>
      </c>
      <c r="J9" s="43">
        <v>125.36499999999999</v>
      </c>
      <c r="K9" s="43">
        <v>125.36499999999999</v>
      </c>
      <c r="L9" s="43">
        <v>125.36499999999999</v>
      </c>
      <c r="M9" s="43">
        <v>125.36499999999999</v>
      </c>
      <c r="N9" s="43">
        <v>123.78</v>
      </c>
      <c r="O9" s="43">
        <v>123.78</v>
      </c>
      <c r="P9" s="43">
        <v>123.78</v>
      </c>
      <c r="Q9" s="43">
        <v>123.78</v>
      </c>
      <c r="R9" s="43">
        <v>128.38</v>
      </c>
      <c r="S9" s="43">
        <v>128.38</v>
      </c>
      <c r="T9" s="43">
        <v>128.38</v>
      </c>
      <c r="U9" s="43">
        <v>128.38</v>
      </c>
      <c r="V9" s="43">
        <v>139.39500000000001</v>
      </c>
      <c r="W9" s="43">
        <v>139.39500000000001</v>
      </c>
      <c r="X9" s="43">
        <v>139.39500000000001</v>
      </c>
      <c r="Y9" s="43">
        <v>139.39500000000001</v>
      </c>
      <c r="Z9" s="43">
        <v>97.637500000000003</v>
      </c>
      <c r="AA9" s="43">
        <v>97.637500000000003</v>
      </c>
      <c r="AB9" s="43">
        <v>97.637500000000003</v>
      </c>
      <c r="AC9" s="43">
        <v>97.637500000000003</v>
      </c>
      <c r="AD9" s="43">
        <v>34.405000000000001</v>
      </c>
      <c r="AE9" s="43">
        <v>34.405000000000001</v>
      </c>
      <c r="AF9" s="43">
        <v>34.405000000000001</v>
      </c>
      <c r="AG9" s="43">
        <v>34.405000000000001</v>
      </c>
      <c r="AH9" s="43">
        <v>-2.2524999999999999</v>
      </c>
      <c r="AI9" s="43">
        <v>-2.2524999999999999</v>
      </c>
      <c r="AJ9" s="43">
        <v>-2.2524999999999999</v>
      </c>
      <c r="AK9" s="43">
        <v>-2.2524999999999999</v>
      </c>
      <c r="AL9" s="43">
        <v>3.22</v>
      </c>
      <c r="AM9" s="43">
        <v>3.22</v>
      </c>
      <c r="AN9" s="43">
        <v>3.22</v>
      </c>
      <c r="AO9" s="43">
        <v>3.22</v>
      </c>
      <c r="AP9" s="43">
        <v>-2.2225000000000001</v>
      </c>
      <c r="AQ9" s="43">
        <v>-2.2225000000000001</v>
      </c>
      <c r="AR9" s="43">
        <v>-2.2225000000000001</v>
      </c>
      <c r="AS9" s="43">
        <v>-2.2225000000000001</v>
      </c>
      <c r="AT9" s="43">
        <v>-1.9975000000000001</v>
      </c>
      <c r="AU9" s="43">
        <v>-1.9975000000000001</v>
      </c>
      <c r="AV9" s="43">
        <v>-1.9975000000000001</v>
      </c>
      <c r="AW9" s="43">
        <v>-1.9975000000000001</v>
      </c>
      <c r="AX9" s="43">
        <v>1.2975000000000001</v>
      </c>
      <c r="AY9" s="43">
        <v>1.2975000000000001</v>
      </c>
      <c r="AZ9" s="43">
        <v>1.2975000000000001</v>
      </c>
      <c r="BA9" s="43">
        <v>1.2975000000000001</v>
      </c>
      <c r="BB9" s="43">
        <v>-0.65</v>
      </c>
      <c r="BC9" s="43">
        <v>-0.65</v>
      </c>
      <c r="BD9" s="43">
        <v>-0.65</v>
      </c>
      <c r="BE9" s="43">
        <v>-0.65</v>
      </c>
      <c r="BF9" s="43">
        <v>-1.085</v>
      </c>
      <c r="BG9" s="43">
        <v>-1.085</v>
      </c>
      <c r="BH9" s="43">
        <v>-1.085</v>
      </c>
      <c r="BI9" s="43">
        <v>-1.085</v>
      </c>
      <c r="BJ9" s="43">
        <v>-3.1825000000000001</v>
      </c>
      <c r="BK9" s="43">
        <v>-3.1825000000000001</v>
      </c>
      <c r="BL9" s="43">
        <v>-3.1825000000000001</v>
      </c>
      <c r="BM9" s="43">
        <v>-3.1825000000000001</v>
      </c>
      <c r="BN9" s="43">
        <v>-2.0625</v>
      </c>
      <c r="BO9" s="43">
        <v>-2.0625</v>
      </c>
      <c r="BP9" s="43">
        <v>-2.0625</v>
      </c>
      <c r="BQ9" s="43">
        <v>-2.0625</v>
      </c>
      <c r="BR9" s="43">
        <v>61.11</v>
      </c>
      <c r="BS9" s="43">
        <v>61.11</v>
      </c>
      <c r="BT9" s="43">
        <v>61.11</v>
      </c>
      <c r="BU9" s="43">
        <v>61.11</v>
      </c>
      <c r="BV9" s="43">
        <v>150.19499999999999</v>
      </c>
      <c r="BW9" s="43">
        <v>150.19499999999999</v>
      </c>
      <c r="BX9" s="43">
        <v>150.19499999999999</v>
      </c>
      <c r="BY9" s="43">
        <v>150.19499999999999</v>
      </c>
      <c r="BZ9" s="43">
        <v>133.345</v>
      </c>
      <c r="CA9" s="43">
        <v>133.345</v>
      </c>
      <c r="CB9" s="43">
        <v>133.345</v>
      </c>
      <c r="CC9" s="43">
        <v>133.345</v>
      </c>
      <c r="CD9" s="43">
        <v>154.16</v>
      </c>
      <c r="CE9" s="43">
        <v>154.16</v>
      </c>
      <c r="CF9" s="43">
        <v>154.16</v>
      </c>
      <c r="CG9" s="43">
        <v>154.16</v>
      </c>
      <c r="CH9" s="43">
        <v>164.42</v>
      </c>
      <c r="CI9" s="43">
        <v>164.42</v>
      </c>
      <c r="CJ9" s="43">
        <v>164.42</v>
      </c>
      <c r="CK9" s="43">
        <v>164.42</v>
      </c>
      <c r="CL9" s="43">
        <v>147.8175</v>
      </c>
      <c r="CM9" s="43">
        <v>147.8175</v>
      </c>
      <c r="CN9" s="43">
        <v>147.8175</v>
      </c>
      <c r="CO9" s="43">
        <v>147.8175</v>
      </c>
      <c r="CP9" s="43">
        <v>159</v>
      </c>
      <c r="CQ9" s="43">
        <v>159</v>
      </c>
      <c r="CR9" s="43">
        <v>159</v>
      </c>
      <c r="CS9" s="43">
        <v>159</v>
      </c>
      <c r="CT9" s="44"/>
      <c r="CU9" s="44"/>
      <c r="CV9" s="44"/>
      <c r="CW9" s="45"/>
      <c r="CX9" s="46">
        <f>IF(SUM(B9:CW9)&lt;&gt;0,AVERAGEIF(B9:CW9,"&lt;&gt;"""),"")</f>
        <v>78.757395833333348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46</v>
      </c>
      <c r="C13" s="65"/>
      <c r="D13" s="65"/>
      <c r="E13" s="65"/>
      <c r="F13" s="65"/>
      <c r="G13" s="65"/>
      <c r="H13" s="65"/>
      <c r="I13" s="65"/>
      <c r="J13" s="65"/>
      <c r="K13" s="65"/>
      <c r="L13" s="65">
        <v>66.314999999999998</v>
      </c>
      <c r="M13" s="65"/>
      <c r="N13" s="65">
        <v>60.246000000000002</v>
      </c>
      <c r="O13" s="65"/>
      <c r="P13" s="65">
        <v>32.738</v>
      </c>
      <c r="Q13" s="65">
        <v>10.68</v>
      </c>
      <c r="R13" s="65">
        <v>14.137</v>
      </c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>
        <v>1</v>
      </c>
      <c r="AJ13" s="65">
        <v>57.667000000000002</v>
      </c>
      <c r="AK13" s="65">
        <v>114.333</v>
      </c>
      <c r="AL13" s="65">
        <v>171</v>
      </c>
      <c r="AM13" s="65">
        <v>170</v>
      </c>
      <c r="AN13" s="65">
        <v>113.333</v>
      </c>
      <c r="AO13" s="65">
        <v>56.667000000000002</v>
      </c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>
        <v>56</v>
      </c>
      <c r="BX13" s="65"/>
      <c r="BY13" s="65">
        <v>56</v>
      </c>
      <c r="BZ13" s="65"/>
      <c r="CA13" s="65"/>
      <c r="CB13" s="65"/>
      <c r="CC13" s="65"/>
      <c r="CD13" s="65">
        <v>16.524999999999999</v>
      </c>
      <c r="CE13" s="65"/>
      <c r="CF13" s="65">
        <v>47.9</v>
      </c>
      <c r="CG13" s="65"/>
      <c r="CH13" s="65"/>
      <c r="CI13" s="65">
        <v>24.093</v>
      </c>
      <c r="CJ13" s="65">
        <v>34.5</v>
      </c>
      <c r="CK13" s="65">
        <v>14.058</v>
      </c>
      <c r="CL13" s="65">
        <v>10.845000000000001</v>
      </c>
      <c r="CM13" s="65"/>
      <c r="CN13" s="65"/>
      <c r="CO13" s="65">
        <v>45.68</v>
      </c>
      <c r="CP13" s="65">
        <v>70</v>
      </c>
      <c r="CQ13" s="65">
        <v>59.868000000000002</v>
      </c>
      <c r="CR13" s="65">
        <v>62.32</v>
      </c>
      <c r="CS13" s="65"/>
      <c r="CT13" s="66"/>
      <c r="CU13" s="66"/>
      <c r="CV13" s="66"/>
      <c r="CW13" s="67"/>
      <c r="CX13" s="68">
        <f t="array" ref="CX13">SUMPRODUCT(B13:CW13*0.25)</f>
        <v>352.97625000000005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29.087</v>
      </c>
      <c r="C15" s="71">
        <v>1.0529999999999999</v>
      </c>
      <c r="D15" s="71">
        <v>1.145</v>
      </c>
      <c r="E15" s="71">
        <v>1.236</v>
      </c>
      <c r="F15" s="71">
        <v>29.422999999999998</v>
      </c>
      <c r="G15" s="71">
        <v>28.577999999999999</v>
      </c>
      <c r="H15" s="71">
        <v>27.963000000000001</v>
      </c>
      <c r="I15" s="71">
        <v>27.268000000000001</v>
      </c>
      <c r="J15" s="71">
        <v>26.067</v>
      </c>
      <c r="K15" s="71">
        <v>9.6969999999999992</v>
      </c>
      <c r="L15" s="71">
        <v>18.829000000000001</v>
      </c>
      <c r="M15" s="71">
        <v>9.0990000000000002</v>
      </c>
      <c r="N15" s="71">
        <v>18.337</v>
      </c>
      <c r="O15" s="71">
        <v>6.57</v>
      </c>
      <c r="P15" s="71"/>
      <c r="Q15" s="71"/>
      <c r="R15" s="71"/>
      <c r="S15" s="71">
        <v>1.2190000000000001</v>
      </c>
      <c r="T15" s="71">
        <v>6.49</v>
      </c>
      <c r="U15" s="71">
        <v>6.5990000000000002</v>
      </c>
      <c r="V15" s="71">
        <v>6.1210000000000004</v>
      </c>
      <c r="W15" s="71"/>
      <c r="X15" s="71"/>
      <c r="Y15" s="71">
        <v>5.7789999999999999</v>
      </c>
      <c r="Z15" s="71"/>
      <c r="AA15" s="71"/>
      <c r="AB15" s="71">
        <v>6.0460000000000003</v>
      </c>
      <c r="AC15" s="71">
        <v>7.3999999999999996E-2</v>
      </c>
      <c r="AD15" s="71">
        <v>7.6139999999999999</v>
      </c>
      <c r="AE15" s="71">
        <v>4.4169999999999998</v>
      </c>
      <c r="AF15" s="71">
        <v>3.6739999999999999</v>
      </c>
      <c r="AG15" s="71">
        <v>3.9689999999999999</v>
      </c>
      <c r="AH15" s="71">
        <v>15.298</v>
      </c>
      <c r="AI15" s="71">
        <v>16.760999999999999</v>
      </c>
      <c r="AJ15" s="71">
        <v>68.858999999999995</v>
      </c>
      <c r="AK15" s="71">
        <v>158.816</v>
      </c>
      <c r="AL15" s="71">
        <v>210.85900000000001</v>
      </c>
      <c r="AM15" s="71">
        <v>331.14</v>
      </c>
      <c r="AN15" s="71">
        <v>348.45299999999997</v>
      </c>
      <c r="AO15" s="71">
        <v>422.53899999999999</v>
      </c>
      <c r="AP15" s="71">
        <v>397.73599999999999</v>
      </c>
      <c r="AQ15" s="71">
        <v>364.37099999999998</v>
      </c>
      <c r="AR15" s="71">
        <v>197.9</v>
      </c>
      <c r="AS15" s="71">
        <v>257.62400000000002</v>
      </c>
      <c r="AT15" s="71">
        <v>383.637</v>
      </c>
      <c r="AU15" s="71">
        <v>380.75299999999999</v>
      </c>
      <c r="AV15" s="71">
        <v>419.28399999999999</v>
      </c>
      <c r="AW15" s="71">
        <v>421.14100000000002</v>
      </c>
      <c r="AX15" s="71">
        <v>370.30200000000002</v>
      </c>
      <c r="AY15" s="71">
        <v>365.93599999999998</v>
      </c>
      <c r="AZ15" s="71">
        <v>363.392</v>
      </c>
      <c r="BA15" s="71">
        <v>355.28399999999999</v>
      </c>
      <c r="BB15" s="71">
        <v>351.32400000000001</v>
      </c>
      <c r="BC15" s="71">
        <v>350.97899999999998</v>
      </c>
      <c r="BD15" s="71">
        <v>347.70800000000003</v>
      </c>
      <c r="BE15" s="71">
        <v>338.548</v>
      </c>
      <c r="BF15" s="71">
        <v>334.17200000000003</v>
      </c>
      <c r="BG15" s="71">
        <v>340.75299999999999</v>
      </c>
      <c r="BH15" s="71">
        <v>342.32</v>
      </c>
      <c r="BI15" s="71">
        <v>337.613</v>
      </c>
      <c r="BJ15" s="71">
        <v>119.98</v>
      </c>
      <c r="BK15" s="71">
        <v>116.643</v>
      </c>
      <c r="BL15" s="71">
        <v>110.767</v>
      </c>
      <c r="BM15" s="71">
        <v>210.71</v>
      </c>
      <c r="BN15" s="71">
        <v>116.142</v>
      </c>
      <c r="BO15" s="71">
        <v>87.256</v>
      </c>
      <c r="BP15" s="71">
        <v>5.9260000000000002</v>
      </c>
      <c r="BQ15" s="71">
        <v>8.3049999999999997</v>
      </c>
      <c r="BR15" s="71">
        <v>4.3029999999999999</v>
      </c>
      <c r="BS15" s="71">
        <v>4.0060000000000002</v>
      </c>
      <c r="BT15" s="71"/>
      <c r="BU15" s="71"/>
      <c r="BV15" s="71">
        <v>20.937000000000001</v>
      </c>
      <c r="BW15" s="71">
        <v>19.925000000000001</v>
      </c>
      <c r="BX15" s="71">
        <v>25.15</v>
      </c>
      <c r="BY15" s="71">
        <v>19.760999999999999</v>
      </c>
      <c r="BZ15" s="71">
        <v>15.653</v>
      </c>
      <c r="CA15" s="71">
        <v>11.615</v>
      </c>
      <c r="CB15" s="71">
        <v>7.7</v>
      </c>
      <c r="CC15" s="71">
        <v>9</v>
      </c>
      <c r="CD15" s="71">
        <v>9.0220000000000002</v>
      </c>
      <c r="CE15" s="71">
        <v>9</v>
      </c>
      <c r="CF15" s="71">
        <v>12.619</v>
      </c>
      <c r="CG15" s="71">
        <v>9.1</v>
      </c>
      <c r="CH15" s="71">
        <v>9</v>
      </c>
      <c r="CI15" s="71">
        <v>9.0020000000000007</v>
      </c>
      <c r="CJ15" s="71">
        <v>8.9139999999999997</v>
      </c>
      <c r="CK15" s="71">
        <v>8.8059999999999992</v>
      </c>
      <c r="CL15" s="71">
        <v>8.8019999999999996</v>
      </c>
      <c r="CM15" s="71">
        <v>8.6999999999999993</v>
      </c>
      <c r="CN15" s="71">
        <v>8.6999999999999993</v>
      </c>
      <c r="CO15" s="71">
        <v>10.326000000000001</v>
      </c>
      <c r="CP15" s="71">
        <v>11.41</v>
      </c>
      <c r="CQ15" s="71">
        <v>8.6560000000000006</v>
      </c>
      <c r="CR15" s="71">
        <v>9.3119999999999994</v>
      </c>
      <c r="CS15" s="71"/>
      <c r="CT15" s="72"/>
      <c r="CU15" s="72"/>
      <c r="CV15" s="72"/>
      <c r="CW15" s="73"/>
      <c r="CX15" s="74">
        <f t="array" ref="CX15">SUMPRODUCT(B15:CW15*0.25)</f>
        <v>2483.7509999999997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75.087000000000003</v>
      </c>
      <c r="C18" s="77">
        <f t="shared" ref="C18:BN18" si="0">SUM(C11:C17)</f>
        <v>1.0529999999999999</v>
      </c>
      <c r="D18" s="77">
        <f t="shared" si="0"/>
        <v>1.145</v>
      </c>
      <c r="E18" s="77">
        <f t="shared" si="0"/>
        <v>1.236</v>
      </c>
      <c r="F18" s="77">
        <f t="shared" si="0"/>
        <v>29.422999999999998</v>
      </c>
      <c r="G18" s="77">
        <f t="shared" si="0"/>
        <v>28.577999999999999</v>
      </c>
      <c r="H18" s="77">
        <f t="shared" si="0"/>
        <v>27.963000000000001</v>
      </c>
      <c r="I18" s="77">
        <f t="shared" si="0"/>
        <v>27.268000000000001</v>
      </c>
      <c r="J18" s="77">
        <f t="shared" si="0"/>
        <v>26.067</v>
      </c>
      <c r="K18" s="77">
        <f t="shared" si="0"/>
        <v>9.6969999999999992</v>
      </c>
      <c r="L18" s="77">
        <f t="shared" si="0"/>
        <v>85.144000000000005</v>
      </c>
      <c r="M18" s="77">
        <f t="shared" si="0"/>
        <v>9.0990000000000002</v>
      </c>
      <c r="N18" s="77">
        <f t="shared" si="0"/>
        <v>78.582999999999998</v>
      </c>
      <c r="O18" s="77">
        <f t="shared" si="0"/>
        <v>6.57</v>
      </c>
      <c r="P18" s="77">
        <f t="shared" si="0"/>
        <v>32.738</v>
      </c>
      <c r="Q18" s="77">
        <f t="shared" si="0"/>
        <v>10.68</v>
      </c>
      <c r="R18" s="77">
        <f t="shared" si="0"/>
        <v>14.137</v>
      </c>
      <c r="S18" s="77">
        <f t="shared" si="0"/>
        <v>1.2190000000000001</v>
      </c>
      <c r="T18" s="77">
        <f t="shared" si="0"/>
        <v>6.49</v>
      </c>
      <c r="U18" s="77">
        <f t="shared" si="0"/>
        <v>6.5990000000000002</v>
      </c>
      <c r="V18" s="77">
        <f t="shared" si="0"/>
        <v>6.1210000000000004</v>
      </c>
      <c r="W18" s="77">
        <f t="shared" si="0"/>
        <v>0</v>
      </c>
      <c r="X18" s="77">
        <f t="shared" si="0"/>
        <v>0</v>
      </c>
      <c r="Y18" s="77">
        <f t="shared" si="0"/>
        <v>5.7789999999999999</v>
      </c>
      <c r="Z18" s="77">
        <f t="shared" si="0"/>
        <v>0</v>
      </c>
      <c r="AA18" s="77">
        <f t="shared" si="0"/>
        <v>0</v>
      </c>
      <c r="AB18" s="77">
        <f t="shared" si="0"/>
        <v>6.0460000000000003</v>
      </c>
      <c r="AC18" s="77">
        <f t="shared" si="0"/>
        <v>7.3999999999999996E-2</v>
      </c>
      <c r="AD18" s="77">
        <f t="shared" si="0"/>
        <v>7.6139999999999999</v>
      </c>
      <c r="AE18" s="77">
        <f t="shared" si="0"/>
        <v>4.4169999999999998</v>
      </c>
      <c r="AF18" s="77">
        <f t="shared" si="0"/>
        <v>3.6739999999999999</v>
      </c>
      <c r="AG18" s="77">
        <f t="shared" si="0"/>
        <v>3.9689999999999999</v>
      </c>
      <c r="AH18" s="77">
        <f t="shared" si="0"/>
        <v>15.298</v>
      </c>
      <c r="AI18" s="77">
        <f t="shared" si="0"/>
        <v>17.760999999999999</v>
      </c>
      <c r="AJ18" s="77">
        <f t="shared" si="0"/>
        <v>126.526</v>
      </c>
      <c r="AK18" s="77">
        <f t="shared" si="0"/>
        <v>273.149</v>
      </c>
      <c r="AL18" s="77">
        <f t="shared" si="0"/>
        <v>381.85900000000004</v>
      </c>
      <c r="AM18" s="77">
        <f t="shared" si="0"/>
        <v>501.14</v>
      </c>
      <c r="AN18" s="77">
        <f t="shared" si="0"/>
        <v>461.78599999999994</v>
      </c>
      <c r="AO18" s="77">
        <f t="shared" si="0"/>
        <v>479.20600000000002</v>
      </c>
      <c r="AP18" s="77">
        <f t="shared" si="0"/>
        <v>397.73599999999999</v>
      </c>
      <c r="AQ18" s="77">
        <f t="shared" si="0"/>
        <v>364.37099999999998</v>
      </c>
      <c r="AR18" s="77">
        <f t="shared" si="0"/>
        <v>197.9</v>
      </c>
      <c r="AS18" s="77">
        <f t="shared" si="0"/>
        <v>257.62400000000002</v>
      </c>
      <c r="AT18" s="77">
        <f t="shared" si="0"/>
        <v>383.637</v>
      </c>
      <c r="AU18" s="77">
        <f t="shared" si="0"/>
        <v>380.75299999999999</v>
      </c>
      <c r="AV18" s="77">
        <f t="shared" si="0"/>
        <v>419.28399999999999</v>
      </c>
      <c r="AW18" s="77">
        <f t="shared" si="0"/>
        <v>421.14100000000002</v>
      </c>
      <c r="AX18" s="77">
        <f t="shared" si="0"/>
        <v>370.30200000000002</v>
      </c>
      <c r="AY18" s="77">
        <f t="shared" si="0"/>
        <v>365.93599999999998</v>
      </c>
      <c r="AZ18" s="77">
        <f t="shared" si="0"/>
        <v>363.392</v>
      </c>
      <c r="BA18" s="77">
        <f t="shared" si="0"/>
        <v>355.28399999999999</v>
      </c>
      <c r="BB18" s="77">
        <f t="shared" si="0"/>
        <v>351.32400000000001</v>
      </c>
      <c r="BC18" s="77">
        <f t="shared" si="0"/>
        <v>350.97899999999998</v>
      </c>
      <c r="BD18" s="77">
        <f t="shared" si="0"/>
        <v>347.70800000000003</v>
      </c>
      <c r="BE18" s="77">
        <f t="shared" si="0"/>
        <v>338.548</v>
      </c>
      <c r="BF18" s="77">
        <f t="shared" si="0"/>
        <v>334.17200000000003</v>
      </c>
      <c r="BG18" s="77">
        <f t="shared" si="0"/>
        <v>340.75299999999999</v>
      </c>
      <c r="BH18" s="77">
        <f t="shared" si="0"/>
        <v>342.32</v>
      </c>
      <c r="BI18" s="77">
        <f t="shared" si="0"/>
        <v>337.613</v>
      </c>
      <c r="BJ18" s="77">
        <f t="shared" si="0"/>
        <v>119.98</v>
      </c>
      <c r="BK18" s="77">
        <f t="shared" si="0"/>
        <v>116.643</v>
      </c>
      <c r="BL18" s="77">
        <f t="shared" si="0"/>
        <v>110.767</v>
      </c>
      <c r="BM18" s="77">
        <f t="shared" si="0"/>
        <v>210.71</v>
      </c>
      <c r="BN18" s="77">
        <f t="shared" si="0"/>
        <v>116.142</v>
      </c>
      <c r="BO18" s="77">
        <f t="shared" ref="BO18:CW18" si="1">SUM(BO11:BO17)</f>
        <v>87.256</v>
      </c>
      <c r="BP18" s="77">
        <f t="shared" si="1"/>
        <v>5.9260000000000002</v>
      </c>
      <c r="BQ18" s="77">
        <f t="shared" si="1"/>
        <v>8.3049999999999997</v>
      </c>
      <c r="BR18" s="77">
        <f t="shared" si="1"/>
        <v>4.3029999999999999</v>
      </c>
      <c r="BS18" s="77">
        <f t="shared" si="1"/>
        <v>4.0060000000000002</v>
      </c>
      <c r="BT18" s="77">
        <f t="shared" si="1"/>
        <v>0</v>
      </c>
      <c r="BU18" s="77">
        <f t="shared" si="1"/>
        <v>0</v>
      </c>
      <c r="BV18" s="77">
        <f t="shared" si="1"/>
        <v>20.937000000000001</v>
      </c>
      <c r="BW18" s="77">
        <f t="shared" si="1"/>
        <v>75.924999999999997</v>
      </c>
      <c r="BX18" s="77">
        <f t="shared" si="1"/>
        <v>25.15</v>
      </c>
      <c r="BY18" s="77">
        <f t="shared" si="1"/>
        <v>75.760999999999996</v>
      </c>
      <c r="BZ18" s="77">
        <f t="shared" si="1"/>
        <v>15.653</v>
      </c>
      <c r="CA18" s="77">
        <f t="shared" si="1"/>
        <v>11.615</v>
      </c>
      <c r="CB18" s="77">
        <f t="shared" si="1"/>
        <v>7.7</v>
      </c>
      <c r="CC18" s="77">
        <f t="shared" si="1"/>
        <v>9</v>
      </c>
      <c r="CD18" s="77">
        <f t="shared" si="1"/>
        <v>25.546999999999997</v>
      </c>
      <c r="CE18" s="77">
        <f t="shared" si="1"/>
        <v>9</v>
      </c>
      <c r="CF18" s="77">
        <f t="shared" si="1"/>
        <v>60.518999999999998</v>
      </c>
      <c r="CG18" s="77">
        <f t="shared" si="1"/>
        <v>9.1</v>
      </c>
      <c r="CH18" s="77">
        <f t="shared" si="1"/>
        <v>9</v>
      </c>
      <c r="CI18" s="77">
        <f t="shared" si="1"/>
        <v>33.094999999999999</v>
      </c>
      <c r="CJ18" s="77">
        <f t="shared" si="1"/>
        <v>43.414000000000001</v>
      </c>
      <c r="CK18" s="77">
        <f t="shared" si="1"/>
        <v>22.863999999999997</v>
      </c>
      <c r="CL18" s="77">
        <f t="shared" si="1"/>
        <v>19.646999999999998</v>
      </c>
      <c r="CM18" s="77">
        <f t="shared" si="1"/>
        <v>8.6999999999999993</v>
      </c>
      <c r="CN18" s="77">
        <f t="shared" si="1"/>
        <v>8.6999999999999993</v>
      </c>
      <c r="CO18" s="77">
        <f t="shared" si="1"/>
        <v>56.006</v>
      </c>
      <c r="CP18" s="77">
        <f t="shared" si="1"/>
        <v>81.41</v>
      </c>
      <c r="CQ18" s="77">
        <f t="shared" si="1"/>
        <v>68.524000000000001</v>
      </c>
      <c r="CR18" s="77">
        <f t="shared" si="1"/>
        <v>71.632000000000005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2836.7272499999999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>
        <v>1.28</v>
      </c>
      <c r="AD21" s="88">
        <v>6</v>
      </c>
      <c r="AE21" s="88">
        <v>5.56</v>
      </c>
      <c r="AF21" s="88">
        <v>5.72</v>
      </c>
      <c r="AG21" s="88">
        <v>4.5599999999999996</v>
      </c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5.92</v>
      </c>
      <c r="BS21" s="88"/>
      <c r="BT21" s="88"/>
      <c r="BU21" s="88">
        <v>7</v>
      </c>
      <c r="BV21" s="88">
        <v>0.24</v>
      </c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9.07</v>
      </c>
    </row>
    <row r="22" spans="1:102" ht="24.95" customHeight="1" x14ac:dyDescent="0.2">
      <c r="A22" s="92" t="s">
        <v>18</v>
      </c>
      <c r="B22" s="93">
        <v>2.915</v>
      </c>
      <c r="C22" s="94">
        <v>1.31</v>
      </c>
      <c r="D22" s="94">
        <v>1.2709999999999999</v>
      </c>
      <c r="E22" s="94">
        <v>1.256</v>
      </c>
      <c r="F22" s="94">
        <v>1.1659999999999999</v>
      </c>
      <c r="G22" s="94">
        <v>1.278</v>
      </c>
      <c r="H22" s="94">
        <v>1.202</v>
      </c>
      <c r="I22" s="94">
        <v>1.1559999999999999</v>
      </c>
      <c r="J22" s="94">
        <v>5.6020000000000003</v>
      </c>
      <c r="K22" s="94">
        <v>1.159</v>
      </c>
      <c r="L22" s="94">
        <v>1.1160000000000001</v>
      </c>
      <c r="M22" s="94">
        <v>1.1479999999999999</v>
      </c>
      <c r="N22" s="94">
        <v>1.0489999999999999</v>
      </c>
      <c r="O22" s="94">
        <v>3.76</v>
      </c>
      <c r="P22" s="94">
        <v>1.117</v>
      </c>
      <c r="Q22" s="94">
        <v>1.139</v>
      </c>
      <c r="R22" s="94">
        <v>1.1240000000000001</v>
      </c>
      <c r="S22" s="94">
        <v>1.121</v>
      </c>
      <c r="T22" s="94">
        <v>1.0369999999999999</v>
      </c>
      <c r="U22" s="94">
        <v>1.0369999999999999</v>
      </c>
      <c r="V22" s="94">
        <v>1.157</v>
      </c>
      <c r="W22" s="94">
        <v>1.2749999999999999</v>
      </c>
      <c r="X22" s="94">
        <v>1.4550000000000001</v>
      </c>
      <c r="Y22" s="94">
        <v>2.4569999999999999</v>
      </c>
      <c r="Z22" s="94">
        <v>1.3220000000000001</v>
      </c>
      <c r="AA22" s="94">
        <v>1.391</v>
      </c>
      <c r="AB22" s="94">
        <v>1.4630000000000001</v>
      </c>
      <c r="AC22" s="94"/>
      <c r="AD22" s="94">
        <v>3.6</v>
      </c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>
        <v>9.8919999999999995</v>
      </c>
      <c r="BW22" s="94">
        <v>10.103999999999999</v>
      </c>
      <c r="BX22" s="94">
        <v>10.111000000000001</v>
      </c>
      <c r="BY22" s="94">
        <v>10.173</v>
      </c>
      <c r="BZ22" s="94">
        <v>5.5339999999999998</v>
      </c>
      <c r="CA22" s="94">
        <v>5.6559999999999997</v>
      </c>
      <c r="CB22" s="94">
        <v>5.7249999999999996</v>
      </c>
      <c r="CC22" s="94">
        <v>5.7809999999999997</v>
      </c>
      <c r="CD22" s="94">
        <v>4.8860000000000001</v>
      </c>
      <c r="CE22" s="94">
        <v>1.4039999999999999</v>
      </c>
      <c r="CF22" s="94">
        <v>5.5170000000000003</v>
      </c>
      <c r="CG22" s="94">
        <v>1.3360000000000001</v>
      </c>
      <c r="CH22" s="94">
        <v>1.3720000000000001</v>
      </c>
      <c r="CI22" s="94">
        <v>4.5380000000000003</v>
      </c>
      <c r="CJ22" s="94">
        <v>4.5419999999999998</v>
      </c>
      <c r="CK22" s="94">
        <v>1.3859999999999999</v>
      </c>
      <c r="CL22" s="94">
        <v>4.4560000000000004</v>
      </c>
      <c r="CM22" s="94">
        <v>1.3</v>
      </c>
      <c r="CN22" s="94">
        <v>1.2529999999999999</v>
      </c>
      <c r="CO22" s="94">
        <v>4.0819999999999999</v>
      </c>
      <c r="CP22" s="94">
        <v>4.0279999999999996</v>
      </c>
      <c r="CQ22" s="94">
        <v>1.1659999999999999</v>
      </c>
      <c r="CR22" s="94">
        <v>4.0819999999999999</v>
      </c>
      <c r="CS22" s="94"/>
      <c r="CT22" s="95"/>
      <c r="CU22" s="95"/>
      <c r="CV22" s="95"/>
      <c r="CW22" s="96"/>
      <c r="CX22" s="97">
        <f t="array" ref="CX22">SUMPRODUCT(B22:CW22*0.25)</f>
        <v>38.601749999999988</v>
      </c>
    </row>
    <row r="23" spans="1:102" ht="24.95" customHeight="1" x14ac:dyDescent="0.2">
      <c r="A23" s="92" t="s">
        <v>19</v>
      </c>
      <c r="B23" s="98">
        <v>4.7880000000000003</v>
      </c>
      <c r="C23" s="99">
        <v>1.246</v>
      </c>
      <c r="D23" s="99">
        <v>1.488</v>
      </c>
      <c r="E23" s="99">
        <v>1.4</v>
      </c>
      <c r="F23" s="99">
        <v>1.8959999999999999</v>
      </c>
      <c r="G23" s="99">
        <v>1.968</v>
      </c>
      <c r="H23" s="99">
        <v>2.16</v>
      </c>
      <c r="I23" s="99">
        <v>2.452</v>
      </c>
      <c r="J23" s="99">
        <v>9.2439999999999998</v>
      </c>
      <c r="K23" s="99">
        <v>3.3439999999999999</v>
      </c>
      <c r="L23" s="99">
        <v>3.94</v>
      </c>
      <c r="M23" s="99">
        <v>3.84</v>
      </c>
      <c r="N23" s="99">
        <v>4.6159999999999997</v>
      </c>
      <c r="O23" s="99">
        <v>4.0199999999999996</v>
      </c>
      <c r="P23" s="99">
        <v>2.6579999999999999</v>
      </c>
      <c r="Q23" s="99">
        <v>2.6539999999999999</v>
      </c>
      <c r="R23" s="99">
        <v>2.6539999999999999</v>
      </c>
      <c r="S23" s="99">
        <v>2.5379999999999998</v>
      </c>
      <c r="T23" s="99">
        <v>6.94</v>
      </c>
      <c r="U23" s="99">
        <v>6.8220000000000001</v>
      </c>
      <c r="V23" s="99">
        <v>1.788</v>
      </c>
      <c r="W23" s="99">
        <v>1.6339999999999999</v>
      </c>
      <c r="X23" s="99">
        <v>1.53</v>
      </c>
      <c r="Y23" s="99">
        <v>4.7359999999999998</v>
      </c>
      <c r="Z23" s="99">
        <v>0.82399999999999995</v>
      </c>
      <c r="AA23" s="99">
        <v>1.728</v>
      </c>
      <c r="AB23" s="99">
        <v>2.67</v>
      </c>
      <c r="AC23" s="99">
        <v>19.100000000000001</v>
      </c>
      <c r="AD23" s="99">
        <v>6.28</v>
      </c>
      <c r="AE23" s="99"/>
      <c r="AF23" s="99">
        <v>0.1</v>
      </c>
      <c r="AG23" s="99">
        <v>0.1</v>
      </c>
      <c r="AH23" s="99">
        <v>0.2</v>
      </c>
      <c r="AI23" s="99">
        <v>0.3</v>
      </c>
      <c r="AJ23" s="99">
        <v>0.1</v>
      </c>
      <c r="AK23" s="99">
        <v>0.1</v>
      </c>
      <c r="AL23" s="99">
        <v>0.4</v>
      </c>
      <c r="AM23" s="99">
        <v>0.8</v>
      </c>
      <c r="AN23" s="99">
        <v>2.5</v>
      </c>
      <c r="AO23" s="99">
        <v>2.4</v>
      </c>
      <c r="AP23" s="99">
        <v>2.7</v>
      </c>
      <c r="AQ23" s="99">
        <v>5.4729999999999999</v>
      </c>
      <c r="AR23" s="99">
        <v>18.341000000000001</v>
      </c>
      <c r="AS23" s="99">
        <v>17.106000000000002</v>
      </c>
      <c r="AT23" s="99">
        <v>3.6</v>
      </c>
      <c r="AU23" s="99">
        <v>3.6</v>
      </c>
      <c r="AV23" s="99">
        <v>3.6</v>
      </c>
      <c r="AW23" s="99">
        <v>3.6</v>
      </c>
      <c r="AX23" s="99">
        <v>0.6</v>
      </c>
      <c r="AY23" s="99">
        <v>0.6</v>
      </c>
      <c r="AZ23" s="99">
        <v>1.4530000000000001</v>
      </c>
      <c r="BA23" s="99">
        <v>2.6</v>
      </c>
      <c r="BB23" s="99">
        <v>2.4</v>
      </c>
      <c r="BC23" s="99">
        <v>2.4</v>
      </c>
      <c r="BD23" s="99">
        <v>3.3</v>
      </c>
      <c r="BE23" s="99">
        <v>3.3</v>
      </c>
      <c r="BF23" s="99">
        <v>4.2</v>
      </c>
      <c r="BG23" s="99">
        <v>4.3</v>
      </c>
      <c r="BH23" s="99">
        <v>4.2789999999999999</v>
      </c>
      <c r="BI23" s="99">
        <v>4.3</v>
      </c>
      <c r="BJ23" s="99">
        <v>4</v>
      </c>
      <c r="BK23" s="99">
        <v>4</v>
      </c>
      <c r="BL23" s="99">
        <v>0.9</v>
      </c>
      <c r="BM23" s="99">
        <v>0.9</v>
      </c>
      <c r="BN23" s="99">
        <v>0.7</v>
      </c>
      <c r="BO23" s="99">
        <v>0.7</v>
      </c>
      <c r="BP23" s="99">
        <v>0.9</v>
      </c>
      <c r="BQ23" s="99">
        <v>0.9</v>
      </c>
      <c r="BR23" s="99">
        <v>0.8</v>
      </c>
      <c r="BS23" s="99">
        <v>0.7</v>
      </c>
      <c r="BT23" s="99"/>
      <c r="BU23" s="99">
        <v>0.8</v>
      </c>
      <c r="BV23" s="99">
        <v>18.803999999999998</v>
      </c>
      <c r="BW23" s="99">
        <v>19.16</v>
      </c>
      <c r="BX23" s="99">
        <v>19.088000000000001</v>
      </c>
      <c r="BY23" s="99">
        <v>18.827999999999999</v>
      </c>
      <c r="BZ23" s="99">
        <v>13.436</v>
      </c>
      <c r="CA23" s="99">
        <v>13.56</v>
      </c>
      <c r="CB23" s="99">
        <v>12.504</v>
      </c>
      <c r="CC23" s="99">
        <v>12.407999999999999</v>
      </c>
      <c r="CD23" s="99">
        <v>18.88</v>
      </c>
      <c r="CE23" s="99">
        <v>6.6120000000000001</v>
      </c>
      <c r="CF23" s="99">
        <v>24.044</v>
      </c>
      <c r="CG23" s="99">
        <v>6.4880000000000004</v>
      </c>
      <c r="CH23" s="99">
        <v>8.98</v>
      </c>
      <c r="CI23" s="99">
        <v>15.44</v>
      </c>
      <c r="CJ23" s="99">
        <v>17.428000000000001</v>
      </c>
      <c r="CK23" s="99">
        <v>8.9320000000000004</v>
      </c>
      <c r="CL23" s="99">
        <v>15.672000000000001</v>
      </c>
      <c r="CM23" s="99">
        <v>19.896000000000001</v>
      </c>
      <c r="CN23" s="99">
        <v>20.044</v>
      </c>
      <c r="CO23" s="99">
        <v>28.768000000000001</v>
      </c>
      <c r="CP23" s="99">
        <v>30.423999999999999</v>
      </c>
      <c r="CQ23" s="99">
        <v>19.975999999999999</v>
      </c>
      <c r="CR23" s="99">
        <v>24.992000000000001</v>
      </c>
      <c r="CS23" s="99"/>
      <c r="CT23" s="100"/>
      <c r="CU23" s="100"/>
      <c r="CV23" s="100"/>
      <c r="CW23" s="96"/>
      <c r="CX23" s="97">
        <f t="array" ref="CX23">SUMPRODUCT(B23:CW23*0.25)</f>
        <v>154.84350000000001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7.7030000000000003</v>
      </c>
      <c r="C28" s="107">
        <f t="shared" ref="C28:BN28" si="2">SUM(C21:C27)</f>
        <v>2.556</v>
      </c>
      <c r="D28" s="107">
        <f t="shared" si="2"/>
        <v>2.7589999999999999</v>
      </c>
      <c r="E28" s="107">
        <f t="shared" si="2"/>
        <v>2.6559999999999997</v>
      </c>
      <c r="F28" s="107">
        <f t="shared" si="2"/>
        <v>3.0619999999999998</v>
      </c>
      <c r="G28" s="107">
        <f t="shared" si="2"/>
        <v>3.246</v>
      </c>
      <c r="H28" s="107">
        <f t="shared" si="2"/>
        <v>3.3620000000000001</v>
      </c>
      <c r="I28" s="107">
        <f t="shared" si="2"/>
        <v>3.6079999999999997</v>
      </c>
      <c r="J28" s="107">
        <f t="shared" si="2"/>
        <v>14.846</v>
      </c>
      <c r="K28" s="107">
        <f t="shared" si="2"/>
        <v>4.5030000000000001</v>
      </c>
      <c r="L28" s="107">
        <f t="shared" si="2"/>
        <v>5.056</v>
      </c>
      <c r="M28" s="107">
        <f t="shared" si="2"/>
        <v>4.9879999999999995</v>
      </c>
      <c r="N28" s="107">
        <f t="shared" si="2"/>
        <v>5.6649999999999991</v>
      </c>
      <c r="O28" s="107">
        <f t="shared" si="2"/>
        <v>7.7799999999999994</v>
      </c>
      <c r="P28" s="107">
        <f t="shared" si="2"/>
        <v>3.7749999999999999</v>
      </c>
      <c r="Q28" s="107">
        <f t="shared" si="2"/>
        <v>3.7930000000000001</v>
      </c>
      <c r="R28" s="107">
        <f t="shared" si="2"/>
        <v>3.778</v>
      </c>
      <c r="S28" s="107">
        <f t="shared" si="2"/>
        <v>3.6589999999999998</v>
      </c>
      <c r="T28" s="107">
        <f t="shared" si="2"/>
        <v>7.9770000000000003</v>
      </c>
      <c r="U28" s="107">
        <f t="shared" si="2"/>
        <v>7.859</v>
      </c>
      <c r="V28" s="107">
        <f t="shared" si="2"/>
        <v>2.9450000000000003</v>
      </c>
      <c r="W28" s="107">
        <f t="shared" si="2"/>
        <v>2.9089999999999998</v>
      </c>
      <c r="X28" s="107">
        <f t="shared" si="2"/>
        <v>2.9850000000000003</v>
      </c>
      <c r="Y28" s="107">
        <f t="shared" si="2"/>
        <v>7.1929999999999996</v>
      </c>
      <c r="Z28" s="107">
        <f t="shared" si="2"/>
        <v>2.1459999999999999</v>
      </c>
      <c r="AA28" s="107">
        <f t="shared" si="2"/>
        <v>3.1189999999999998</v>
      </c>
      <c r="AB28" s="107">
        <f t="shared" si="2"/>
        <v>4.133</v>
      </c>
      <c r="AC28" s="107">
        <f t="shared" si="2"/>
        <v>20.380000000000003</v>
      </c>
      <c r="AD28" s="107">
        <f t="shared" si="2"/>
        <v>15.879999999999999</v>
      </c>
      <c r="AE28" s="107">
        <f t="shared" si="2"/>
        <v>5.56</v>
      </c>
      <c r="AF28" s="107">
        <f t="shared" si="2"/>
        <v>5.8199999999999994</v>
      </c>
      <c r="AG28" s="107">
        <f t="shared" si="2"/>
        <v>4.6599999999999993</v>
      </c>
      <c r="AH28" s="107">
        <f t="shared" si="2"/>
        <v>0.2</v>
      </c>
      <c r="AI28" s="107">
        <f t="shared" si="2"/>
        <v>0.3</v>
      </c>
      <c r="AJ28" s="107">
        <f t="shared" si="2"/>
        <v>0.1</v>
      </c>
      <c r="AK28" s="107">
        <f t="shared" si="2"/>
        <v>0.1</v>
      </c>
      <c r="AL28" s="107">
        <f t="shared" si="2"/>
        <v>0.4</v>
      </c>
      <c r="AM28" s="107">
        <f t="shared" si="2"/>
        <v>0.8</v>
      </c>
      <c r="AN28" s="107">
        <f t="shared" si="2"/>
        <v>2.5</v>
      </c>
      <c r="AO28" s="107">
        <f t="shared" si="2"/>
        <v>2.4</v>
      </c>
      <c r="AP28" s="107">
        <f t="shared" si="2"/>
        <v>2.7</v>
      </c>
      <c r="AQ28" s="107">
        <f t="shared" si="2"/>
        <v>5.4729999999999999</v>
      </c>
      <c r="AR28" s="107">
        <f t="shared" si="2"/>
        <v>18.341000000000001</v>
      </c>
      <c r="AS28" s="107">
        <f t="shared" si="2"/>
        <v>17.106000000000002</v>
      </c>
      <c r="AT28" s="107">
        <f t="shared" si="2"/>
        <v>3.6</v>
      </c>
      <c r="AU28" s="107">
        <f t="shared" si="2"/>
        <v>3.6</v>
      </c>
      <c r="AV28" s="107">
        <f t="shared" si="2"/>
        <v>3.6</v>
      </c>
      <c r="AW28" s="107">
        <f t="shared" si="2"/>
        <v>3.6</v>
      </c>
      <c r="AX28" s="107">
        <f t="shared" si="2"/>
        <v>0.6</v>
      </c>
      <c r="AY28" s="107">
        <f t="shared" si="2"/>
        <v>0.6</v>
      </c>
      <c r="AZ28" s="107">
        <f t="shared" si="2"/>
        <v>1.4530000000000001</v>
      </c>
      <c r="BA28" s="107">
        <f t="shared" si="2"/>
        <v>2.6</v>
      </c>
      <c r="BB28" s="107">
        <f t="shared" si="2"/>
        <v>2.4</v>
      </c>
      <c r="BC28" s="107">
        <f t="shared" si="2"/>
        <v>2.4</v>
      </c>
      <c r="BD28" s="107">
        <f t="shared" si="2"/>
        <v>3.3</v>
      </c>
      <c r="BE28" s="107">
        <f t="shared" si="2"/>
        <v>3.3</v>
      </c>
      <c r="BF28" s="107">
        <f t="shared" si="2"/>
        <v>4.2</v>
      </c>
      <c r="BG28" s="107">
        <f t="shared" si="2"/>
        <v>4.3</v>
      </c>
      <c r="BH28" s="107">
        <f t="shared" si="2"/>
        <v>4.2789999999999999</v>
      </c>
      <c r="BI28" s="107">
        <f t="shared" si="2"/>
        <v>4.3</v>
      </c>
      <c r="BJ28" s="107">
        <f t="shared" si="2"/>
        <v>4</v>
      </c>
      <c r="BK28" s="107">
        <f t="shared" si="2"/>
        <v>4</v>
      </c>
      <c r="BL28" s="107">
        <f t="shared" si="2"/>
        <v>0.9</v>
      </c>
      <c r="BM28" s="107">
        <f t="shared" si="2"/>
        <v>0.9</v>
      </c>
      <c r="BN28" s="107">
        <f t="shared" si="2"/>
        <v>0.7</v>
      </c>
      <c r="BO28" s="107">
        <f t="shared" ref="BO28:CW28" si="3">SUM(BO21:BO27)</f>
        <v>0.7</v>
      </c>
      <c r="BP28" s="107">
        <f t="shared" si="3"/>
        <v>0.9</v>
      </c>
      <c r="BQ28" s="107">
        <f t="shared" si="3"/>
        <v>0.9</v>
      </c>
      <c r="BR28" s="107">
        <f t="shared" si="3"/>
        <v>6.72</v>
      </c>
      <c r="BS28" s="107">
        <f t="shared" si="3"/>
        <v>0.7</v>
      </c>
      <c r="BT28" s="107">
        <f t="shared" si="3"/>
        <v>0</v>
      </c>
      <c r="BU28" s="107">
        <f t="shared" si="3"/>
        <v>7.8</v>
      </c>
      <c r="BV28" s="107">
        <f t="shared" si="3"/>
        <v>28.936</v>
      </c>
      <c r="BW28" s="107">
        <f t="shared" si="3"/>
        <v>29.263999999999999</v>
      </c>
      <c r="BX28" s="107">
        <f t="shared" si="3"/>
        <v>29.199000000000002</v>
      </c>
      <c r="BY28" s="107">
        <f t="shared" si="3"/>
        <v>29.000999999999998</v>
      </c>
      <c r="BZ28" s="107">
        <f t="shared" si="3"/>
        <v>18.97</v>
      </c>
      <c r="CA28" s="107">
        <f t="shared" si="3"/>
        <v>19.216000000000001</v>
      </c>
      <c r="CB28" s="107">
        <f t="shared" si="3"/>
        <v>18.228999999999999</v>
      </c>
      <c r="CC28" s="107">
        <f t="shared" si="3"/>
        <v>18.189</v>
      </c>
      <c r="CD28" s="107">
        <f t="shared" si="3"/>
        <v>23.765999999999998</v>
      </c>
      <c r="CE28" s="107">
        <f t="shared" si="3"/>
        <v>8.016</v>
      </c>
      <c r="CF28" s="107">
        <f t="shared" si="3"/>
        <v>29.561</v>
      </c>
      <c r="CG28" s="107">
        <f t="shared" si="3"/>
        <v>7.8240000000000007</v>
      </c>
      <c r="CH28" s="107">
        <f t="shared" si="3"/>
        <v>10.352</v>
      </c>
      <c r="CI28" s="107">
        <f t="shared" si="3"/>
        <v>19.978000000000002</v>
      </c>
      <c r="CJ28" s="107">
        <f t="shared" si="3"/>
        <v>21.97</v>
      </c>
      <c r="CK28" s="107">
        <f t="shared" si="3"/>
        <v>10.318</v>
      </c>
      <c r="CL28" s="107">
        <f t="shared" si="3"/>
        <v>20.128</v>
      </c>
      <c r="CM28" s="107">
        <f t="shared" si="3"/>
        <v>21.196000000000002</v>
      </c>
      <c r="CN28" s="107">
        <f t="shared" si="3"/>
        <v>21.297000000000001</v>
      </c>
      <c r="CO28" s="107">
        <f t="shared" si="3"/>
        <v>32.85</v>
      </c>
      <c r="CP28" s="107">
        <f t="shared" si="3"/>
        <v>34.451999999999998</v>
      </c>
      <c r="CQ28" s="107">
        <f t="shared" si="3"/>
        <v>21.141999999999999</v>
      </c>
      <c r="CR28" s="107">
        <f t="shared" si="3"/>
        <v>29.074000000000002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202.51524999999998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82.79</v>
      </c>
      <c r="C32" s="94">
        <v>3.609</v>
      </c>
      <c r="D32" s="94">
        <v>3.9039999999999999</v>
      </c>
      <c r="E32" s="94">
        <v>3.8919999999999999</v>
      </c>
      <c r="F32" s="94">
        <v>32.484999999999999</v>
      </c>
      <c r="G32" s="94">
        <v>31.824000000000002</v>
      </c>
      <c r="H32" s="94">
        <v>31.324999999999999</v>
      </c>
      <c r="I32" s="94">
        <v>30.876000000000001</v>
      </c>
      <c r="J32" s="94">
        <v>40.912999999999997</v>
      </c>
      <c r="K32" s="94">
        <v>14.2</v>
      </c>
      <c r="L32" s="94">
        <v>90.2</v>
      </c>
      <c r="M32" s="94">
        <v>14.087</v>
      </c>
      <c r="N32" s="94">
        <v>84.248000000000005</v>
      </c>
      <c r="O32" s="94">
        <v>14.35</v>
      </c>
      <c r="P32" s="94">
        <v>36.512999999999998</v>
      </c>
      <c r="Q32" s="94">
        <v>14.473000000000001</v>
      </c>
      <c r="R32" s="94">
        <v>17.914999999999999</v>
      </c>
      <c r="S32" s="94">
        <v>4.8780000000000001</v>
      </c>
      <c r="T32" s="94">
        <v>14.467000000000001</v>
      </c>
      <c r="U32" s="94">
        <v>14.458</v>
      </c>
      <c r="V32" s="94">
        <v>9.0660000000000007</v>
      </c>
      <c r="W32" s="94">
        <v>2.9089999999999998</v>
      </c>
      <c r="X32" s="94">
        <v>2.9849999999999999</v>
      </c>
      <c r="Y32" s="94">
        <v>12.972</v>
      </c>
      <c r="Z32" s="94">
        <v>2.1459999999999999</v>
      </c>
      <c r="AA32" s="94">
        <v>3.1190000000000002</v>
      </c>
      <c r="AB32" s="94">
        <v>10.179</v>
      </c>
      <c r="AC32" s="94">
        <v>20.454000000000001</v>
      </c>
      <c r="AD32" s="94">
        <v>23.494</v>
      </c>
      <c r="AE32" s="94">
        <v>9.9770000000000003</v>
      </c>
      <c r="AF32" s="94">
        <v>9.4939999999999998</v>
      </c>
      <c r="AG32" s="94">
        <v>8.6289999999999996</v>
      </c>
      <c r="AH32" s="94">
        <v>15.497999999999999</v>
      </c>
      <c r="AI32" s="94">
        <v>18.061</v>
      </c>
      <c r="AJ32" s="94">
        <v>126.626</v>
      </c>
      <c r="AK32" s="94">
        <v>273.24900000000002</v>
      </c>
      <c r="AL32" s="94">
        <v>382.25900000000001</v>
      </c>
      <c r="AM32" s="94">
        <v>501.94</v>
      </c>
      <c r="AN32" s="94">
        <v>464.286</v>
      </c>
      <c r="AO32" s="94">
        <v>481.60599999999999</v>
      </c>
      <c r="AP32" s="94">
        <v>400.43599999999998</v>
      </c>
      <c r="AQ32" s="94">
        <v>369.84399999999999</v>
      </c>
      <c r="AR32" s="94">
        <v>216.24100000000001</v>
      </c>
      <c r="AS32" s="94">
        <v>274.73</v>
      </c>
      <c r="AT32" s="94">
        <v>387.23700000000002</v>
      </c>
      <c r="AU32" s="94">
        <v>384.35300000000001</v>
      </c>
      <c r="AV32" s="94">
        <v>422.88400000000001</v>
      </c>
      <c r="AW32" s="94">
        <v>424.74099999999999</v>
      </c>
      <c r="AX32" s="94">
        <v>370.90199999999999</v>
      </c>
      <c r="AY32" s="94">
        <v>366.536</v>
      </c>
      <c r="AZ32" s="94">
        <v>364.84500000000003</v>
      </c>
      <c r="BA32" s="94">
        <v>357.88400000000001</v>
      </c>
      <c r="BB32" s="94">
        <v>353.72399999999999</v>
      </c>
      <c r="BC32" s="94">
        <v>353.37900000000002</v>
      </c>
      <c r="BD32" s="94">
        <v>351.00799999999998</v>
      </c>
      <c r="BE32" s="94">
        <v>341.84800000000001</v>
      </c>
      <c r="BF32" s="94">
        <v>338.37200000000001</v>
      </c>
      <c r="BG32" s="94">
        <v>345.053</v>
      </c>
      <c r="BH32" s="94">
        <v>346.59899999999999</v>
      </c>
      <c r="BI32" s="94">
        <v>341.91300000000001</v>
      </c>
      <c r="BJ32" s="94">
        <v>123.98</v>
      </c>
      <c r="BK32" s="94">
        <v>120.643</v>
      </c>
      <c r="BL32" s="94">
        <v>111.667</v>
      </c>
      <c r="BM32" s="94">
        <v>211.61</v>
      </c>
      <c r="BN32" s="94">
        <v>116.842</v>
      </c>
      <c r="BO32" s="94">
        <v>87.956000000000003</v>
      </c>
      <c r="BP32" s="94">
        <v>6.8259999999999996</v>
      </c>
      <c r="BQ32" s="94">
        <v>9.2050000000000001</v>
      </c>
      <c r="BR32" s="94">
        <v>11.023</v>
      </c>
      <c r="BS32" s="94">
        <v>4.7060000000000004</v>
      </c>
      <c r="BT32" s="94"/>
      <c r="BU32" s="94">
        <v>7.8</v>
      </c>
      <c r="BV32" s="94">
        <v>49.872999999999998</v>
      </c>
      <c r="BW32" s="94">
        <v>105.18899999999999</v>
      </c>
      <c r="BX32" s="94">
        <v>54.348999999999997</v>
      </c>
      <c r="BY32" s="94">
        <v>104.762</v>
      </c>
      <c r="BZ32" s="94">
        <v>34.622999999999998</v>
      </c>
      <c r="CA32" s="94">
        <v>30.831</v>
      </c>
      <c r="CB32" s="94">
        <v>25.928999999999998</v>
      </c>
      <c r="CC32" s="94">
        <v>27.189</v>
      </c>
      <c r="CD32" s="94">
        <v>49.313000000000002</v>
      </c>
      <c r="CE32" s="94">
        <v>17.015999999999998</v>
      </c>
      <c r="CF32" s="94">
        <v>90.08</v>
      </c>
      <c r="CG32" s="94">
        <v>16.923999999999999</v>
      </c>
      <c r="CH32" s="94">
        <v>19.352</v>
      </c>
      <c r="CI32" s="94">
        <v>53.073</v>
      </c>
      <c r="CJ32" s="94">
        <v>65.384</v>
      </c>
      <c r="CK32" s="94">
        <v>33.182000000000002</v>
      </c>
      <c r="CL32" s="94">
        <v>39.774999999999999</v>
      </c>
      <c r="CM32" s="94">
        <v>29.896000000000001</v>
      </c>
      <c r="CN32" s="94">
        <v>29.997</v>
      </c>
      <c r="CO32" s="94">
        <v>88.855999999999995</v>
      </c>
      <c r="CP32" s="94">
        <v>115.86199999999999</v>
      </c>
      <c r="CQ32" s="94">
        <v>89.665999999999997</v>
      </c>
      <c r="CR32" s="94">
        <v>100.706</v>
      </c>
      <c r="CS32" s="94"/>
      <c r="CT32" s="95"/>
      <c r="CU32" s="95"/>
      <c r="CV32" s="95"/>
      <c r="CW32" s="96"/>
      <c r="CX32" s="97">
        <f t="array" ref="CX32">SUMPRODUCT(B32:CW32*0.25)</f>
        <v>3039.2424999999998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82.79</v>
      </c>
      <c r="C34" s="77">
        <f t="shared" ref="C34:BN34" si="4">SUM(C31:C33)</f>
        <v>3.609</v>
      </c>
      <c r="D34" s="77">
        <f t="shared" si="4"/>
        <v>3.9039999999999999</v>
      </c>
      <c r="E34" s="77">
        <f t="shared" si="4"/>
        <v>3.8919999999999999</v>
      </c>
      <c r="F34" s="77">
        <f t="shared" si="4"/>
        <v>32.484999999999999</v>
      </c>
      <c r="G34" s="77">
        <f t="shared" si="4"/>
        <v>31.824000000000002</v>
      </c>
      <c r="H34" s="77">
        <f t="shared" si="4"/>
        <v>31.324999999999999</v>
      </c>
      <c r="I34" s="77">
        <f t="shared" si="4"/>
        <v>30.876000000000001</v>
      </c>
      <c r="J34" s="77">
        <f t="shared" si="4"/>
        <v>40.912999999999997</v>
      </c>
      <c r="K34" s="77">
        <f t="shared" si="4"/>
        <v>14.2</v>
      </c>
      <c r="L34" s="77">
        <f t="shared" si="4"/>
        <v>90.2</v>
      </c>
      <c r="M34" s="77">
        <f t="shared" si="4"/>
        <v>14.087</v>
      </c>
      <c r="N34" s="77">
        <f t="shared" si="4"/>
        <v>84.248000000000005</v>
      </c>
      <c r="O34" s="77">
        <f t="shared" si="4"/>
        <v>14.35</v>
      </c>
      <c r="P34" s="77">
        <f t="shared" si="4"/>
        <v>36.512999999999998</v>
      </c>
      <c r="Q34" s="77">
        <f t="shared" si="4"/>
        <v>14.473000000000001</v>
      </c>
      <c r="R34" s="77">
        <f t="shared" si="4"/>
        <v>17.914999999999999</v>
      </c>
      <c r="S34" s="77">
        <f t="shared" si="4"/>
        <v>4.8780000000000001</v>
      </c>
      <c r="T34" s="77">
        <f t="shared" si="4"/>
        <v>14.467000000000001</v>
      </c>
      <c r="U34" s="77">
        <f t="shared" si="4"/>
        <v>14.458</v>
      </c>
      <c r="V34" s="77">
        <f t="shared" si="4"/>
        <v>9.0660000000000007</v>
      </c>
      <c r="W34" s="77">
        <f t="shared" si="4"/>
        <v>2.9089999999999998</v>
      </c>
      <c r="X34" s="77">
        <f t="shared" si="4"/>
        <v>2.9849999999999999</v>
      </c>
      <c r="Y34" s="77">
        <f t="shared" si="4"/>
        <v>12.972</v>
      </c>
      <c r="Z34" s="77">
        <f t="shared" si="4"/>
        <v>2.1459999999999999</v>
      </c>
      <c r="AA34" s="77">
        <f t="shared" si="4"/>
        <v>3.1190000000000002</v>
      </c>
      <c r="AB34" s="77">
        <f t="shared" si="4"/>
        <v>10.179</v>
      </c>
      <c r="AC34" s="77">
        <f t="shared" si="4"/>
        <v>20.454000000000001</v>
      </c>
      <c r="AD34" s="77">
        <f t="shared" si="4"/>
        <v>23.494</v>
      </c>
      <c r="AE34" s="77">
        <f t="shared" si="4"/>
        <v>9.9770000000000003</v>
      </c>
      <c r="AF34" s="77">
        <f t="shared" si="4"/>
        <v>9.4939999999999998</v>
      </c>
      <c r="AG34" s="77">
        <f t="shared" si="4"/>
        <v>8.6289999999999996</v>
      </c>
      <c r="AH34" s="77">
        <f t="shared" si="4"/>
        <v>15.497999999999999</v>
      </c>
      <c r="AI34" s="77">
        <f t="shared" si="4"/>
        <v>18.061</v>
      </c>
      <c r="AJ34" s="77">
        <f t="shared" si="4"/>
        <v>126.626</v>
      </c>
      <c r="AK34" s="77">
        <f t="shared" si="4"/>
        <v>273.24900000000002</v>
      </c>
      <c r="AL34" s="77">
        <f t="shared" si="4"/>
        <v>382.25900000000001</v>
      </c>
      <c r="AM34" s="77">
        <f t="shared" si="4"/>
        <v>501.94</v>
      </c>
      <c r="AN34" s="77">
        <f t="shared" si="4"/>
        <v>464.286</v>
      </c>
      <c r="AO34" s="77">
        <f t="shared" si="4"/>
        <v>481.60599999999999</v>
      </c>
      <c r="AP34" s="77">
        <f t="shared" si="4"/>
        <v>400.43599999999998</v>
      </c>
      <c r="AQ34" s="77">
        <f t="shared" si="4"/>
        <v>369.84399999999999</v>
      </c>
      <c r="AR34" s="77">
        <f t="shared" si="4"/>
        <v>216.24100000000001</v>
      </c>
      <c r="AS34" s="77">
        <f t="shared" si="4"/>
        <v>274.73</v>
      </c>
      <c r="AT34" s="77">
        <f t="shared" si="4"/>
        <v>387.23700000000002</v>
      </c>
      <c r="AU34" s="77">
        <f t="shared" si="4"/>
        <v>384.35300000000001</v>
      </c>
      <c r="AV34" s="77">
        <f t="shared" si="4"/>
        <v>422.88400000000001</v>
      </c>
      <c r="AW34" s="77">
        <f t="shared" si="4"/>
        <v>424.74099999999999</v>
      </c>
      <c r="AX34" s="77">
        <f t="shared" si="4"/>
        <v>370.90199999999999</v>
      </c>
      <c r="AY34" s="77">
        <f t="shared" si="4"/>
        <v>366.536</v>
      </c>
      <c r="AZ34" s="77">
        <f t="shared" si="4"/>
        <v>364.84500000000003</v>
      </c>
      <c r="BA34" s="77">
        <f t="shared" si="4"/>
        <v>357.88400000000001</v>
      </c>
      <c r="BB34" s="77">
        <f t="shared" si="4"/>
        <v>353.72399999999999</v>
      </c>
      <c r="BC34" s="77">
        <f t="shared" si="4"/>
        <v>353.37900000000002</v>
      </c>
      <c r="BD34" s="77">
        <f t="shared" si="4"/>
        <v>351.00799999999998</v>
      </c>
      <c r="BE34" s="77">
        <f t="shared" si="4"/>
        <v>341.84800000000001</v>
      </c>
      <c r="BF34" s="77">
        <f t="shared" si="4"/>
        <v>338.37200000000001</v>
      </c>
      <c r="BG34" s="77">
        <f t="shared" si="4"/>
        <v>345.053</v>
      </c>
      <c r="BH34" s="77">
        <f t="shared" si="4"/>
        <v>346.59899999999999</v>
      </c>
      <c r="BI34" s="77">
        <f t="shared" si="4"/>
        <v>341.91300000000001</v>
      </c>
      <c r="BJ34" s="77">
        <f t="shared" si="4"/>
        <v>123.98</v>
      </c>
      <c r="BK34" s="77">
        <f t="shared" si="4"/>
        <v>120.643</v>
      </c>
      <c r="BL34" s="77">
        <f t="shared" si="4"/>
        <v>111.667</v>
      </c>
      <c r="BM34" s="77">
        <f t="shared" si="4"/>
        <v>211.61</v>
      </c>
      <c r="BN34" s="77">
        <f t="shared" si="4"/>
        <v>116.842</v>
      </c>
      <c r="BO34" s="77">
        <f t="shared" ref="BO34:CW34" si="5">SUM(BO31:BO33)</f>
        <v>87.956000000000003</v>
      </c>
      <c r="BP34" s="77">
        <f t="shared" si="5"/>
        <v>6.8259999999999996</v>
      </c>
      <c r="BQ34" s="77">
        <f t="shared" si="5"/>
        <v>9.2050000000000001</v>
      </c>
      <c r="BR34" s="77">
        <f t="shared" si="5"/>
        <v>11.023</v>
      </c>
      <c r="BS34" s="77">
        <f t="shared" si="5"/>
        <v>4.7060000000000004</v>
      </c>
      <c r="BT34" s="77">
        <f t="shared" si="5"/>
        <v>0</v>
      </c>
      <c r="BU34" s="77">
        <f t="shared" si="5"/>
        <v>7.8</v>
      </c>
      <c r="BV34" s="77">
        <f t="shared" si="5"/>
        <v>49.872999999999998</v>
      </c>
      <c r="BW34" s="77">
        <f t="shared" si="5"/>
        <v>105.18899999999999</v>
      </c>
      <c r="BX34" s="77">
        <f t="shared" si="5"/>
        <v>54.348999999999997</v>
      </c>
      <c r="BY34" s="77">
        <f t="shared" si="5"/>
        <v>104.762</v>
      </c>
      <c r="BZ34" s="77">
        <f t="shared" si="5"/>
        <v>34.622999999999998</v>
      </c>
      <c r="CA34" s="77">
        <f t="shared" si="5"/>
        <v>30.831</v>
      </c>
      <c r="CB34" s="77">
        <f t="shared" si="5"/>
        <v>25.928999999999998</v>
      </c>
      <c r="CC34" s="77">
        <f t="shared" si="5"/>
        <v>27.189</v>
      </c>
      <c r="CD34" s="77">
        <f t="shared" si="5"/>
        <v>49.313000000000002</v>
      </c>
      <c r="CE34" s="77">
        <f t="shared" si="5"/>
        <v>17.015999999999998</v>
      </c>
      <c r="CF34" s="77">
        <f t="shared" si="5"/>
        <v>90.08</v>
      </c>
      <c r="CG34" s="77">
        <f t="shared" si="5"/>
        <v>16.923999999999999</v>
      </c>
      <c r="CH34" s="77">
        <f t="shared" si="5"/>
        <v>19.352</v>
      </c>
      <c r="CI34" s="77">
        <f t="shared" si="5"/>
        <v>53.073</v>
      </c>
      <c r="CJ34" s="77">
        <f t="shared" si="5"/>
        <v>65.384</v>
      </c>
      <c r="CK34" s="77">
        <f t="shared" si="5"/>
        <v>33.182000000000002</v>
      </c>
      <c r="CL34" s="77">
        <f t="shared" si="5"/>
        <v>39.774999999999999</v>
      </c>
      <c r="CM34" s="77">
        <f t="shared" si="5"/>
        <v>29.896000000000001</v>
      </c>
      <c r="CN34" s="77">
        <f t="shared" si="5"/>
        <v>29.997</v>
      </c>
      <c r="CO34" s="77">
        <f t="shared" si="5"/>
        <v>88.855999999999995</v>
      </c>
      <c r="CP34" s="77">
        <f t="shared" si="5"/>
        <v>115.86199999999999</v>
      </c>
      <c r="CQ34" s="77">
        <f t="shared" si="5"/>
        <v>89.665999999999997</v>
      </c>
      <c r="CR34" s="77">
        <f t="shared" si="5"/>
        <v>100.706</v>
      </c>
      <c r="CS34" s="77">
        <f t="shared" si="5"/>
        <v>0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3039.2424999999998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0.2</v>
      </c>
      <c r="D39" s="120">
        <v>0.2</v>
      </c>
      <c r="E39" s="120">
        <v>0.2</v>
      </c>
      <c r="F39" s="120">
        <v>10.1</v>
      </c>
      <c r="G39" s="120">
        <v>0.1</v>
      </c>
      <c r="H39" s="120">
        <v>0.1</v>
      </c>
      <c r="I39" s="120">
        <v>0.7</v>
      </c>
      <c r="J39" s="120"/>
      <c r="K39" s="120"/>
      <c r="L39" s="120"/>
      <c r="M39" s="120"/>
      <c r="N39" s="120"/>
      <c r="O39" s="120"/>
      <c r="P39" s="120"/>
      <c r="Q39" s="120">
        <v>0.1</v>
      </c>
      <c r="R39" s="120">
        <v>0.1</v>
      </c>
      <c r="S39" s="120">
        <v>0.1</v>
      </c>
      <c r="T39" s="120"/>
      <c r="U39" s="120"/>
      <c r="V39" s="120"/>
      <c r="W39" s="120">
        <v>5</v>
      </c>
      <c r="X39" s="120">
        <v>2.5</v>
      </c>
      <c r="Y39" s="120"/>
      <c r="Z39" s="120">
        <v>15.1</v>
      </c>
      <c r="AA39" s="120">
        <v>4.9000000000000004</v>
      </c>
      <c r="AB39" s="120"/>
      <c r="AC39" s="120">
        <v>24.6</v>
      </c>
      <c r="AD39" s="120"/>
      <c r="AE39" s="120">
        <v>19.2</v>
      </c>
      <c r="AF39" s="120">
        <v>19.100000000000001</v>
      </c>
      <c r="AG39" s="120"/>
      <c r="AH39" s="120">
        <v>23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19.2</v>
      </c>
      <c r="BN39" s="120">
        <v>153</v>
      </c>
      <c r="BO39" s="120">
        <v>184.1</v>
      </c>
      <c r="BP39" s="120">
        <v>1.6</v>
      </c>
      <c r="BQ39" s="120"/>
      <c r="BR39" s="120">
        <v>30.1</v>
      </c>
      <c r="BS39" s="120">
        <v>177.5</v>
      </c>
      <c r="BT39" s="120">
        <v>194.3</v>
      </c>
      <c r="BU39" s="120">
        <v>53.6</v>
      </c>
      <c r="BV39" s="120"/>
      <c r="BW39" s="120"/>
      <c r="BX39" s="120"/>
      <c r="BY39" s="120"/>
      <c r="BZ39" s="120"/>
      <c r="CA39" s="120"/>
      <c r="CB39" s="120">
        <v>4.8</v>
      </c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>
        <v>50.3</v>
      </c>
      <c r="CT39" s="122"/>
      <c r="CU39" s="122"/>
      <c r="CV39" s="122"/>
      <c r="CW39" s="121"/>
      <c r="CX39" s="97">
        <f t="array" ref="CX39">SUMPRODUCT(B39:CW39*0.25)</f>
        <v>248.45000000000002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0.2</v>
      </c>
      <c r="D42" s="107">
        <f t="shared" si="6"/>
        <v>0.2</v>
      </c>
      <c r="E42" s="107">
        <f t="shared" si="6"/>
        <v>0.2</v>
      </c>
      <c r="F42" s="107">
        <f t="shared" si="6"/>
        <v>10.1</v>
      </c>
      <c r="G42" s="107">
        <f t="shared" si="6"/>
        <v>0.1</v>
      </c>
      <c r="H42" s="107">
        <f t="shared" si="6"/>
        <v>0.1</v>
      </c>
      <c r="I42" s="107">
        <f t="shared" si="6"/>
        <v>0.7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0.1</v>
      </c>
      <c r="R42" s="107">
        <f t="shared" si="6"/>
        <v>0.1</v>
      </c>
      <c r="S42" s="107">
        <f t="shared" si="6"/>
        <v>0.1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5</v>
      </c>
      <c r="X42" s="107">
        <f t="shared" si="6"/>
        <v>2.5</v>
      </c>
      <c r="Y42" s="107">
        <f t="shared" si="6"/>
        <v>0</v>
      </c>
      <c r="Z42" s="107">
        <f t="shared" si="6"/>
        <v>15.1</v>
      </c>
      <c r="AA42" s="107">
        <f t="shared" si="6"/>
        <v>4.9000000000000004</v>
      </c>
      <c r="AB42" s="107">
        <f t="shared" si="6"/>
        <v>0</v>
      </c>
      <c r="AC42" s="107">
        <f t="shared" si="6"/>
        <v>24.6</v>
      </c>
      <c r="AD42" s="107">
        <f t="shared" si="6"/>
        <v>0</v>
      </c>
      <c r="AE42" s="107">
        <f t="shared" si="6"/>
        <v>19.2</v>
      </c>
      <c r="AF42" s="107">
        <f t="shared" si="6"/>
        <v>19.100000000000001</v>
      </c>
      <c r="AG42" s="107">
        <f t="shared" si="6"/>
        <v>0</v>
      </c>
      <c r="AH42" s="107">
        <f t="shared" si="6"/>
        <v>23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19.2</v>
      </c>
      <c r="BN42" s="107">
        <f t="shared" si="6"/>
        <v>153</v>
      </c>
      <c r="BO42" s="107">
        <f t="shared" ref="BO42:CW42" si="7">SUM(BO37:BO41)</f>
        <v>184.1</v>
      </c>
      <c r="BP42" s="107">
        <f t="shared" si="7"/>
        <v>1.6</v>
      </c>
      <c r="BQ42" s="107">
        <f t="shared" si="7"/>
        <v>0</v>
      </c>
      <c r="BR42" s="107">
        <f t="shared" si="7"/>
        <v>30.1</v>
      </c>
      <c r="BS42" s="107">
        <f t="shared" si="7"/>
        <v>177.5</v>
      </c>
      <c r="BT42" s="107">
        <f t="shared" si="7"/>
        <v>194.3</v>
      </c>
      <c r="BU42" s="107">
        <f t="shared" si="7"/>
        <v>53.6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4.8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50.3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248.45000000000002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0.2</v>
      </c>
      <c r="D47" s="120">
        <v>0.2</v>
      </c>
      <c r="E47" s="120">
        <v>0.2</v>
      </c>
      <c r="F47" s="120">
        <v>10.1</v>
      </c>
      <c r="G47" s="120">
        <v>0.1</v>
      </c>
      <c r="H47" s="120">
        <v>0.1</v>
      </c>
      <c r="I47" s="120">
        <v>0.7</v>
      </c>
      <c r="J47" s="120"/>
      <c r="K47" s="120"/>
      <c r="L47" s="120"/>
      <c r="M47" s="120"/>
      <c r="N47" s="120"/>
      <c r="O47" s="120"/>
      <c r="P47" s="120"/>
      <c r="Q47" s="120">
        <v>0.1</v>
      </c>
      <c r="R47" s="120">
        <v>0.1</v>
      </c>
      <c r="S47" s="120">
        <v>0.1</v>
      </c>
      <c r="T47" s="120"/>
      <c r="U47" s="120"/>
      <c r="V47" s="120"/>
      <c r="W47" s="120">
        <v>5</v>
      </c>
      <c r="X47" s="120">
        <v>2.5</v>
      </c>
      <c r="Y47" s="120"/>
      <c r="Z47" s="120">
        <v>15.1</v>
      </c>
      <c r="AA47" s="120">
        <v>4.9000000000000004</v>
      </c>
      <c r="AB47" s="120"/>
      <c r="AC47" s="120">
        <v>24.6</v>
      </c>
      <c r="AD47" s="120"/>
      <c r="AE47" s="120">
        <v>19.2</v>
      </c>
      <c r="AF47" s="120">
        <v>19.100000000000001</v>
      </c>
      <c r="AG47" s="120"/>
      <c r="AH47" s="120">
        <v>23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19.2</v>
      </c>
      <c r="BN47" s="120">
        <v>153</v>
      </c>
      <c r="BO47" s="120">
        <v>184.1</v>
      </c>
      <c r="BP47" s="120">
        <v>1.6</v>
      </c>
      <c r="BQ47" s="120"/>
      <c r="BR47" s="120">
        <v>30.1</v>
      </c>
      <c r="BS47" s="120">
        <v>177.5</v>
      </c>
      <c r="BT47" s="120">
        <v>194.3</v>
      </c>
      <c r="BU47" s="120">
        <v>53.6</v>
      </c>
      <c r="BV47" s="120"/>
      <c r="BW47" s="120"/>
      <c r="BX47" s="120"/>
      <c r="BY47" s="120"/>
      <c r="BZ47" s="120"/>
      <c r="CA47" s="120"/>
      <c r="CB47" s="120">
        <v>4.8</v>
      </c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>
        <v>50.3</v>
      </c>
      <c r="CT47" s="122"/>
      <c r="CU47" s="122"/>
      <c r="CV47" s="122"/>
      <c r="CW47" s="121"/>
      <c r="CX47" s="97">
        <f t="array" ref="CX47">SUMPRODUCT(B47:CW47*0.25)</f>
        <v>248.45000000000002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0.2</v>
      </c>
      <c r="D51" s="107">
        <f t="shared" si="8"/>
        <v>0.2</v>
      </c>
      <c r="E51" s="107">
        <f t="shared" si="8"/>
        <v>0.2</v>
      </c>
      <c r="F51" s="107">
        <f t="shared" si="8"/>
        <v>10.1</v>
      </c>
      <c r="G51" s="107">
        <f t="shared" si="8"/>
        <v>0.1</v>
      </c>
      <c r="H51" s="107">
        <f t="shared" si="8"/>
        <v>0.1</v>
      </c>
      <c r="I51" s="107">
        <f t="shared" si="8"/>
        <v>0.7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0.1</v>
      </c>
      <c r="R51" s="107">
        <f t="shared" si="8"/>
        <v>0.1</v>
      </c>
      <c r="S51" s="107">
        <f t="shared" si="8"/>
        <v>0.1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5</v>
      </c>
      <c r="X51" s="107">
        <f t="shared" si="8"/>
        <v>2.5</v>
      </c>
      <c r="Y51" s="107">
        <f t="shared" si="8"/>
        <v>0</v>
      </c>
      <c r="Z51" s="107">
        <f t="shared" si="8"/>
        <v>15.1</v>
      </c>
      <c r="AA51" s="107">
        <f t="shared" si="8"/>
        <v>4.9000000000000004</v>
      </c>
      <c r="AB51" s="107">
        <f t="shared" si="8"/>
        <v>0</v>
      </c>
      <c r="AC51" s="107">
        <f t="shared" si="8"/>
        <v>24.6</v>
      </c>
      <c r="AD51" s="107">
        <f t="shared" si="8"/>
        <v>0</v>
      </c>
      <c r="AE51" s="107">
        <f t="shared" si="8"/>
        <v>19.2</v>
      </c>
      <c r="AF51" s="107">
        <f t="shared" si="8"/>
        <v>19.100000000000001</v>
      </c>
      <c r="AG51" s="107">
        <f t="shared" si="8"/>
        <v>0</v>
      </c>
      <c r="AH51" s="107">
        <f t="shared" si="8"/>
        <v>23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19.2</v>
      </c>
      <c r="BN51" s="107">
        <f t="shared" si="8"/>
        <v>153</v>
      </c>
      <c r="BO51" s="107">
        <f t="shared" ref="BO51:CW51" si="9">SUM(BO45:BO50)</f>
        <v>184.1</v>
      </c>
      <c r="BP51" s="107">
        <f t="shared" si="9"/>
        <v>1.6</v>
      </c>
      <c r="BQ51" s="107">
        <f t="shared" si="9"/>
        <v>0</v>
      </c>
      <c r="BR51" s="107">
        <f t="shared" si="9"/>
        <v>30.1</v>
      </c>
      <c r="BS51" s="107">
        <f t="shared" si="9"/>
        <v>177.5</v>
      </c>
      <c r="BT51" s="107">
        <f t="shared" si="9"/>
        <v>194.3</v>
      </c>
      <c r="BU51" s="107">
        <f t="shared" si="9"/>
        <v>53.6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4.8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50.3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248.45000000000002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82.79</v>
      </c>
      <c r="C54" s="107">
        <f t="shared" ref="C54:BN54" si="12">C18+C28+C42</f>
        <v>3.8090000000000002</v>
      </c>
      <c r="D54" s="107">
        <f t="shared" si="12"/>
        <v>4.1040000000000001</v>
      </c>
      <c r="E54" s="107">
        <f t="shared" si="12"/>
        <v>4.0919999999999996</v>
      </c>
      <c r="F54" s="107">
        <f t="shared" si="12"/>
        <v>42.585000000000001</v>
      </c>
      <c r="G54" s="107">
        <f t="shared" si="12"/>
        <v>31.923999999999999</v>
      </c>
      <c r="H54" s="107">
        <f t="shared" si="12"/>
        <v>31.425000000000004</v>
      </c>
      <c r="I54" s="107">
        <f t="shared" si="12"/>
        <v>31.576000000000001</v>
      </c>
      <c r="J54" s="107">
        <f t="shared" si="12"/>
        <v>40.912999999999997</v>
      </c>
      <c r="K54" s="107">
        <f t="shared" si="12"/>
        <v>14.2</v>
      </c>
      <c r="L54" s="107">
        <f t="shared" si="12"/>
        <v>90.2</v>
      </c>
      <c r="M54" s="107">
        <f t="shared" si="12"/>
        <v>14.087</v>
      </c>
      <c r="N54" s="107">
        <f t="shared" si="12"/>
        <v>84.24799999999999</v>
      </c>
      <c r="O54" s="107">
        <f t="shared" si="12"/>
        <v>14.35</v>
      </c>
      <c r="P54" s="107">
        <f t="shared" si="12"/>
        <v>36.512999999999998</v>
      </c>
      <c r="Q54" s="107">
        <f t="shared" si="12"/>
        <v>14.572999999999999</v>
      </c>
      <c r="R54" s="107">
        <f t="shared" si="12"/>
        <v>18.015000000000001</v>
      </c>
      <c r="S54" s="107">
        <f t="shared" si="12"/>
        <v>4.9779999999999998</v>
      </c>
      <c r="T54" s="107">
        <f t="shared" si="12"/>
        <v>14.467000000000001</v>
      </c>
      <c r="U54" s="107">
        <f t="shared" si="12"/>
        <v>14.458</v>
      </c>
      <c r="V54" s="107">
        <f t="shared" si="12"/>
        <v>9.0660000000000007</v>
      </c>
      <c r="W54" s="107">
        <f t="shared" si="12"/>
        <v>7.9089999999999998</v>
      </c>
      <c r="X54" s="107">
        <f t="shared" si="12"/>
        <v>5.4850000000000003</v>
      </c>
      <c r="Y54" s="107">
        <f t="shared" si="12"/>
        <v>12.972</v>
      </c>
      <c r="Z54" s="107">
        <f t="shared" si="12"/>
        <v>17.245999999999999</v>
      </c>
      <c r="AA54" s="107">
        <f t="shared" si="12"/>
        <v>8.0190000000000001</v>
      </c>
      <c r="AB54" s="107">
        <f t="shared" si="12"/>
        <v>10.179</v>
      </c>
      <c r="AC54" s="107">
        <f t="shared" si="12"/>
        <v>45.054000000000002</v>
      </c>
      <c r="AD54" s="107">
        <f t="shared" si="12"/>
        <v>23.494</v>
      </c>
      <c r="AE54" s="107">
        <f t="shared" si="12"/>
        <v>29.177</v>
      </c>
      <c r="AF54" s="107">
        <f t="shared" si="12"/>
        <v>28.594000000000001</v>
      </c>
      <c r="AG54" s="107">
        <f t="shared" si="12"/>
        <v>8.6289999999999996</v>
      </c>
      <c r="AH54" s="107">
        <f t="shared" si="12"/>
        <v>38.497999999999998</v>
      </c>
      <c r="AI54" s="107">
        <f t="shared" si="12"/>
        <v>18.061</v>
      </c>
      <c r="AJ54" s="107">
        <f t="shared" si="12"/>
        <v>126.62599999999999</v>
      </c>
      <c r="AK54" s="107">
        <f t="shared" si="12"/>
        <v>273.24900000000002</v>
      </c>
      <c r="AL54" s="107">
        <f t="shared" si="12"/>
        <v>382.25900000000001</v>
      </c>
      <c r="AM54" s="107">
        <f t="shared" si="12"/>
        <v>501.94</v>
      </c>
      <c r="AN54" s="107">
        <f t="shared" si="12"/>
        <v>464.28599999999994</v>
      </c>
      <c r="AO54" s="107">
        <f t="shared" si="12"/>
        <v>481.60599999999999</v>
      </c>
      <c r="AP54" s="107">
        <f t="shared" si="12"/>
        <v>400.43599999999998</v>
      </c>
      <c r="AQ54" s="107">
        <f t="shared" si="12"/>
        <v>369.84399999999999</v>
      </c>
      <c r="AR54" s="107">
        <f t="shared" si="12"/>
        <v>216.24100000000001</v>
      </c>
      <c r="AS54" s="107">
        <f t="shared" si="12"/>
        <v>274.73</v>
      </c>
      <c r="AT54" s="107">
        <f t="shared" si="12"/>
        <v>387.23700000000002</v>
      </c>
      <c r="AU54" s="107">
        <f t="shared" si="12"/>
        <v>384.35300000000001</v>
      </c>
      <c r="AV54" s="107">
        <f t="shared" si="12"/>
        <v>422.88400000000001</v>
      </c>
      <c r="AW54" s="107">
        <f t="shared" si="12"/>
        <v>424.74100000000004</v>
      </c>
      <c r="AX54" s="107">
        <f t="shared" si="12"/>
        <v>370.90200000000004</v>
      </c>
      <c r="AY54" s="107">
        <f t="shared" si="12"/>
        <v>366.536</v>
      </c>
      <c r="AZ54" s="107">
        <f t="shared" si="12"/>
        <v>364.84499999999997</v>
      </c>
      <c r="BA54" s="107">
        <f t="shared" si="12"/>
        <v>357.88400000000001</v>
      </c>
      <c r="BB54" s="107">
        <f t="shared" si="12"/>
        <v>353.72399999999999</v>
      </c>
      <c r="BC54" s="107">
        <f t="shared" si="12"/>
        <v>353.37899999999996</v>
      </c>
      <c r="BD54" s="107">
        <f t="shared" si="12"/>
        <v>351.00800000000004</v>
      </c>
      <c r="BE54" s="107">
        <f t="shared" si="12"/>
        <v>341.84800000000001</v>
      </c>
      <c r="BF54" s="107">
        <f t="shared" si="12"/>
        <v>338.37200000000001</v>
      </c>
      <c r="BG54" s="107">
        <f t="shared" si="12"/>
        <v>345.053</v>
      </c>
      <c r="BH54" s="107">
        <f t="shared" si="12"/>
        <v>346.59899999999999</v>
      </c>
      <c r="BI54" s="107">
        <f t="shared" si="12"/>
        <v>341.91300000000001</v>
      </c>
      <c r="BJ54" s="107">
        <f t="shared" si="12"/>
        <v>123.98</v>
      </c>
      <c r="BK54" s="107">
        <f t="shared" si="12"/>
        <v>120.643</v>
      </c>
      <c r="BL54" s="107">
        <f t="shared" si="12"/>
        <v>111.667</v>
      </c>
      <c r="BM54" s="107">
        <f t="shared" si="12"/>
        <v>230.81</v>
      </c>
      <c r="BN54" s="107">
        <f t="shared" si="12"/>
        <v>269.84199999999998</v>
      </c>
      <c r="BO54" s="107">
        <f t="shared" ref="BO54:CX54" si="13">BO18+BO28+BO42</f>
        <v>272.05599999999998</v>
      </c>
      <c r="BP54" s="107">
        <f t="shared" si="13"/>
        <v>8.4260000000000002</v>
      </c>
      <c r="BQ54" s="107">
        <f t="shared" si="13"/>
        <v>9.2050000000000001</v>
      </c>
      <c r="BR54" s="107">
        <f t="shared" si="13"/>
        <v>41.123000000000005</v>
      </c>
      <c r="BS54" s="107">
        <f t="shared" si="13"/>
        <v>182.20599999999999</v>
      </c>
      <c r="BT54" s="107">
        <f t="shared" si="13"/>
        <v>194.3</v>
      </c>
      <c r="BU54" s="107">
        <f t="shared" si="13"/>
        <v>61.4</v>
      </c>
      <c r="BV54" s="107">
        <f t="shared" si="13"/>
        <v>49.873000000000005</v>
      </c>
      <c r="BW54" s="107">
        <f t="shared" si="13"/>
        <v>105.18899999999999</v>
      </c>
      <c r="BX54" s="107">
        <f t="shared" si="13"/>
        <v>54.349000000000004</v>
      </c>
      <c r="BY54" s="107">
        <f t="shared" si="13"/>
        <v>104.762</v>
      </c>
      <c r="BZ54" s="107">
        <f t="shared" si="13"/>
        <v>34.622999999999998</v>
      </c>
      <c r="CA54" s="107">
        <f t="shared" si="13"/>
        <v>30.831000000000003</v>
      </c>
      <c r="CB54" s="107">
        <f t="shared" si="13"/>
        <v>30.728999999999999</v>
      </c>
      <c r="CC54" s="107">
        <f t="shared" si="13"/>
        <v>27.189</v>
      </c>
      <c r="CD54" s="107">
        <f t="shared" si="13"/>
        <v>49.312999999999995</v>
      </c>
      <c r="CE54" s="107">
        <f t="shared" si="13"/>
        <v>17.015999999999998</v>
      </c>
      <c r="CF54" s="107">
        <f t="shared" si="13"/>
        <v>90.08</v>
      </c>
      <c r="CG54" s="107">
        <f t="shared" si="13"/>
        <v>16.923999999999999</v>
      </c>
      <c r="CH54" s="107">
        <f t="shared" si="13"/>
        <v>19.352</v>
      </c>
      <c r="CI54" s="107">
        <f t="shared" si="13"/>
        <v>53.073</v>
      </c>
      <c r="CJ54" s="107">
        <f t="shared" si="13"/>
        <v>65.384</v>
      </c>
      <c r="CK54" s="107">
        <f t="shared" si="13"/>
        <v>33.181999999999995</v>
      </c>
      <c r="CL54" s="107">
        <f t="shared" si="13"/>
        <v>39.774999999999999</v>
      </c>
      <c r="CM54" s="107">
        <f t="shared" si="13"/>
        <v>29.896000000000001</v>
      </c>
      <c r="CN54" s="107">
        <f t="shared" si="13"/>
        <v>29.997</v>
      </c>
      <c r="CO54" s="107">
        <f t="shared" si="13"/>
        <v>88.855999999999995</v>
      </c>
      <c r="CP54" s="107">
        <f t="shared" si="13"/>
        <v>115.86199999999999</v>
      </c>
      <c r="CQ54" s="107">
        <f t="shared" si="13"/>
        <v>89.665999999999997</v>
      </c>
      <c r="CR54" s="107">
        <f t="shared" si="13"/>
        <v>100.706</v>
      </c>
      <c r="CS54" s="107">
        <f t="shared" si="13"/>
        <v>50.3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3287.6924999999997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-82.8</v>
      </c>
      <c r="C5" s="25">
        <v>0.2</v>
      </c>
      <c r="D5" s="25">
        <v>0.2</v>
      </c>
      <c r="E5" s="25">
        <v>0.2</v>
      </c>
      <c r="F5" s="25">
        <v>10.1</v>
      </c>
      <c r="G5" s="25">
        <v>0.1</v>
      </c>
      <c r="H5" s="25">
        <v>0.1</v>
      </c>
      <c r="I5" s="25">
        <v>0.7</v>
      </c>
      <c r="J5" s="25">
        <v>-9.9</v>
      </c>
      <c r="K5" s="25">
        <v>-9.9</v>
      </c>
      <c r="L5" s="25">
        <v>-9.9</v>
      </c>
      <c r="M5" s="25">
        <v>-9.9</v>
      </c>
      <c r="N5" s="25">
        <v>-9.9</v>
      </c>
      <c r="O5" s="25">
        <v>-9.9</v>
      </c>
      <c r="P5" s="25">
        <v>-9.9</v>
      </c>
      <c r="Q5" s="25">
        <v>0.1</v>
      </c>
      <c r="R5" s="25">
        <v>0.1</v>
      </c>
      <c r="S5" s="25">
        <v>0.1</v>
      </c>
      <c r="T5" s="25">
        <v>-9.9</v>
      </c>
      <c r="U5" s="25">
        <v>-9.9</v>
      </c>
      <c r="V5" s="25">
        <v>-4.5</v>
      </c>
      <c r="W5" s="25">
        <v>5</v>
      </c>
      <c r="X5" s="25">
        <v>2.5</v>
      </c>
      <c r="Y5" s="25">
        <v>-8.3000000000000007</v>
      </c>
      <c r="Z5" s="25">
        <v>15.1</v>
      </c>
      <c r="AA5" s="25">
        <v>4.9000000000000004</v>
      </c>
      <c r="AB5" s="25">
        <v>-3.3</v>
      </c>
      <c r="AC5" s="25">
        <v>24.6</v>
      </c>
      <c r="AD5" s="25">
        <v>-16.7</v>
      </c>
      <c r="AE5" s="25">
        <v>19.2</v>
      </c>
      <c r="AF5" s="25">
        <v>19.100000000000001</v>
      </c>
      <c r="AG5" s="25"/>
      <c r="AH5" s="25">
        <v>23</v>
      </c>
      <c r="AI5" s="25"/>
      <c r="AJ5" s="25"/>
      <c r="AK5" s="25"/>
      <c r="AL5" s="25">
        <v>-14.2</v>
      </c>
      <c r="AM5" s="25">
        <v>-218.3</v>
      </c>
      <c r="AN5" s="25">
        <v>-253.1</v>
      </c>
      <c r="AO5" s="25">
        <v>-315.3</v>
      </c>
      <c r="AP5" s="25">
        <v>-354.3</v>
      </c>
      <c r="AQ5" s="25">
        <v>-319.5</v>
      </c>
      <c r="AR5" s="25">
        <v>-10.6</v>
      </c>
      <c r="AS5" s="25">
        <v>-29.8</v>
      </c>
      <c r="AT5" s="25">
        <v>-138.69999999999999</v>
      </c>
      <c r="AU5" s="25">
        <v>-135.6</v>
      </c>
      <c r="AV5" s="25">
        <v>-176.4</v>
      </c>
      <c r="AW5" s="25">
        <v>-178.7</v>
      </c>
      <c r="AX5" s="25">
        <v>-305</v>
      </c>
      <c r="AY5" s="25">
        <v>-305</v>
      </c>
      <c r="AZ5" s="25">
        <v>-305</v>
      </c>
      <c r="BA5" s="25">
        <v>-305</v>
      </c>
      <c r="BB5" s="25">
        <v>-305</v>
      </c>
      <c r="BC5" s="25">
        <v>-305</v>
      </c>
      <c r="BD5" s="25">
        <v>-303.7</v>
      </c>
      <c r="BE5" s="25">
        <v>-293.8</v>
      </c>
      <c r="BF5" s="25">
        <v>-293.7</v>
      </c>
      <c r="BG5" s="25">
        <v>-300</v>
      </c>
      <c r="BH5" s="25">
        <v>-305</v>
      </c>
      <c r="BI5" s="25">
        <v>-299.89999999999998</v>
      </c>
      <c r="BJ5" s="25">
        <v>-12.9</v>
      </c>
      <c r="BK5" s="25">
        <v>-82.8</v>
      </c>
      <c r="BL5" s="25">
        <v>-79</v>
      </c>
      <c r="BM5" s="25">
        <v>19.2</v>
      </c>
      <c r="BN5" s="25">
        <v>153</v>
      </c>
      <c r="BO5" s="25">
        <v>184.1</v>
      </c>
      <c r="BP5" s="25">
        <v>1.6</v>
      </c>
      <c r="BQ5" s="25">
        <v>-5.7</v>
      </c>
      <c r="BR5" s="25">
        <v>30.1</v>
      </c>
      <c r="BS5" s="25">
        <v>177.5</v>
      </c>
      <c r="BT5" s="25">
        <v>194.3</v>
      </c>
      <c r="BU5" s="25">
        <v>53.6</v>
      </c>
      <c r="BV5" s="25"/>
      <c r="BW5" s="25"/>
      <c r="BX5" s="25">
        <v>-17.7</v>
      </c>
      <c r="BY5" s="25">
        <v>-104.1</v>
      </c>
      <c r="BZ5" s="25">
        <v>-5.2</v>
      </c>
      <c r="CA5" s="25">
        <v>-5.2</v>
      </c>
      <c r="CB5" s="25">
        <v>4.8</v>
      </c>
      <c r="CC5" s="25"/>
      <c r="CD5" s="25">
        <v>-15.8</v>
      </c>
      <c r="CE5" s="25">
        <v>-5.6</v>
      </c>
      <c r="CF5" s="25">
        <v>-5.8</v>
      </c>
      <c r="CG5" s="25">
        <v>-5.6</v>
      </c>
      <c r="CH5" s="25">
        <v>-6</v>
      </c>
      <c r="CI5" s="25">
        <v>-16</v>
      </c>
      <c r="CJ5" s="25">
        <v>-60.9</v>
      </c>
      <c r="CK5" s="25">
        <v>-16</v>
      </c>
      <c r="CL5" s="25">
        <v>-5.6</v>
      </c>
      <c r="CM5" s="25">
        <v>-5</v>
      </c>
      <c r="CN5" s="25">
        <v>-4.9000000000000004</v>
      </c>
      <c r="CO5" s="25">
        <v>-84.7</v>
      </c>
      <c r="CP5" s="25">
        <v>-111.5</v>
      </c>
      <c r="CQ5" s="25">
        <v>-35.200000000000003</v>
      </c>
      <c r="CR5" s="25">
        <v>-46.4</v>
      </c>
      <c r="CS5" s="25">
        <v>50.3</v>
      </c>
      <c r="CT5" s="26"/>
      <c r="CU5" s="26"/>
      <c r="CV5" s="26"/>
      <c r="CW5" s="27"/>
      <c r="CX5" s="132">
        <f t="array" ref="CX5">SUMPRODUCT(B5:CW5*0.25)</f>
        <v>-1429.7749999999994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172.12</v>
      </c>
      <c r="C8" s="138">
        <v>152.41</v>
      </c>
      <c r="D8" s="138">
        <v>135.34</v>
      </c>
      <c r="E8" s="138">
        <v>135.09</v>
      </c>
      <c r="F8" s="138">
        <v>132.36000000000001</v>
      </c>
      <c r="G8" s="138">
        <v>132.93</v>
      </c>
      <c r="H8" s="138">
        <v>133.03</v>
      </c>
      <c r="I8" s="138">
        <v>127.13</v>
      </c>
      <c r="J8" s="138">
        <v>130.80000000000001</v>
      </c>
      <c r="K8" s="138">
        <v>126.9</v>
      </c>
      <c r="L8" s="138">
        <v>123.47</v>
      </c>
      <c r="M8" s="138">
        <v>120.29</v>
      </c>
      <c r="N8" s="138">
        <v>123.2</v>
      </c>
      <c r="O8" s="138">
        <v>128.24</v>
      </c>
      <c r="P8" s="138">
        <v>122.26</v>
      </c>
      <c r="Q8" s="138">
        <v>121.42</v>
      </c>
      <c r="R8" s="138">
        <v>119.98</v>
      </c>
      <c r="S8" s="138">
        <v>124</v>
      </c>
      <c r="T8" s="138">
        <v>134.30000000000001</v>
      </c>
      <c r="U8" s="138">
        <v>135.24</v>
      </c>
      <c r="V8" s="138">
        <v>149.13999999999999</v>
      </c>
      <c r="W8" s="138">
        <v>138.91999999999999</v>
      </c>
      <c r="X8" s="138">
        <v>135.22</v>
      </c>
      <c r="Y8" s="138">
        <v>134.30000000000001</v>
      </c>
      <c r="Z8" s="138">
        <v>120.37</v>
      </c>
      <c r="AA8" s="138">
        <v>134.66</v>
      </c>
      <c r="AB8" s="138">
        <v>118.08</v>
      </c>
      <c r="AC8" s="138">
        <v>17.440000000000001</v>
      </c>
      <c r="AD8" s="138">
        <v>117.44</v>
      </c>
      <c r="AE8" s="138">
        <v>11.62</v>
      </c>
      <c r="AF8" s="138">
        <v>8.5500000000000007</v>
      </c>
      <c r="AG8" s="138">
        <v>0.01</v>
      </c>
      <c r="AH8" s="138">
        <v>7.1</v>
      </c>
      <c r="AI8" s="138">
        <v>-2</v>
      </c>
      <c r="AJ8" s="138">
        <v>-8.23</v>
      </c>
      <c r="AK8" s="138">
        <v>-5.88</v>
      </c>
      <c r="AL8" s="138">
        <v>11.49</v>
      </c>
      <c r="AM8" s="138">
        <v>5.68</v>
      </c>
      <c r="AN8" s="138">
        <v>0.01</v>
      </c>
      <c r="AO8" s="138">
        <v>-4.3</v>
      </c>
      <c r="AP8" s="138">
        <v>-2.59</v>
      </c>
      <c r="AQ8" s="138">
        <v>-0.68</v>
      </c>
      <c r="AR8" s="138">
        <v>-3.02</v>
      </c>
      <c r="AS8" s="138">
        <v>-2.6</v>
      </c>
      <c r="AT8" s="138">
        <v>-1.1100000000000001</v>
      </c>
      <c r="AU8" s="138">
        <v>-1.3</v>
      </c>
      <c r="AV8" s="138">
        <v>-2.57</v>
      </c>
      <c r="AW8" s="138">
        <v>-3.01</v>
      </c>
      <c r="AX8" s="138">
        <v>1.99</v>
      </c>
      <c r="AY8" s="138">
        <v>1.77</v>
      </c>
      <c r="AZ8" s="138">
        <v>1.49</v>
      </c>
      <c r="BA8" s="138">
        <v>-0.06</v>
      </c>
      <c r="BB8" s="138">
        <v>-0.02</v>
      </c>
      <c r="BC8" s="138">
        <v>-0.36</v>
      </c>
      <c r="BD8" s="138">
        <v>-1.1100000000000001</v>
      </c>
      <c r="BE8" s="138">
        <v>-1.1100000000000001</v>
      </c>
      <c r="BF8" s="138">
        <v>-1.1100000000000001</v>
      </c>
      <c r="BG8" s="138">
        <v>-1.1100000000000001</v>
      </c>
      <c r="BH8" s="138">
        <v>-1.01</v>
      </c>
      <c r="BI8" s="138">
        <v>-1.1100000000000001</v>
      </c>
      <c r="BJ8" s="138">
        <v>-3.02</v>
      </c>
      <c r="BK8" s="138">
        <v>-3.72</v>
      </c>
      <c r="BL8" s="138">
        <v>-3.23</v>
      </c>
      <c r="BM8" s="138">
        <v>-2.76</v>
      </c>
      <c r="BN8" s="138">
        <v>-4.25</v>
      </c>
      <c r="BO8" s="138">
        <v>-1.51</v>
      </c>
      <c r="BP8" s="138">
        <v>-1.38</v>
      </c>
      <c r="BQ8" s="138">
        <v>-1.1100000000000001</v>
      </c>
      <c r="BR8" s="138">
        <v>0</v>
      </c>
      <c r="BS8" s="138">
        <v>19.899999999999999</v>
      </c>
      <c r="BT8" s="138">
        <v>66.64</v>
      </c>
      <c r="BU8" s="138">
        <v>157.9</v>
      </c>
      <c r="BV8" s="138">
        <v>147.71</v>
      </c>
      <c r="BW8" s="138">
        <v>160.41</v>
      </c>
      <c r="BX8" s="138">
        <v>129.19999999999999</v>
      </c>
      <c r="BY8" s="138">
        <v>163.46</v>
      </c>
      <c r="BZ8" s="138">
        <v>124.66</v>
      </c>
      <c r="CA8" s="138">
        <v>132.03</v>
      </c>
      <c r="CB8" s="138">
        <v>136.01</v>
      </c>
      <c r="CC8" s="138">
        <v>140.68</v>
      </c>
      <c r="CD8" s="138">
        <v>155.79</v>
      </c>
      <c r="CE8" s="138">
        <v>152.44999999999999</v>
      </c>
      <c r="CF8" s="138">
        <v>154.71</v>
      </c>
      <c r="CG8" s="138">
        <v>153.69</v>
      </c>
      <c r="CH8" s="138">
        <v>164.41</v>
      </c>
      <c r="CI8" s="138">
        <v>164.06</v>
      </c>
      <c r="CJ8" s="138">
        <v>165</v>
      </c>
      <c r="CK8" s="138">
        <v>164.21</v>
      </c>
      <c r="CL8" s="138">
        <v>155.36000000000001</v>
      </c>
      <c r="CM8" s="138">
        <v>142.30000000000001</v>
      </c>
      <c r="CN8" s="138">
        <v>140.38</v>
      </c>
      <c r="CO8" s="138">
        <v>153.22999999999999</v>
      </c>
      <c r="CP8" s="138">
        <v>161.68</v>
      </c>
      <c r="CQ8" s="138">
        <v>158.44</v>
      </c>
      <c r="CR8" s="138">
        <v>158.1</v>
      </c>
      <c r="CS8" s="138">
        <v>157.78</v>
      </c>
      <c r="CT8" s="139"/>
      <c r="CU8" s="139"/>
      <c r="CV8" s="139"/>
      <c r="CW8" s="140"/>
      <c r="CX8" s="141">
        <f>IF(SUM(B8:CW8)&lt;&gt;0,AVERAGEIF(B8:CW8,"&lt;&gt;"""),"")</f>
        <v>78.757395833333291</v>
      </c>
    </row>
    <row r="9" spans="1:102" ht="24.95" customHeight="1" thickBot="1" x14ac:dyDescent="0.25">
      <c r="A9" s="133" t="s">
        <v>6</v>
      </c>
      <c r="B9" s="42">
        <v>148.74</v>
      </c>
      <c r="C9" s="43">
        <v>148.74</v>
      </c>
      <c r="D9" s="43">
        <v>148.74</v>
      </c>
      <c r="E9" s="43">
        <v>148.74</v>
      </c>
      <c r="F9" s="43">
        <v>131.36250000000001</v>
      </c>
      <c r="G9" s="43">
        <v>131.36250000000001</v>
      </c>
      <c r="H9" s="43">
        <v>131.36250000000001</v>
      </c>
      <c r="I9" s="43">
        <v>131.36250000000001</v>
      </c>
      <c r="J9" s="43">
        <v>125.36499999999999</v>
      </c>
      <c r="K9" s="43">
        <v>125.36499999999999</v>
      </c>
      <c r="L9" s="43">
        <v>125.36499999999999</v>
      </c>
      <c r="M9" s="43">
        <v>125.36499999999999</v>
      </c>
      <c r="N9" s="43">
        <v>123.78</v>
      </c>
      <c r="O9" s="43">
        <v>123.78</v>
      </c>
      <c r="P9" s="43">
        <v>123.78</v>
      </c>
      <c r="Q9" s="43">
        <v>123.78</v>
      </c>
      <c r="R9" s="43">
        <v>128.38</v>
      </c>
      <c r="S9" s="43">
        <v>128.38</v>
      </c>
      <c r="T9" s="43">
        <v>128.38</v>
      </c>
      <c r="U9" s="43">
        <v>128.38</v>
      </c>
      <c r="V9" s="43">
        <v>139.39500000000001</v>
      </c>
      <c r="W9" s="43">
        <v>139.39500000000001</v>
      </c>
      <c r="X9" s="43">
        <v>139.39500000000001</v>
      </c>
      <c r="Y9" s="43">
        <v>139.39500000000001</v>
      </c>
      <c r="Z9" s="43">
        <v>97.637500000000003</v>
      </c>
      <c r="AA9" s="43">
        <v>97.637500000000003</v>
      </c>
      <c r="AB9" s="43">
        <v>97.637500000000003</v>
      </c>
      <c r="AC9" s="43">
        <v>97.637500000000003</v>
      </c>
      <c r="AD9" s="43">
        <v>34.405000000000001</v>
      </c>
      <c r="AE9" s="43">
        <v>34.405000000000001</v>
      </c>
      <c r="AF9" s="43">
        <v>34.405000000000001</v>
      </c>
      <c r="AG9" s="43">
        <v>34.405000000000001</v>
      </c>
      <c r="AH9" s="43">
        <v>-2.2524999999999999</v>
      </c>
      <c r="AI9" s="43">
        <v>-2.2524999999999999</v>
      </c>
      <c r="AJ9" s="43">
        <v>-2.2524999999999999</v>
      </c>
      <c r="AK9" s="43">
        <v>-2.2524999999999999</v>
      </c>
      <c r="AL9" s="43">
        <v>3.22</v>
      </c>
      <c r="AM9" s="43">
        <v>3.22</v>
      </c>
      <c r="AN9" s="43">
        <v>3.22</v>
      </c>
      <c r="AO9" s="43">
        <v>3.22</v>
      </c>
      <c r="AP9" s="43">
        <v>-2.2225000000000001</v>
      </c>
      <c r="AQ9" s="43">
        <v>-2.2225000000000001</v>
      </c>
      <c r="AR9" s="43">
        <v>-2.2225000000000001</v>
      </c>
      <c r="AS9" s="43">
        <v>-2.2225000000000001</v>
      </c>
      <c r="AT9" s="43">
        <v>-1.9975000000000001</v>
      </c>
      <c r="AU9" s="43">
        <v>-1.9975000000000001</v>
      </c>
      <c r="AV9" s="43">
        <v>-1.9975000000000001</v>
      </c>
      <c r="AW9" s="43">
        <v>-1.9975000000000001</v>
      </c>
      <c r="AX9" s="43">
        <v>1.2975000000000001</v>
      </c>
      <c r="AY9" s="43">
        <v>1.2975000000000001</v>
      </c>
      <c r="AZ9" s="43">
        <v>1.2975000000000001</v>
      </c>
      <c r="BA9" s="43">
        <v>1.2975000000000001</v>
      </c>
      <c r="BB9" s="43">
        <v>-0.65</v>
      </c>
      <c r="BC9" s="43">
        <v>-0.65</v>
      </c>
      <c r="BD9" s="43">
        <v>-0.65</v>
      </c>
      <c r="BE9" s="43">
        <v>-0.65</v>
      </c>
      <c r="BF9" s="43">
        <v>-1.085</v>
      </c>
      <c r="BG9" s="43">
        <v>-1.085</v>
      </c>
      <c r="BH9" s="43">
        <v>-1.085</v>
      </c>
      <c r="BI9" s="43">
        <v>-1.085</v>
      </c>
      <c r="BJ9" s="43">
        <v>-3.1825000000000001</v>
      </c>
      <c r="BK9" s="43">
        <v>-3.1825000000000001</v>
      </c>
      <c r="BL9" s="43">
        <v>-3.1825000000000001</v>
      </c>
      <c r="BM9" s="43">
        <v>-3.1825000000000001</v>
      </c>
      <c r="BN9" s="43">
        <v>-2.0625</v>
      </c>
      <c r="BO9" s="43">
        <v>-2.0625</v>
      </c>
      <c r="BP9" s="43">
        <v>-2.0625</v>
      </c>
      <c r="BQ9" s="43">
        <v>-2.0625</v>
      </c>
      <c r="BR9" s="43">
        <v>61.11</v>
      </c>
      <c r="BS9" s="43">
        <v>61.11</v>
      </c>
      <c r="BT9" s="43">
        <v>61.11</v>
      </c>
      <c r="BU9" s="43">
        <v>61.11</v>
      </c>
      <c r="BV9" s="43">
        <v>150.19499999999999</v>
      </c>
      <c r="BW9" s="43">
        <v>150.19499999999999</v>
      </c>
      <c r="BX9" s="43">
        <v>150.19499999999999</v>
      </c>
      <c r="BY9" s="43">
        <v>150.19499999999999</v>
      </c>
      <c r="BZ9" s="43">
        <v>133.345</v>
      </c>
      <c r="CA9" s="43">
        <v>133.345</v>
      </c>
      <c r="CB9" s="43">
        <v>133.345</v>
      </c>
      <c r="CC9" s="43">
        <v>133.345</v>
      </c>
      <c r="CD9" s="43">
        <v>154.16</v>
      </c>
      <c r="CE9" s="43">
        <v>154.16</v>
      </c>
      <c r="CF9" s="43">
        <v>154.16</v>
      </c>
      <c r="CG9" s="43">
        <v>154.16</v>
      </c>
      <c r="CH9" s="43">
        <v>164.42</v>
      </c>
      <c r="CI9" s="43">
        <v>164.42</v>
      </c>
      <c r="CJ9" s="43">
        <v>164.42</v>
      </c>
      <c r="CK9" s="43">
        <v>164.42</v>
      </c>
      <c r="CL9" s="43">
        <v>147.8175</v>
      </c>
      <c r="CM9" s="43">
        <v>147.8175</v>
      </c>
      <c r="CN9" s="43">
        <v>147.8175</v>
      </c>
      <c r="CO9" s="43">
        <v>147.8175</v>
      </c>
      <c r="CP9" s="43">
        <v>159</v>
      </c>
      <c r="CQ9" s="43">
        <v>159</v>
      </c>
      <c r="CR9" s="43">
        <v>159</v>
      </c>
      <c r="CS9" s="43">
        <v>159</v>
      </c>
      <c r="CT9" s="44"/>
      <c r="CU9" s="44"/>
      <c r="CV9" s="44"/>
      <c r="CW9" s="45"/>
      <c r="CX9" s="142">
        <f>IF(SUM(B9:CW9)&lt;&gt;0,AVERAGEIF(B9:CW9,"&lt;&gt;"""),"")</f>
        <v>78.757395833333348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82.8</v>
      </c>
      <c r="C14" s="149"/>
      <c r="D14" s="149"/>
      <c r="E14" s="149"/>
      <c r="F14" s="149"/>
      <c r="G14" s="149"/>
      <c r="H14" s="149"/>
      <c r="I14" s="149"/>
      <c r="J14" s="149">
        <v>9.9</v>
      </c>
      <c r="K14" s="149">
        <v>9.9</v>
      </c>
      <c r="L14" s="149">
        <v>9.9</v>
      </c>
      <c r="M14" s="149">
        <v>9.9</v>
      </c>
      <c r="N14" s="149">
        <v>9.9</v>
      </c>
      <c r="O14" s="149">
        <v>9.9</v>
      </c>
      <c r="P14" s="149">
        <v>9.9</v>
      </c>
      <c r="Q14" s="149"/>
      <c r="R14" s="149"/>
      <c r="S14" s="149"/>
      <c r="T14" s="149">
        <v>9.9</v>
      </c>
      <c r="U14" s="149">
        <v>9.9</v>
      </c>
      <c r="V14" s="149">
        <v>4.5</v>
      </c>
      <c r="W14" s="149"/>
      <c r="X14" s="149"/>
      <c r="Y14" s="149">
        <v>8.3000000000000007</v>
      </c>
      <c r="Z14" s="149"/>
      <c r="AA14" s="149"/>
      <c r="AB14" s="149">
        <v>3.3</v>
      </c>
      <c r="AC14" s="149"/>
      <c r="AD14" s="149">
        <v>16.7</v>
      </c>
      <c r="AE14" s="149"/>
      <c r="AF14" s="149"/>
      <c r="AG14" s="149"/>
      <c r="AH14" s="149"/>
      <c r="AI14" s="149"/>
      <c r="AJ14" s="149"/>
      <c r="AK14" s="149"/>
      <c r="AL14" s="149">
        <v>14.2</v>
      </c>
      <c r="AM14" s="149">
        <v>218.3</v>
      </c>
      <c r="AN14" s="149">
        <v>253.1</v>
      </c>
      <c r="AO14" s="149">
        <v>315.3</v>
      </c>
      <c r="AP14" s="149">
        <v>354.3</v>
      </c>
      <c r="AQ14" s="149">
        <v>319.5</v>
      </c>
      <c r="AR14" s="149">
        <v>10.6</v>
      </c>
      <c r="AS14" s="149">
        <v>29.8</v>
      </c>
      <c r="AT14" s="149">
        <v>138.69999999999999</v>
      </c>
      <c r="AU14" s="149">
        <v>135.6</v>
      </c>
      <c r="AV14" s="149">
        <v>176.4</v>
      </c>
      <c r="AW14" s="149">
        <v>178.7</v>
      </c>
      <c r="AX14" s="149">
        <v>305</v>
      </c>
      <c r="AY14" s="149">
        <v>305</v>
      </c>
      <c r="AZ14" s="149">
        <v>305</v>
      </c>
      <c r="BA14" s="149">
        <v>305</v>
      </c>
      <c r="BB14" s="149">
        <v>305</v>
      </c>
      <c r="BC14" s="149">
        <v>305</v>
      </c>
      <c r="BD14" s="149">
        <v>303.7</v>
      </c>
      <c r="BE14" s="149">
        <v>293.8</v>
      </c>
      <c r="BF14" s="149">
        <v>293.7</v>
      </c>
      <c r="BG14" s="149">
        <v>300</v>
      </c>
      <c r="BH14" s="149">
        <v>305</v>
      </c>
      <c r="BI14" s="149">
        <v>299.89999999999998</v>
      </c>
      <c r="BJ14" s="149">
        <v>12.9</v>
      </c>
      <c r="BK14" s="149">
        <v>82.8</v>
      </c>
      <c r="BL14" s="149">
        <v>79</v>
      </c>
      <c r="BM14" s="149"/>
      <c r="BN14" s="149"/>
      <c r="BO14" s="149"/>
      <c r="BP14" s="149"/>
      <c r="BQ14" s="149">
        <v>5.7</v>
      </c>
      <c r="BR14" s="149"/>
      <c r="BS14" s="149"/>
      <c r="BT14" s="149"/>
      <c r="BU14" s="149"/>
      <c r="BV14" s="149"/>
      <c r="BW14" s="149"/>
      <c r="BX14" s="149">
        <v>17.7</v>
      </c>
      <c r="BY14" s="149">
        <v>104.1</v>
      </c>
      <c r="BZ14" s="149">
        <v>5.2</v>
      </c>
      <c r="CA14" s="149">
        <v>5.2</v>
      </c>
      <c r="CB14" s="149"/>
      <c r="CC14" s="149"/>
      <c r="CD14" s="149">
        <v>15.8</v>
      </c>
      <c r="CE14" s="149">
        <v>5.6</v>
      </c>
      <c r="CF14" s="149">
        <v>5.8</v>
      </c>
      <c r="CG14" s="149">
        <v>5.6</v>
      </c>
      <c r="CH14" s="149">
        <v>6</v>
      </c>
      <c r="CI14" s="149">
        <v>16</v>
      </c>
      <c r="CJ14" s="149">
        <v>60.9</v>
      </c>
      <c r="CK14" s="149">
        <v>16</v>
      </c>
      <c r="CL14" s="149">
        <v>5.6</v>
      </c>
      <c r="CM14" s="149">
        <v>5</v>
      </c>
      <c r="CN14" s="149">
        <v>4.9000000000000004</v>
      </c>
      <c r="CO14" s="149">
        <v>84.7</v>
      </c>
      <c r="CP14" s="149">
        <v>111.5</v>
      </c>
      <c r="CQ14" s="149">
        <v>35.200000000000003</v>
      </c>
      <c r="CR14" s="149">
        <v>46.4</v>
      </c>
      <c r="CS14" s="149"/>
      <c r="CT14" s="150"/>
      <c r="CU14" s="150"/>
      <c r="CV14" s="150"/>
      <c r="CW14" s="151"/>
      <c r="CX14" s="152">
        <f t="array" ref="CX14">SUMPRODUCT(B14:CW14*0.25)</f>
        <v>1678.2249999999997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82.8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9.9</v>
      </c>
      <c r="K17" s="160">
        <f t="shared" si="0"/>
        <v>9.9</v>
      </c>
      <c r="L17" s="160">
        <f t="shared" si="0"/>
        <v>9.9</v>
      </c>
      <c r="M17" s="160">
        <f t="shared" si="0"/>
        <v>9.9</v>
      </c>
      <c r="N17" s="160">
        <f t="shared" si="0"/>
        <v>9.9</v>
      </c>
      <c r="O17" s="160">
        <f t="shared" si="0"/>
        <v>9.9</v>
      </c>
      <c r="P17" s="160">
        <f t="shared" si="0"/>
        <v>9.9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9.9</v>
      </c>
      <c r="U17" s="160">
        <f t="shared" si="0"/>
        <v>9.9</v>
      </c>
      <c r="V17" s="160">
        <f t="shared" si="0"/>
        <v>4.5</v>
      </c>
      <c r="W17" s="160">
        <f t="shared" si="0"/>
        <v>0</v>
      </c>
      <c r="X17" s="160">
        <f t="shared" si="0"/>
        <v>0</v>
      </c>
      <c r="Y17" s="160">
        <f t="shared" si="0"/>
        <v>8.3000000000000007</v>
      </c>
      <c r="Z17" s="160">
        <f t="shared" si="0"/>
        <v>0</v>
      </c>
      <c r="AA17" s="160">
        <f t="shared" si="0"/>
        <v>0</v>
      </c>
      <c r="AB17" s="160">
        <f t="shared" si="0"/>
        <v>3.3</v>
      </c>
      <c r="AC17" s="160">
        <f t="shared" si="0"/>
        <v>0</v>
      </c>
      <c r="AD17" s="160">
        <f t="shared" si="0"/>
        <v>16.7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14.2</v>
      </c>
      <c r="AM17" s="160">
        <f t="shared" si="0"/>
        <v>218.3</v>
      </c>
      <c r="AN17" s="160">
        <f t="shared" si="0"/>
        <v>253.1</v>
      </c>
      <c r="AO17" s="160">
        <f t="shared" si="0"/>
        <v>315.3</v>
      </c>
      <c r="AP17" s="160">
        <f t="shared" si="0"/>
        <v>354.3</v>
      </c>
      <c r="AQ17" s="160">
        <f t="shared" si="0"/>
        <v>319.5</v>
      </c>
      <c r="AR17" s="160">
        <f t="shared" si="0"/>
        <v>10.6</v>
      </c>
      <c r="AS17" s="160">
        <f t="shared" si="0"/>
        <v>29.8</v>
      </c>
      <c r="AT17" s="160">
        <f t="shared" si="0"/>
        <v>138.69999999999999</v>
      </c>
      <c r="AU17" s="160">
        <f t="shared" si="0"/>
        <v>135.6</v>
      </c>
      <c r="AV17" s="160">
        <f t="shared" si="0"/>
        <v>176.4</v>
      </c>
      <c r="AW17" s="160">
        <f t="shared" si="0"/>
        <v>178.7</v>
      </c>
      <c r="AX17" s="160">
        <f t="shared" si="0"/>
        <v>305</v>
      </c>
      <c r="AY17" s="160">
        <f t="shared" si="0"/>
        <v>305</v>
      </c>
      <c r="AZ17" s="160">
        <f t="shared" si="0"/>
        <v>305</v>
      </c>
      <c r="BA17" s="160">
        <f t="shared" si="0"/>
        <v>305</v>
      </c>
      <c r="BB17" s="160">
        <f t="shared" si="0"/>
        <v>305</v>
      </c>
      <c r="BC17" s="160">
        <f t="shared" si="0"/>
        <v>305</v>
      </c>
      <c r="BD17" s="160">
        <f t="shared" si="0"/>
        <v>303.7</v>
      </c>
      <c r="BE17" s="160">
        <f t="shared" si="0"/>
        <v>293.8</v>
      </c>
      <c r="BF17" s="160">
        <f t="shared" si="0"/>
        <v>293.7</v>
      </c>
      <c r="BG17" s="160">
        <f t="shared" si="0"/>
        <v>300</v>
      </c>
      <c r="BH17" s="160">
        <f t="shared" si="0"/>
        <v>305</v>
      </c>
      <c r="BI17" s="160">
        <f t="shared" si="0"/>
        <v>299.89999999999998</v>
      </c>
      <c r="BJ17" s="160">
        <f t="shared" si="0"/>
        <v>12.9</v>
      </c>
      <c r="BK17" s="160">
        <f t="shared" si="0"/>
        <v>82.8</v>
      </c>
      <c r="BL17" s="160">
        <f t="shared" si="0"/>
        <v>79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5.7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17.7</v>
      </c>
      <c r="BY17" s="160">
        <f t="shared" si="1"/>
        <v>104.1</v>
      </c>
      <c r="BZ17" s="160">
        <f t="shared" si="1"/>
        <v>5.2</v>
      </c>
      <c r="CA17" s="160">
        <f t="shared" si="1"/>
        <v>5.2</v>
      </c>
      <c r="CB17" s="160">
        <f t="shared" si="1"/>
        <v>0</v>
      </c>
      <c r="CC17" s="160">
        <f t="shared" si="1"/>
        <v>0</v>
      </c>
      <c r="CD17" s="160">
        <f t="shared" si="1"/>
        <v>15.8</v>
      </c>
      <c r="CE17" s="160">
        <f t="shared" si="1"/>
        <v>5.6</v>
      </c>
      <c r="CF17" s="160">
        <f t="shared" si="1"/>
        <v>5.8</v>
      </c>
      <c r="CG17" s="160">
        <f t="shared" si="1"/>
        <v>5.6</v>
      </c>
      <c r="CH17" s="160">
        <f t="shared" si="1"/>
        <v>6</v>
      </c>
      <c r="CI17" s="160">
        <f t="shared" si="1"/>
        <v>16</v>
      </c>
      <c r="CJ17" s="160">
        <f t="shared" si="1"/>
        <v>60.9</v>
      </c>
      <c r="CK17" s="160">
        <f t="shared" si="1"/>
        <v>16</v>
      </c>
      <c r="CL17" s="160">
        <f t="shared" si="1"/>
        <v>5.6</v>
      </c>
      <c r="CM17" s="160">
        <f t="shared" si="1"/>
        <v>5</v>
      </c>
      <c r="CN17" s="160">
        <f t="shared" si="1"/>
        <v>4.9000000000000004</v>
      </c>
      <c r="CO17" s="160">
        <f t="shared" si="1"/>
        <v>84.7</v>
      </c>
      <c r="CP17" s="160">
        <f t="shared" si="1"/>
        <v>111.5</v>
      </c>
      <c r="CQ17" s="160">
        <f t="shared" si="1"/>
        <v>35.200000000000003</v>
      </c>
      <c r="CR17" s="160">
        <f t="shared" si="1"/>
        <v>46.4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1678.2249999999997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0.2</v>
      </c>
      <c r="D22" s="149">
        <v>0.2</v>
      </c>
      <c r="E22" s="149">
        <v>0.2</v>
      </c>
      <c r="F22" s="149">
        <v>10.1</v>
      </c>
      <c r="G22" s="149">
        <v>0.1</v>
      </c>
      <c r="H22" s="149">
        <v>0.1</v>
      </c>
      <c r="I22" s="149">
        <v>0.7</v>
      </c>
      <c r="J22" s="149"/>
      <c r="K22" s="149"/>
      <c r="L22" s="149"/>
      <c r="M22" s="149"/>
      <c r="N22" s="149"/>
      <c r="O22" s="149"/>
      <c r="P22" s="149"/>
      <c r="Q22" s="149">
        <v>0.1</v>
      </c>
      <c r="R22" s="149">
        <v>0.1</v>
      </c>
      <c r="S22" s="149">
        <v>0.1</v>
      </c>
      <c r="T22" s="149"/>
      <c r="U22" s="149"/>
      <c r="V22" s="149"/>
      <c r="W22" s="149">
        <v>5</v>
      </c>
      <c r="X22" s="149">
        <v>2.5</v>
      </c>
      <c r="Y22" s="149"/>
      <c r="Z22" s="149">
        <v>15.1</v>
      </c>
      <c r="AA22" s="149">
        <v>4.9000000000000004</v>
      </c>
      <c r="AB22" s="149"/>
      <c r="AC22" s="149">
        <v>24.6</v>
      </c>
      <c r="AD22" s="149"/>
      <c r="AE22" s="149">
        <v>19.2</v>
      </c>
      <c r="AF22" s="149">
        <v>19.100000000000001</v>
      </c>
      <c r="AG22" s="149"/>
      <c r="AH22" s="149">
        <v>23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>
        <v>19.2</v>
      </c>
      <c r="BN22" s="149">
        <v>153</v>
      </c>
      <c r="BO22" s="149">
        <v>184.1</v>
      </c>
      <c r="BP22" s="149">
        <v>1.6</v>
      </c>
      <c r="BQ22" s="149"/>
      <c r="BR22" s="149">
        <v>30.1</v>
      </c>
      <c r="BS22" s="149">
        <v>177.5</v>
      </c>
      <c r="BT22" s="149">
        <v>194.3</v>
      </c>
      <c r="BU22" s="149">
        <v>53.6</v>
      </c>
      <c r="BV22" s="149"/>
      <c r="BW22" s="149"/>
      <c r="BX22" s="149"/>
      <c r="BY22" s="149"/>
      <c r="BZ22" s="149"/>
      <c r="CA22" s="149"/>
      <c r="CB22" s="149">
        <v>4.8</v>
      </c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>
        <v>50.3</v>
      </c>
      <c r="CT22" s="150"/>
      <c r="CU22" s="150"/>
      <c r="CV22" s="150"/>
      <c r="CW22" s="151"/>
      <c r="CX22" s="152">
        <f t="array" ref="CX22">SUMPRODUCT(B22:CW22*0.25)</f>
        <v>248.45000000000002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0.2</v>
      </c>
      <c r="D25" s="160">
        <f t="shared" si="2"/>
        <v>0.2</v>
      </c>
      <c r="E25" s="160">
        <f t="shared" si="2"/>
        <v>0.2</v>
      </c>
      <c r="F25" s="160">
        <f t="shared" si="2"/>
        <v>10.1</v>
      </c>
      <c r="G25" s="160">
        <f t="shared" si="2"/>
        <v>0.1</v>
      </c>
      <c r="H25" s="160">
        <f t="shared" si="2"/>
        <v>0.1</v>
      </c>
      <c r="I25" s="160">
        <f t="shared" si="2"/>
        <v>0.7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0.1</v>
      </c>
      <c r="R25" s="160">
        <f t="shared" si="2"/>
        <v>0.1</v>
      </c>
      <c r="S25" s="160">
        <f t="shared" si="2"/>
        <v>0.1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5</v>
      </c>
      <c r="X25" s="160">
        <f t="shared" si="2"/>
        <v>2.5</v>
      </c>
      <c r="Y25" s="160">
        <f t="shared" si="2"/>
        <v>0</v>
      </c>
      <c r="Z25" s="160">
        <f t="shared" si="2"/>
        <v>15.1</v>
      </c>
      <c r="AA25" s="160">
        <f t="shared" si="2"/>
        <v>4.9000000000000004</v>
      </c>
      <c r="AB25" s="160">
        <f t="shared" si="2"/>
        <v>0</v>
      </c>
      <c r="AC25" s="160">
        <f t="shared" si="2"/>
        <v>24.6</v>
      </c>
      <c r="AD25" s="160">
        <f t="shared" si="2"/>
        <v>0</v>
      </c>
      <c r="AE25" s="160">
        <f t="shared" si="2"/>
        <v>19.2</v>
      </c>
      <c r="AF25" s="160">
        <f t="shared" si="2"/>
        <v>19.100000000000001</v>
      </c>
      <c r="AG25" s="160">
        <f t="shared" si="2"/>
        <v>0</v>
      </c>
      <c r="AH25" s="160">
        <f t="shared" si="2"/>
        <v>23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19.2</v>
      </c>
      <c r="BN25" s="160">
        <f t="shared" si="2"/>
        <v>153</v>
      </c>
      <c r="BO25" s="160">
        <f t="shared" ref="BO25:CW25" si="3">SUM(BO20:BO24)</f>
        <v>184.1</v>
      </c>
      <c r="BP25" s="160">
        <f t="shared" si="3"/>
        <v>1.6</v>
      </c>
      <c r="BQ25" s="160">
        <f t="shared" si="3"/>
        <v>0</v>
      </c>
      <c r="BR25" s="160">
        <f t="shared" si="3"/>
        <v>30.1</v>
      </c>
      <c r="BS25" s="160">
        <f t="shared" si="3"/>
        <v>177.5</v>
      </c>
      <c r="BT25" s="160">
        <f t="shared" si="3"/>
        <v>194.3</v>
      </c>
      <c r="BU25" s="160">
        <f t="shared" si="3"/>
        <v>53.6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4.8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50.3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248.45000000000002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2026-07-24T13:32:19Z</dcterms:created>
  <dcterms:modified xsi:type="dcterms:W3CDTF">2026-07-24T13:32:21Z</dcterms:modified>
</cp:coreProperties>
</file>