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<sst xmlns="http://schemas.openxmlformats.org/spreadsheetml/2006/main" count="119" uniqueCount="54">
  <si>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12/05/2025 11:25:11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</si>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</sst>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EA4-4563-8BF3-CF05FBA1657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EA4-4563-8BF3-CF05FBA1657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DEA4-4563-8BF3-CF05FBA1657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6.9710000000000001</c:v>
                </c:pt>
                <c:pt idx="13">
                  <c:v>6.3769999999999998</c:v>
                </c:pt>
                <c:pt idx="14">
                  <c:v>5.3360000000000003</c:v>
                </c:pt>
                <c:pt idx="15">
                  <c:v>4.077</c:v>
                </c:pt>
                <c:pt idx="16">
                  <c:v>3.5190000000000001</c:v>
                </c:pt>
                <c:pt idx="17">
                  <c:v>2.2669999999999999</c:v>
                </c:pt>
                <c:pt idx="18">
                  <c:v>0.15</c:v>
                </c:pt>
                <c:pt idx="20">
                  <c:v>0.47499999999999998</c:v>
                </c:pt>
                <c:pt idx="21">
                  <c:v>0.57399999999999995</c:v>
                </c:pt>
                <c:pt idx="22">
                  <c:v>0.752</c:v>
                </c:pt>
                <c:pt idx="23">
                  <c:v>0.64600000000000002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EA4-4563-8BF3-CF05FBA1657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EA4-4563-8BF3-CF05FBA1657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EA4-4563-8BF3-CF05FBA1657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EA4-4563-8BF3-CF05FBA1657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EA4-4563-8BF3-CF05FBA1657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EA4-4563-8BF3-CF05FBA1657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8</c:v>
                </c:pt>
                <c:pt idx="18">
                  <c:v>51</c:v>
                </c:pt>
                <c:pt idx="19">
                  <c:v>59.003</c:v>
                </c:pt>
                <c:pt idx="20">
                  <c:v>49.369</c:v>
                </c:pt>
                <c:pt idx="21">
                  <c:v>50</c:v>
                </c:pt>
                <c:pt idx="22">
                  <c:v>13.031000000000001</c:v>
                </c:pt>
                <c:pt idx="23">
                  <c:v>34.951999999999998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EA4-4563-8BF3-CF05FBA1657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3.7</c:v>
                </c:pt>
                <c:pt idx="22">
                  <c:v>13.4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EA4-4563-8BF3-CF05FBA1657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45.875999999999998</c:v>
                </c:pt>
                <c:pt idx="13">
                  <c:v>61.344999999999999</c:v>
                </c:pt>
                <c:pt idx="14">
                  <c:v>38.677</c:v>
                </c:pt>
                <c:pt idx="15">
                  <c:v>35.322000000000003</c:v>
                </c:pt>
                <c:pt idx="16">
                  <c:v>13.13</c:v>
                </c:pt>
                <c:pt idx="17">
                  <c:v>6.234</c:v>
                </c:pt>
                <c:pt idx="18">
                  <c:v>1.5609999999999999</c:v>
                </c:pt>
                <c:pt idx="19">
                  <c:v>1.6639999999999999</c:v>
                </c:pt>
                <c:pt idx="20">
                  <c:v>5.18</c:v>
                </c:pt>
                <c:pt idx="22">
                  <c:v>3.4489999999999998</c:v>
                </c:pt>
                <c:pt idx="23">
                  <c:v>1.6930000000000001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EA4-4563-8BF3-CF05FBA1657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EA4-4563-8BF3-CF05FBA1657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EA4-4563-8BF3-CF05FBA165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61.42</c:v>
                </c:pt>
                <c:pt idx="13">
                  <c:v>69.040000000000006</c:v>
                </c:pt>
                <c:pt idx="14">
                  <c:v>57.22</c:v>
                </c:pt>
                <c:pt idx="15">
                  <c:v>65</c:v>
                </c:pt>
                <c:pt idx="16">
                  <c:v>83.34</c:v>
                </c:pt>
                <c:pt idx="17">
                  <c:v>108.88</c:v>
                </c:pt>
                <c:pt idx="18">
                  <c:v>173.65</c:v>
                </c:pt>
                <c:pt idx="19">
                  <c:v>249.01</c:v>
                </c:pt>
                <c:pt idx="20">
                  <c:v>344.81</c:v>
                </c:pt>
                <c:pt idx="21">
                  <c:v>155.76</c:v>
                </c:pt>
                <c:pt idx="22">
                  <c:v>154.22</c:v>
                </c:pt>
                <c:pt idx="23">
                  <c:v>106.79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EA4-4563-8BF3-CF05FBA165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06F-4522-89EF-FE63AC3E079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06F-4522-89EF-FE63AC3E079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5.4</c:v>
                </c:pt>
                <c:pt idx="13">
                  <c:v>5.2</c:v>
                </c:pt>
                <c:pt idx="14">
                  <c:v>5</c:v>
                </c:pt>
                <c:pt idx="15">
                  <c:v>5.2</c:v>
                </c:pt>
                <c:pt idx="18">
                  <c:v>10.564</c:v>
                </c:pt>
                <c:pt idx="19">
                  <c:v>43.47</c:v>
                </c:pt>
                <c:pt idx="20">
                  <c:v>32.911000000000001</c:v>
                </c:pt>
                <c:pt idx="21">
                  <c:v>25.772000000000002</c:v>
                </c:pt>
                <c:pt idx="22">
                  <c:v>13.833000000000002</c:v>
                </c:pt>
                <c:pt idx="23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6F-4522-89EF-FE63AC3E079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3.5</c:v>
                </c:pt>
                <c:pt idx="13">
                  <c:v>3.4059999999999997</c:v>
                </c:pt>
                <c:pt idx="14">
                  <c:v>3.1</c:v>
                </c:pt>
                <c:pt idx="15">
                  <c:v>2.8139999999999996</c:v>
                </c:pt>
                <c:pt idx="18">
                  <c:v>3.5000000000000003E-2</c:v>
                </c:pt>
                <c:pt idx="19">
                  <c:v>3.3839999999999999</c:v>
                </c:pt>
                <c:pt idx="20">
                  <c:v>13.125999999999999</c:v>
                </c:pt>
                <c:pt idx="21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6F-4522-89EF-FE63AC3E079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06F-4522-89EF-FE63AC3E079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06F-4522-89EF-FE63AC3E079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06F-4522-89EF-FE63AC3E079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06F-4522-89EF-FE63AC3E079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06F-4522-89EF-FE63AC3E079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06F-4522-89EF-FE63AC3E079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36.5</c:v>
                </c:pt>
                <c:pt idx="13">
                  <c:v>59.1</c:v>
                </c:pt>
                <c:pt idx="14">
                  <c:v>0.7</c:v>
                </c:pt>
                <c:pt idx="15">
                  <c:v>0</c:v>
                </c:pt>
                <c:pt idx="16">
                  <c:v>0</c:v>
                </c:pt>
                <c:pt idx="17">
                  <c:v>8.5</c:v>
                </c:pt>
                <c:pt idx="18">
                  <c:v>34.5</c:v>
                </c:pt>
                <c:pt idx="19">
                  <c:v>0.6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06F-4522-89EF-FE63AC3E079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7.476</c:v>
                </c:pt>
                <c:pt idx="14">
                  <c:v>35.190999999999995</c:v>
                </c:pt>
                <c:pt idx="15">
                  <c:v>31.385000000000002</c:v>
                </c:pt>
                <c:pt idx="16">
                  <c:v>16.649000000000001</c:v>
                </c:pt>
                <c:pt idx="17">
                  <c:v>8.0470000000000006</c:v>
                </c:pt>
                <c:pt idx="18">
                  <c:v>7.5750000000000002</c:v>
                </c:pt>
                <c:pt idx="19">
                  <c:v>13.243</c:v>
                </c:pt>
                <c:pt idx="20">
                  <c:v>8.9870000000000001</c:v>
                </c:pt>
                <c:pt idx="21">
                  <c:v>24.634999999999998</c:v>
                </c:pt>
                <c:pt idx="22">
                  <c:v>16.782999999999998</c:v>
                </c:pt>
                <c:pt idx="23">
                  <c:v>15.308999999999999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06F-4522-89EF-FE63AC3E079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06F-4522-89EF-FE63AC3E079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06F-4522-89EF-FE63AC3E0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61.42</c:v>
                </c:pt>
                <c:pt idx="13">
                  <c:v>69.040000000000006</c:v>
                </c:pt>
                <c:pt idx="14">
                  <c:v>57.22</c:v>
                </c:pt>
                <c:pt idx="15">
                  <c:v>65</c:v>
                </c:pt>
                <c:pt idx="16">
                  <c:v>83.34</c:v>
                </c:pt>
                <c:pt idx="17">
                  <c:v>108.88</c:v>
                </c:pt>
                <c:pt idx="18">
                  <c:v>173.65</c:v>
                </c:pt>
                <c:pt idx="19">
                  <c:v>249.01</c:v>
                </c:pt>
                <c:pt idx="20">
                  <c:v>344.81</c:v>
                </c:pt>
                <c:pt idx="21">
                  <c:v>155.76</c:v>
                </c:pt>
                <c:pt idx="22">
                  <c:v>154.22</c:v>
                </c:pt>
                <c:pt idx="23">
                  <c:v>106.79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06F-4522-89EF-FE63AC3E0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45789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52.847000000000001</v>
      </c>
      <c r="O4" s="18">
        <v>67.721999999999994</v>
      </c>
      <c r="P4" s="18">
        <v>44.012999999999998</v>
      </c>
      <c r="Q4" s="18">
        <v>39.399000000000001</v>
      </c>
      <c r="R4" s="18">
        <v>16.649000000000001</v>
      </c>
      <c r="S4" s="18">
        <v>16.501000000000001</v>
      </c>
      <c r="T4" s="18">
        <v>52.710999999999999</v>
      </c>
      <c r="U4" s="18">
        <v>60.667000000000002</v>
      </c>
      <c r="V4" s="18">
        <v>55.024000000000001</v>
      </c>
      <c r="W4" s="18">
        <v>54.274000000000001</v>
      </c>
      <c r="X4" s="18">
        <v>30.632000000000001</v>
      </c>
      <c r="Y4" s="18">
        <v>37.290999999999997</v>
      </c>
      <c r="Z4" s="19"/>
      <c r="AA4" s="20">
        <f>SUM(B4:Z4)</f>
        <v>527.73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61.42</v>
      </c>
      <c r="O7" s="28">
        <v>69.040000000000006</v>
      </c>
      <c r="P7" s="28">
        <v>57.22</v>
      </c>
      <c r="Q7" s="28">
        <v>65</v>
      </c>
      <c r="R7" s="28">
        <v>83.34</v>
      </c>
      <c r="S7" s="28">
        <v>108.88</v>
      </c>
      <c r="T7" s="28">
        <v>173.65</v>
      </c>
      <c r="U7" s="28">
        <v>249.01</v>
      </c>
      <c r="V7" s="28">
        <v>344.81</v>
      </c>
      <c r="W7" s="28">
        <v>155.76</v>
      </c>
      <c r="X7" s="28">
        <v>154.22</v>
      </c>
      <c r="Y7" s="28">
        <v>106.79</v>
      </c>
      <c r="Z7" s="29"/>
      <c r="AA7" s="30">
        <f>IF(SUM(B7:Z7)&lt;&gt;0,AVERAGEIF(B7:Z7,"&lt;&gt;"""),"")</f>
        <v>135.76166666666666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8</v>
      </c>
      <c r="T12" s="52">
        <v>51</v>
      </c>
      <c r="U12" s="52">
        <v>59.003</v>
      </c>
      <c r="V12" s="52">
        <v>49.369</v>
      </c>
      <c r="W12" s="52">
        <v>50</v>
      </c>
      <c r="X12" s="52">
        <v>13.031000000000001</v>
      </c>
      <c r="Y12" s="52">
        <v>34.951999999999998</v>
      </c>
      <c r="Z12" s="53"/>
      <c r="AA12" s="54">
        <f t="shared" si="0"/>
        <v>265.35500000000002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45.875999999999998</v>
      </c>
      <c r="O14" s="57">
        <v>61.344999999999999</v>
      </c>
      <c r="P14" s="57">
        <v>38.677</v>
      </c>
      <c r="Q14" s="57">
        <v>35.322000000000003</v>
      </c>
      <c r="R14" s="57">
        <v>13.13</v>
      </c>
      <c r="S14" s="57">
        <v>6.234</v>
      </c>
      <c r="T14" s="57">
        <v>1.5609999999999999</v>
      </c>
      <c r="U14" s="57">
        <v>1.6639999999999999</v>
      </c>
      <c r="V14" s="57">
        <v>5.18</v>
      </c>
      <c r="W14" s="57"/>
      <c r="X14" s="57">
        <v>3.4489999999999998</v>
      </c>
      <c r="Y14" s="57">
        <v>1.6930000000000001</v>
      </c>
      <c r="Z14" s="58"/>
      <c r="AA14" s="59">
        <f t="shared" si="0"/>
        <v>214.13100000000003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45.875999999999998</v>
      </c>
      <c r="O16" s="62">
        <f t="shared" si="1"/>
        <v>61.344999999999999</v>
      </c>
      <c r="P16" s="62">
        <f t="shared" si="1"/>
        <v>38.677</v>
      </c>
      <c r="Q16" s="62">
        <f t="shared" si="1"/>
        <v>35.322000000000003</v>
      </c>
      <c r="R16" s="62">
        <f t="shared" si="1"/>
        <v>13.13</v>
      </c>
      <c r="S16" s="62">
        <f t="shared" si="1"/>
        <v>14.234</v>
      </c>
      <c r="T16" s="62">
        <f t="shared" si="1"/>
        <v>52.561</v>
      </c>
      <c r="U16" s="62">
        <f t="shared" si="1"/>
        <v>60.667000000000002</v>
      </c>
      <c r="V16" s="62">
        <f t="shared" si="1"/>
        <v>54.548999999999999</v>
      </c>
      <c r="W16" s="62">
        <f t="shared" si="1"/>
        <v>50</v>
      </c>
      <c r="X16" s="62">
        <f t="shared" si="1"/>
        <v>16.48</v>
      </c>
      <c r="Y16" s="62">
        <f t="shared" si="1"/>
        <v>36.644999999999996</v>
      </c>
      <c r="Z16" s="63" t="str">
        <f t="shared" si="1"/>
        <v/>
      </c>
      <c r="AA16" s="64">
        <f>SUM(AA10:AA15)</f>
        <v>479.48600000000005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6.9710000000000001</v>
      </c>
      <c r="O21" s="81">
        <v>6.3769999999999998</v>
      </c>
      <c r="P21" s="81">
        <v>5.3360000000000003</v>
      </c>
      <c r="Q21" s="81">
        <v>4.077</v>
      </c>
      <c r="R21" s="81">
        <v>3.5190000000000001</v>
      </c>
      <c r="S21" s="81">
        <v>2.2669999999999999</v>
      </c>
      <c r="T21" s="81">
        <v>0.15</v>
      </c>
      <c r="U21" s="81"/>
      <c r="V21" s="81">
        <v>0.47499999999999998</v>
      </c>
      <c r="W21" s="81">
        <v>0.57399999999999995</v>
      </c>
      <c r="X21" s="81">
        <v>0.752</v>
      </c>
      <c r="Y21" s="81">
        <v>0.64600000000000002</v>
      </c>
      <c r="Z21" s="78"/>
      <c r="AA21" s="79">
        <f t="shared" si="2"/>
        <v>31.143999999999995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6.9710000000000001</v>
      </c>
      <c r="O26" s="88">
        <f t="shared" si="3"/>
        <v>6.3769999999999998</v>
      </c>
      <c r="P26" s="88">
        <f t="shared" si="3"/>
        <v>5.3360000000000003</v>
      </c>
      <c r="Q26" s="88">
        <f t="shared" si="3"/>
        <v>4.077</v>
      </c>
      <c r="R26" s="88">
        <f t="shared" si="3"/>
        <v>3.5190000000000001</v>
      </c>
      <c r="S26" s="88">
        <f t="shared" si="3"/>
        <v>2.2669999999999999</v>
      </c>
      <c r="T26" s="88">
        <f t="shared" si="3"/>
        <v>0.15</v>
      </c>
      <c r="U26" s="88">
        <f t="shared" si="3"/>
        <v>0</v>
      </c>
      <c r="V26" s="88">
        <f t="shared" si="3"/>
        <v>0.47499999999999998</v>
      </c>
      <c r="W26" s="88">
        <f t="shared" si="3"/>
        <v>0.57399999999999995</v>
      </c>
      <c r="X26" s="88">
        <f t="shared" si="3"/>
        <v>0.752</v>
      </c>
      <c r="Y26" s="88">
        <f t="shared" si="3"/>
        <v>0.64600000000000002</v>
      </c>
      <c r="Z26" s="89" t="str">
        <f t="shared" si="3"/>
        <v/>
      </c>
      <c r="AA26" s="90">
        <f>SUM(AA19:AA25)</f>
        <v>31.143999999999995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52.847000000000001</v>
      </c>
      <c r="O30" s="77">
        <v>67.721999999999994</v>
      </c>
      <c r="P30" s="77">
        <v>44.012999999999998</v>
      </c>
      <c r="Q30" s="77">
        <v>39.399000000000001</v>
      </c>
      <c r="R30" s="77">
        <v>16.649000000000001</v>
      </c>
      <c r="S30" s="77">
        <v>16.501000000000001</v>
      </c>
      <c r="T30" s="77">
        <v>52.710999999999999</v>
      </c>
      <c r="U30" s="77">
        <v>60.667000000000002</v>
      </c>
      <c r="V30" s="77">
        <v>55.024000000000001</v>
      </c>
      <c r="W30" s="77">
        <v>50.573999999999998</v>
      </c>
      <c r="X30" s="77">
        <v>17.231999999999999</v>
      </c>
      <c r="Y30" s="77">
        <v>37.290999999999997</v>
      </c>
      <c r="Z30" s="78"/>
      <c r="AA30" s="79">
        <f>SUM(B30:Z30)</f>
        <v>510.63000000000005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52.847000000000001</v>
      </c>
      <c r="O32" s="62">
        <f t="shared" si="4"/>
        <v>67.721999999999994</v>
      </c>
      <c r="P32" s="62">
        <f t="shared" si="4"/>
        <v>44.012999999999998</v>
      </c>
      <c r="Q32" s="62">
        <f t="shared" si="4"/>
        <v>39.399000000000001</v>
      </c>
      <c r="R32" s="62">
        <f t="shared" si="4"/>
        <v>16.649000000000001</v>
      </c>
      <c r="S32" s="62">
        <f t="shared" si="4"/>
        <v>16.501000000000001</v>
      </c>
      <c r="T32" s="62">
        <f t="shared" si="4"/>
        <v>52.710999999999999</v>
      </c>
      <c r="U32" s="62">
        <f t="shared" si="4"/>
        <v>60.667000000000002</v>
      </c>
      <c r="V32" s="62">
        <f t="shared" si="4"/>
        <v>55.024000000000001</v>
      </c>
      <c r="W32" s="62">
        <f t="shared" si="4"/>
        <v>50.573999999999998</v>
      </c>
      <c r="X32" s="62">
        <f t="shared" si="4"/>
        <v>17.231999999999999</v>
      </c>
      <c r="Y32" s="62">
        <f t="shared" si="4"/>
        <v>37.290999999999997</v>
      </c>
      <c r="Z32" s="63" t="str">
        <f t="shared" si="4"/>
        <v/>
      </c>
      <c r="AA32" s="64">
        <f>SUM(AA29:AA31)</f>
        <v>510.63000000000005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>
        <v>3.7</v>
      </c>
      <c r="X37" s="99">
        <v>13.4</v>
      </c>
      <c r="Y37" s="99"/>
      <c r="Z37" s="100"/>
      <c r="AA37" s="79">
        <f t="shared" si="5"/>
        <v>17.100000000000001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3.7</v>
      </c>
      <c r="X40" s="88">
        <f t="shared" si="6"/>
        <v>13.4</v>
      </c>
      <c r="Y40" s="88">
        <f t="shared" si="6"/>
        <v>0</v>
      </c>
      <c r="Z40" s="89" t="str">
        <f t="shared" si="6"/>
        <v/>
      </c>
      <c r="AA40" s="90">
        <f t="shared" si="5"/>
        <v>17.100000000000001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>
        <v>3.7</v>
      </c>
      <c r="X45" s="99">
        <v>13.4</v>
      </c>
      <c r="Y45" s="99"/>
      <c r="Z45" s="100"/>
      <c r="AA45" s="79">
        <f t="shared" si="7"/>
        <v>17.100000000000001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3.7</v>
      </c>
      <c r="X49" s="88">
        <f t="shared" si="8"/>
        <v>13.4</v>
      </c>
      <c r="Y49" s="88">
        <f t="shared" si="8"/>
        <v>0</v>
      </c>
      <c r="Z49" s="89" t="str">
        <f t="shared" si="8"/>
        <v/>
      </c>
      <c r="AA49" s="90">
        <f t="shared" si="7"/>
        <v>17.100000000000001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52.846999999999994</v>
      </c>
      <c r="O52" s="88">
        <f t="shared" si="10"/>
        <v>67.721999999999994</v>
      </c>
      <c r="P52" s="88">
        <f t="shared" si="10"/>
        <v>44.012999999999998</v>
      </c>
      <c r="Q52" s="88">
        <f t="shared" si="10"/>
        <v>39.399000000000001</v>
      </c>
      <c r="R52" s="88">
        <f t="shared" si="10"/>
        <v>16.649000000000001</v>
      </c>
      <c r="S52" s="88">
        <f t="shared" si="10"/>
        <v>16.501000000000001</v>
      </c>
      <c r="T52" s="88">
        <f t="shared" si="10"/>
        <v>52.710999999999999</v>
      </c>
      <c r="U52" s="88">
        <f t="shared" si="10"/>
        <v>60.667000000000002</v>
      </c>
      <c r="V52" s="88">
        <f t="shared" si="10"/>
        <v>55.024000000000001</v>
      </c>
      <c r="W52" s="88">
        <f t="shared" si="10"/>
        <v>54.274000000000001</v>
      </c>
      <c r="X52" s="88">
        <f t="shared" si="10"/>
        <v>30.631999999999998</v>
      </c>
      <c r="Y52" s="88">
        <f t="shared" si="10"/>
        <v>37.290999999999997</v>
      </c>
      <c r="Z52" s="89" t="str">
        <f t="shared" si="10"/>
        <v/>
      </c>
      <c r="AA52" s="104">
        <f>SUM(B52:Z52)</f>
        <v>527.73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45789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52.875999999999998</v>
      </c>
      <c r="O4" s="18">
        <v>67.706000000000003</v>
      </c>
      <c r="P4" s="18">
        <v>43.990999999999993</v>
      </c>
      <c r="Q4" s="18">
        <v>39.399000000000001</v>
      </c>
      <c r="R4" s="18">
        <v>16.649000000000001</v>
      </c>
      <c r="S4" s="18">
        <v>16.547000000000001</v>
      </c>
      <c r="T4" s="18">
        <v>52.673999999999999</v>
      </c>
      <c r="U4" s="18">
        <v>60.696999999999996</v>
      </c>
      <c r="V4" s="18">
        <v>55.024000000000001</v>
      </c>
      <c r="W4" s="18">
        <v>54.307000000000009</v>
      </c>
      <c r="X4" s="18">
        <v>30.616</v>
      </c>
      <c r="Y4" s="18">
        <v>37.309000000000005</v>
      </c>
      <c r="Z4" s="19"/>
      <c r="AA4" s="20">
        <f>SUM(B4:Z4)</f>
        <v>527.79499999999996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61.42</v>
      </c>
      <c r="O7" s="28">
        <v>69.040000000000006</v>
      </c>
      <c r="P7" s="28">
        <v>57.22</v>
      </c>
      <c r="Q7" s="28">
        <v>65</v>
      </c>
      <c r="R7" s="28">
        <v>83.34</v>
      </c>
      <c r="S7" s="28">
        <v>108.88</v>
      </c>
      <c r="T7" s="28">
        <v>173.65</v>
      </c>
      <c r="U7" s="28">
        <v>249.01</v>
      </c>
      <c r="V7" s="28">
        <v>344.81</v>
      </c>
      <c r="W7" s="28">
        <v>155.76</v>
      </c>
      <c r="X7" s="28">
        <v>154.22</v>
      </c>
      <c r="Y7" s="28">
        <v>106.79</v>
      </c>
      <c r="Z7" s="29"/>
      <c r="AA7" s="30">
        <f>IF(SUM(B7:Z7)&lt;&gt;0,AVERAGEIF(B7:Z7,"&lt;&gt;"""),"")</f>
        <v>135.76166666666666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7.476</v>
      </c>
      <c r="O14" s="57"/>
      <c r="P14" s="57">
        <v>35.190999999999995</v>
      </c>
      <c r="Q14" s="57">
        <v>31.385000000000002</v>
      </c>
      <c r="R14" s="57">
        <v>16.649000000000001</v>
      </c>
      <c r="S14" s="57">
        <v>8.0470000000000006</v>
      </c>
      <c r="T14" s="57">
        <v>7.5750000000000002</v>
      </c>
      <c r="U14" s="57">
        <v>13.243</v>
      </c>
      <c r="V14" s="57">
        <v>8.9870000000000001</v>
      </c>
      <c r="W14" s="57">
        <v>24.634999999999998</v>
      </c>
      <c r="X14" s="57">
        <v>16.782999999999998</v>
      </c>
      <c r="Y14" s="57">
        <v>15.308999999999999</v>
      </c>
      <c r="Z14" s="58"/>
      <c r="AA14" s="59">
        <f t="shared" si="0"/>
        <v>185.27999999999997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7.476</v>
      </c>
      <c r="O16" s="62">
        <f t="shared" si="1"/>
        <v>0</v>
      </c>
      <c r="P16" s="62">
        <f t="shared" si="1"/>
        <v>35.190999999999995</v>
      </c>
      <c r="Q16" s="62">
        <f t="shared" si="1"/>
        <v>31.385000000000002</v>
      </c>
      <c r="R16" s="62">
        <f t="shared" si="1"/>
        <v>16.649000000000001</v>
      </c>
      <c r="S16" s="62">
        <f t="shared" si="1"/>
        <v>8.0470000000000006</v>
      </c>
      <c r="T16" s="62">
        <f t="shared" si="1"/>
        <v>7.5750000000000002</v>
      </c>
      <c r="U16" s="62">
        <f t="shared" si="1"/>
        <v>13.243</v>
      </c>
      <c r="V16" s="62">
        <f t="shared" si="1"/>
        <v>8.9870000000000001</v>
      </c>
      <c r="W16" s="62">
        <f t="shared" si="1"/>
        <v>24.634999999999998</v>
      </c>
      <c r="X16" s="62">
        <f t="shared" si="1"/>
        <v>16.782999999999998</v>
      </c>
      <c r="Y16" s="62">
        <f t="shared" si="1"/>
        <v>15.308999999999999</v>
      </c>
      <c r="Z16" s="63" t="str">
        <f t="shared" si="1"/>
        <v/>
      </c>
      <c r="AA16" s="64">
        <f>SUM(AA10:AA15)</f>
        <v>185.27999999999997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5.4</v>
      </c>
      <c r="O20" s="77">
        <v>5.2</v>
      </c>
      <c r="P20" s="77">
        <v>5</v>
      </c>
      <c r="Q20" s="77">
        <v>5.2</v>
      </c>
      <c r="R20" s="77"/>
      <c r="S20" s="77"/>
      <c r="T20" s="77">
        <v>10.564</v>
      </c>
      <c r="U20" s="77">
        <v>43.47</v>
      </c>
      <c r="V20" s="77">
        <v>32.911000000000001</v>
      </c>
      <c r="W20" s="77">
        <v>25.772000000000002</v>
      </c>
      <c r="X20" s="77">
        <v>13.833000000000002</v>
      </c>
      <c r="Y20" s="77">
        <v>0.3</v>
      </c>
      <c r="Z20" s="78"/>
      <c r="AA20" s="79">
        <f t="shared" si="2"/>
        <v>147.65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3.5</v>
      </c>
      <c r="O21" s="81">
        <v>3.4059999999999997</v>
      </c>
      <c r="P21" s="81">
        <v>3.1</v>
      </c>
      <c r="Q21" s="81">
        <v>2.8139999999999996</v>
      </c>
      <c r="R21" s="81"/>
      <c r="S21" s="81"/>
      <c r="T21" s="81">
        <v>3.5000000000000003E-2</v>
      </c>
      <c r="U21" s="81">
        <v>3.3839999999999999</v>
      </c>
      <c r="V21" s="81">
        <v>13.125999999999999</v>
      </c>
      <c r="W21" s="81">
        <v>3.9</v>
      </c>
      <c r="X21" s="81"/>
      <c r="Y21" s="81"/>
      <c r="Z21" s="78"/>
      <c r="AA21" s="79">
        <f t="shared" si="2"/>
        <v>33.265000000000001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8.9</v>
      </c>
      <c r="O26" s="88">
        <f t="shared" si="3"/>
        <v>8.6059999999999999</v>
      </c>
      <c r="P26" s="88">
        <f t="shared" si="3"/>
        <v>8.1</v>
      </c>
      <c r="Q26" s="88">
        <f t="shared" si="3"/>
        <v>8.0139999999999993</v>
      </c>
      <c r="R26" s="88">
        <f t="shared" si="3"/>
        <v>0</v>
      </c>
      <c r="S26" s="88">
        <f t="shared" si="3"/>
        <v>0</v>
      </c>
      <c r="T26" s="88">
        <f t="shared" si="3"/>
        <v>10.599</v>
      </c>
      <c r="U26" s="88">
        <f t="shared" si="3"/>
        <v>46.853999999999999</v>
      </c>
      <c r="V26" s="88">
        <f t="shared" si="3"/>
        <v>46.036999999999999</v>
      </c>
      <c r="W26" s="88">
        <f t="shared" si="3"/>
        <v>29.672000000000001</v>
      </c>
      <c r="X26" s="88">
        <f t="shared" si="3"/>
        <v>13.833000000000002</v>
      </c>
      <c r="Y26" s="88">
        <f t="shared" si="3"/>
        <v>0.3</v>
      </c>
      <c r="Z26" s="89" t="str">
        <f t="shared" si="3"/>
        <v/>
      </c>
      <c r="AA26" s="90">
        <f>SUM(AA19:AA25)</f>
        <v>180.91500000000002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16.376000000000001</v>
      </c>
      <c r="O30" s="77">
        <v>8.6059999999999999</v>
      </c>
      <c r="P30" s="77">
        <v>43.290999999999997</v>
      </c>
      <c r="Q30" s="77">
        <v>39.399000000000001</v>
      </c>
      <c r="R30" s="77">
        <v>16.649000000000001</v>
      </c>
      <c r="S30" s="77">
        <v>8.0470000000000006</v>
      </c>
      <c r="T30" s="77">
        <v>18.173999999999999</v>
      </c>
      <c r="U30" s="77">
        <v>60.097000000000001</v>
      </c>
      <c r="V30" s="77">
        <v>55.024000000000001</v>
      </c>
      <c r="W30" s="77">
        <v>54.307000000000002</v>
      </c>
      <c r="X30" s="77">
        <v>30.616</v>
      </c>
      <c r="Y30" s="77">
        <v>15.609</v>
      </c>
      <c r="Z30" s="78"/>
      <c r="AA30" s="79">
        <f>SUM(B30:Z30)</f>
        <v>366.19499999999999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16.376000000000001</v>
      </c>
      <c r="O32" s="62">
        <f t="shared" si="4"/>
        <v>8.6059999999999999</v>
      </c>
      <c r="P32" s="62">
        <f t="shared" si="4"/>
        <v>43.290999999999997</v>
      </c>
      <c r="Q32" s="62">
        <f t="shared" si="4"/>
        <v>39.399000000000001</v>
      </c>
      <c r="R32" s="62">
        <f t="shared" si="4"/>
        <v>16.649000000000001</v>
      </c>
      <c r="S32" s="62">
        <f t="shared" si="4"/>
        <v>8.0470000000000006</v>
      </c>
      <c r="T32" s="62">
        <f t="shared" si="4"/>
        <v>18.173999999999999</v>
      </c>
      <c r="U32" s="62">
        <f t="shared" si="4"/>
        <v>60.097000000000001</v>
      </c>
      <c r="V32" s="62">
        <f t="shared" si="4"/>
        <v>55.024000000000001</v>
      </c>
      <c r="W32" s="62">
        <f t="shared" si="4"/>
        <v>54.307000000000002</v>
      </c>
      <c r="X32" s="62">
        <f t="shared" si="4"/>
        <v>30.616</v>
      </c>
      <c r="Y32" s="62">
        <f t="shared" si="4"/>
        <v>15.609</v>
      </c>
      <c r="Z32" s="63" t="str">
        <f t="shared" si="4"/>
        <v/>
      </c>
      <c r="AA32" s="64">
        <f>SUM(AA29:AA31)</f>
        <v>366.19499999999999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36.5</v>
      </c>
      <c r="O37" s="99">
        <v>59.1</v>
      </c>
      <c r="P37" s="99">
        <v>0.7</v>
      </c>
      <c r="Q37" s="99"/>
      <c r="R37" s="99"/>
      <c r="S37" s="99">
        <v>8.5</v>
      </c>
      <c r="T37" s="99">
        <v>34.5</v>
      </c>
      <c r="U37" s="99">
        <v>0.6</v>
      </c>
      <c r="V37" s="99"/>
      <c r="W37" s="99"/>
      <c r="X37" s="99"/>
      <c r="Y37" s="99">
        <v>21.7</v>
      </c>
      <c r="Z37" s="100"/>
      <c r="AA37" s="79">
        <f t="shared" si="5"/>
        <v>161.6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36.5</v>
      </c>
      <c r="O40" s="88">
        <f t="shared" si="6"/>
        <v>59.1</v>
      </c>
      <c r="P40" s="88">
        <f t="shared" si="6"/>
        <v>0.7</v>
      </c>
      <c r="Q40" s="88">
        <f t="shared" si="6"/>
        <v>0</v>
      </c>
      <c r="R40" s="88">
        <f t="shared" si="6"/>
        <v>0</v>
      </c>
      <c r="S40" s="88">
        <f t="shared" si="6"/>
        <v>8.5</v>
      </c>
      <c r="T40" s="88">
        <f t="shared" si="6"/>
        <v>34.5</v>
      </c>
      <c r="U40" s="88">
        <f t="shared" si="6"/>
        <v>0.6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21.7</v>
      </c>
      <c r="Z40" s="89" t="str">
        <f t="shared" si="6"/>
        <v/>
      </c>
      <c r="AA40" s="90">
        <f t="shared" si="5"/>
        <v>161.6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36.5</v>
      </c>
      <c r="O45" s="99">
        <v>59.1</v>
      </c>
      <c r="P45" s="99">
        <v>0.7</v>
      </c>
      <c r="Q45" s="99"/>
      <c r="R45" s="99"/>
      <c r="S45" s="99">
        <v>8.5</v>
      </c>
      <c r="T45" s="99">
        <v>34.5</v>
      </c>
      <c r="U45" s="99">
        <v>0.6</v>
      </c>
      <c r="V45" s="99"/>
      <c r="W45" s="99"/>
      <c r="X45" s="99"/>
      <c r="Y45" s="99">
        <v>21.7</v>
      </c>
      <c r="Z45" s="100"/>
      <c r="AA45" s="79">
        <f t="shared" si="7"/>
        <v>161.6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36.5</v>
      </c>
      <c r="O49" s="88">
        <f t="shared" si="8"/>
        <v>59.1</v>
      </c>
      <c r="P49" s="88">
        <f t="shared" si="8"/>
        <v>0.7</v>
      </c>
      <c r="Q49" s="88">
        <f t="shared" si="8"/>
        <v>0</v>
      </c>
      <c r="R49" s="88">
        <f t="shared" si="8"/>
        <v>0</v>
      </c>
      <c r="S49" s="88">
        <f t="shared" si="8"/>
        <v>8.5</v>
      </c>
      <c r="T49" s="88">
        <f t="shared" si="8"/>
        <v>34.5</v>
      </c>
      <c r="U49" s="88">
        <f t="shared" si="8"/>
        <v>0.6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21.7</v>
      </c>
      <c r="Z49" s="89" t="str">
        <f t="shared" si="8"/>
        <v/>
      </c>
      <c r="AA49" s="90">
        <f t="shared" si="7"/>
        <v>161.6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52.876000000000005</v>
      </c>
      <c r="O52" s="88">
        <f t="shared" si="10"/>
        <v>67.706000000000003</v>
      </c>
      <c r="P52" s="88">
        <f t="shared" si="10"/>
        <v>43.991</v>
      </c>
      <c r="Q52" s="88">
        <f t="shared" si="10"/>
        <v>39.399000000000001</v>
      </c>
      <c r="R52" s="88">
        <f t="shared" si="10"/>
        <v>16.649000000000001</v>
      </c>
      <c r="S52" s="88">
        <f t="shared" si="10"/>
        <v>16.547000000000001</v>
      </c>
      <c r="T52" s="88">
        <f t="shared" si="10"/>
        <v>52.673999999999999</v>
      </c>
      <c r="U52" s="88">
        <f t="shared" si="10"/>
        <v>60.697000000000003</v>
      </c>
      <c r="V52" s="88">
        <f t="shared" si="10"/>
        <v>55.024000000000001</v>
      </c>
      <c r="W52" s="88">
        <f t="shared" si="10"/>
        <v>54.307000000000002</v>
      </c>
      <c r="X52" s="88">
        <f t="shared" si="10"/>
        <v>30.616</v>
      </c>
      <c r="Y52" s="88">
        <f t="shared" si="10"/>
        <v>37.308999999999997</v>
      </c>
      <c r="Z52" s="89" t="str">
        <f t="shared" si="10"/>
        <v/>
      </c>
      <c r="AA52" s="104">
        <f>SUM(B52:Z52)</f>
        <v>527.79499999999996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45789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36.5</v>
      </c>
      <c r="O4" s="18">
        <v>59.1</v>
      </c>
      <c r="P4" s="18">
        <v>0.7</v>
      </c>
      <c r="Q4" s="18"/>
      <c r="R4" s="18"/>
      <c r="S4" s="18">
        <v>8.5</v>
      </c>
      <c r="T4" s="18">
        <v>34.5</v>
      </c>
      <c r="U4" s="18">
        <v>0.6</v>
      </c>
      <c r="V4" s="18"/>
      <c r="W4" s="18">
        <v>-3.7</v>
      </c>
      <c r="X4" s="18">
        <v>-13.4</v>
      </c>
      <c r="Y4" s="18">
        <v>21.7</v>
      </c>
      <c r="Z4" s="19"/>
      <c r="AA4" s="111">
        <f>SUM(B4:Z4)</f>
        <v>144.5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61.42</v>
      </c>
      <c r="O7" s="117">
        <v>69.040000000000006</v>
      </c>
      <c r="P7" s="117">
        <v>57.22</v>
      </c>
      <c r="Q7" s="117">
        <v>65</v>
      </c>
      <c r="R7" s="117">
        <v>83.34</v>
      </c>
      <c r="S7" s="117">
        <v>108.88</v>
      </c>
      <c r="T7" s="117">
        <v>173.65</v>
      </c>
      <c r="U7" s="117">
        <v>249.01</v>
      </c>
      <c r="V7" s="117">
        <v>344.81</v>
      </c>
      <c r="W7" s="117">
        <v>155.76</v>
      </c>
      <c r="X7" s="117">
        <v>154.22</v>
      </c>
      <c r="Y7" s="117">
        <v>106.79</v>
      </c>
      <c r="Z7" s="118"/>
      <c r="AA7" s="119">
        <f>IF(SUM(B7:Z7)&lt;&gt;0,AVERAGEIF(B7:Z7,"&lt;&gt;"""),"")</f>
        <v>135.76166666666666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>
        <v>3.7</v>
      </c>
      <c r="X13" s="129">
        <v>13.4</v>
      </c>
      <c r="Y13" s="130"/>
      <c r="Z13" s="131"/>
      <c r="AA13" s="132">
        <f t="shared" si="0"/>
        <v>17.100000000000001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3.7</v>
      </c>
      <c r="X16" s="135">
        <f t="shared" si="1"/>
        <v>13.4</v>
      </c>
      <c r="Y16" s="135">
        <f t="shared" si="1"/>
        <v>0</v>
      </c>
      <c r="Z16" s="136" t="str">
        <f t="shared" si="1"/>
        <v/>
      </c>
      <c r="AA16" s="90">
        <f t="shared" si="0"/>
        <v>17.100000000000001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36.5</v>
      </c>
      <c r="O21" s="129">
        <v>59.1</v>
      </c>
      <c r="P21" s="129">
        <v>0.7</v>
      </c>
      <c r="Q21" s="129"/>
      <c r="R21" s="129"/>
      <c r="S21" s="129">
        <v>8.5</v>
      </c>
      <c r="T21" s="129">
        <v>34.5</v>
      </c>
      <c r="U21" s="129">
        <v>0.6</v>
      </c>
      <c r="V21" s="129"/>
      <c r="W21" s="129"/>
      <c r="X21" s="129"/>
      <c r="Y21" s="130">
        <v>21.7</v>
      </c>
      <c r="Z21" s="131"/>
      <c r="AA21" s="132">
        <f t="shared" si="2"/>
        <v>161.6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36.5</v>
      </c>
      <c r="O24" s="135">
        <f t="shared" si="3"/>
        <v>59.1</v>
      </c>
      <c r="P24" s="135">
        <f t="shared" si="3"/>
        <v>0.7</v>
      </c>
      <c r="Q24" s="135">
        <f t="shared" si="3"/>
        <v>0</v>
      </c>
      <c r="R24" s="135">
        <f t="shared" si="3"/>
        <v>0</v>
      </c>
      <c r="S24" s="135">
        <f t="shared" si="3"/>
        <v>8.5</v>
      </c>
      <c r="T24" s="135">
        <f t="shared" si="3"/>
        <v>34.5</v>
      </c>
      <c r="U24" s="135">
        <f t="shared" si="3"/>
        <v>0.6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21.7</v>
      </c>
      <c r="Z24" s="136" t="str">
        <f t="shared" si="3"/>
        <v/>
      </c>
      <c r="AA24" s="90">
        <f t="shared" si="2"/>
        <v>161.6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2025-05-12T08:25:11Z</dcterms:created>
  <dcterms:modified xsi:type="dcterms:W3CDTF">2025-05-12T08:25:12Z</dcterms:modified>
</cp:coreProperties>
</file>