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<sst xmlns="http://schemas.openxmlformats.org/spreadsheetml/2006/main" count="124" uniqueCount="57">
  <si>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05/09/2026 14:06:55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</si>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</sst>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CD0-44EE-BEB9-37C07B2007BC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BCD0-44EE-BEB9-37C07B2007BC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BCD0-44EE-BEB9-37C07B2007BC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BCD0-44EE-BEB9-37C07B2007BC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CD0-44EE-BEB9-37C07B2007BC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CD0-44EE-BEB9-37C07B2007BC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BCD0-44EE-BEB9-37C07B2007BC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552.31799999999998</c:v>
                </c:pt>
                <c:pt idx="2">
                  <c:v>480.14499999999998</c:v>
                </c:pt>
                <c:pt idx="3">
                  <c:v>450</c:v>
                </c:pt>
                <c:pt idx="4">
                  <c:v>592.49900000000002</c:v>
                </c:pt>
                <c:pt idx="5">
                  <c:v>548.30399999999997</c:v>
                </c:pt>
                <c:pt idx="6">
                  <c:v>477.084</c:v>
                </c:pt>
                <c:pt idx="7">
                  <c:v>450</c:v>
                </c:pt>
                <c:pt idx="8">
                  <c:v>568.34400000000005</c:v>
                </c:pt>
                <c:pt idx="9">
                  <c:v>526.39800000000002</c:v>
                </c:pt>
                <c:pt idx="10">
                  <c:v>477.42200000000003</c:v>
                </c:pt>
                <c:pt idx="11">
                  <c:v>450</c:v>
                </c:pt>
                <c:pt idx="12">
                  <c:v>490.69299999999998</c:v>
                </c:pt>
                <c:pt idx="13">
                  <c:v>463.92599999999999</c:v>
                </c:pt>
                <c:pt idx="14">
                  <c:v>465.23099999999999</c:v>
                </c:pt>
                <c:pt idx="15">
                  <c:v>459</c:v>
                </c:pt>
                <c:pt idx="16">
                  <c:v>450</c:v>
                </c:pt>
                <c:pt idx="17">
                  <c:v>450</c:v>
                </c:pt>
                <c:pt idx="18">
                  <c:v>503.709</c:v>
                </c:pt>
                <c:pt idx="19">
                  <c:v>549.36099999999999</c:v>
                </c:pt>
                <c:pt idx="20">
                  <c:v>450.33699999999999</c:v>
                </c:pt>
                <c:pt idx="21">
                  <c:v>461.238</c:v>
                </c:pt>
                <c:pt idx="22">
                  <c:v>546.322</c:v>
                </c:pt>
                <c:pt idx="23">
                  <c:v>523.99099999999999</c:v>
                </c:pt>
                <c:pt idx="24">
                  <c:v>525.22299999999996</c:v>
                </c:pt>
                <c:pt idx="25">
                  <c:v>554.56700000000001</c:v>
                </c:pt>
                <c:pt idx="26">
                  <c:v>524.75900000000001</c:v>
                </c:pt>
                <c:pt idx="27">
                  <c:v>374.12099999999998</c:v>
                </c:pt>
                <c:pt idx="28">
                  <c:v>451.834</c:v>
                </c:pt>
                <c:pt idx="29">
                  <c:v>350</c:v>
                </c:pt>
                <c:pt idx="30">
                  <c:v>350</c:v>
                </c:pt>
                <c:pt idx="31">
                  <c:v>350</c:v>
                </c:pt>
                <c:pt idx="32">
                  <c:v>302</c:v>
                </c:pt>
                <c:pt idx="33">
                  <c:v>302</c:v>
                </c:pt>
                <c:pt idx="34">
                  <c:v>302</c:v>
                </c:pt>
                <c:pt idx="35">
                  <c:v>302</c:v>
                </c:pt>
                <c:pt idx="36">
                  <c:v>302</c:v>
                </c:pt>
                <c:pt idx="37">
                  <c:v>302</c:v>
                </c:pt>
                <c:pt idx="38">
                  <c:v>251.667</c:v>
                </c:pt>
                <c:pt idx="39">
                  <c:v>201.333</c:v>
                </c:pt>
                <c:pt idx="40">
                  <c:v>151</c:v>
                </c:pt>
                <c:pt idx="41">
                  <c:v>100.667</c:v>
                </c:pt>
                <c:pt idx="42">
                  <c:v>50.332999999999998</c:v>
                </c:pt>
                <c:pt idx="58">
                  <c:v>190</c:v>
                </c:pt>
                <c:pt idx="59">
                  <c:v>230</c:v>
                </c:pt>
                <c:pt idx="60">
                  <c:v>280</c:v>
                </c:pt>
                <c:pt idx="61">
                  <c:v>302</c:v>
                </c:pt>
                <c:pt idx="62">
                  <c:v>350</c:v>
                </c:pt>
                <c:pt idx="63">
                  <c:v>350</c:v>
                </c:pt>
                <c:pt idx="64">
                  <c:v>350</c:v>
                </c:pt>
                <c:pt idx="65">
                  <c:v>350</c:v>
                </c:pt>
                <c:pt idx="66">
                  <c:v>350</c:v>
                </c:pt>
                <c:pt idx="67">
                  <c:v>350</c:v>
                </c:pt>
                <c:pt idx="68">
                  <c:v>400</c:v>
                </c:pt>
                <c:pt idx="69">
                  <c:v>400</c:v>
                </c:pt>
                <c:pt idx="70">
                  <c:v>490.56099999999998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607.27700000000004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CD0-44EE-BEB9-37C07B2007BC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CD0-44EE-BEB9-37C07B2007BC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3483.268</c:v>
                </c:pt>
                <c:pt idx="1">
                  <c:v>3315.3</c:v>
                </c:pt>
                <c:pt idx="2">
                  <c:v>3143.5389999999998</c:v>
                </c:pt>
                <c:pt idx="3">
                  <c:v>3043.3820000000001</c:v>
                </c:pt>
                <c:pt idx="4">
                  <c:v>3373.97</c:v>
                </c:pt>
                <c:pt idx="5">
                  <c:v>3147.7130000000002</c:v>
                </c:pt>
                <c:pt idx="6">
                  <c:v>3011.7930000000001</c:v>
                </c:pt>
                <c:pt idx="7">
                  <c:v>2857.3519999999999</c:v>
                </c:pt>
                <c:pt idx="8">
                  <c:v>3217.46</c:v>
                </c:pt>
                <c:pt idx="9">
                  <c:v>3064.087</c:v>
                </c:pt>
                <c:pt idx="10">
                  <c:v>3016.2890000000002</c:v>
                </c:pt>
                <c:pt idx="11">
                  <c:v>2787.8829999999998</c:v>
                </c:pt>
                <c:pt idx="12">
                  <c:v>3054.2690000000002</c:v>
                </c:pt>
                <c:pt idx="13">
                  <c:v>2979.1059999999998</c:v>
                </c:pt>
                <c:pt idx="14">
                  <c:v>2755.8320000000003</c:v>
                </c:pt>
                <c:pt idx="15">
                  <c:v>2747.4050000000002</c:v>
                </c:pt>
                <c:pt idx="16">
                  <c:v>2708.7740000000003</c:v>
                </c:pt>
                <c:pt idx="17">
                  <c:v>2718.4830000000002</c:v>
                </c:pt>
                <c:pt idx="18">
                  <c:v>2644.6689999999999</c:v>
                </c:pt>
                <c:pt idx="19">
                  <c:v>2666.8809999999999</c:v>
                </c:pt>
                <c:pt idx="20">
                  <c:v>2578.203</c:v>
                </c:pt>
                <c:pt idx="21">
                  <c:v>2593.056</c:v>
                </c:pt>
                <c:pt idx="22">
                  <c:v>2663.8130000000001</c:v>
                </c:pt>
                <c:pt idx="23">
                  <c:v>2647.9359999999997</c:v>
                </c:pt>
                <c:pt idx="24">
                  <c:v>2713.451</c:v>
                </c:pt>
                <c:pt idx="25">
                  <c:v>2760.97</c:v>
                </c:pt>
                <c:pt idx="26">
                  <c:v>2715.335</c:v>
                </c:pt>
                <c:pt idx="27">
                  <c:v>2648.962</c:v>
                </c:pt>
                <c:pt idx="28">
                  <c:v>2700.9070000000002</c:v>
                </c:pt>
                <c:pt idx="29">
                  <c:v>2046.3910000000001</c:v>
                </c:pt>
                <c:pt idx="30">
                  <c:v>1524.8319999999999</c:v>
                </c:pt>
                <c:pt idx="31">
                  <c:v>1440</c:v>
                </c:pt>
                <c:pt idx="32">
                  <c:v>1283.558</c:v>
                </c:pt>
                <c:pt idx="33">
                  <c:v>1140</c:v>
                </c:pt>
                <c:pt idx="34">
                  <c:v>1140</c:v>
                </c:pt>
                <c:pt idx="35">
                  <c:v>1140</c:v>
                </c:pt>
                <c:pt idx="36">
                  <c:v>1139</c:v>
                </c:pt>
                <c:pt idx="37">
                  <c:v>969</c:v>
                </c:pt>
                <c:pt idx="38">
                  <c:v>843</c:v>
                </c:pt>
                <c:pt idx="39">
                  <c:v>741.33299999999997</c:v>
                </c:pt>
                <c:pt idx="40">
                  <c:v>523.66700000000003</c:v>
                </c:pt>
                <c:pt idx="41">
                  <c:v>376</c:v>
                </c:pt>
                <c:pt idx="42">
                  <c:v>285</c:v>
                </c:pt>
                <c:pt idx="43">
                  <c:v>285</c:v>
                </c:pt>
                <c:pt idx="44">
                  <c:v>110</c:v>
                </c:pt>
                <c:pt idx="45">
                  <c:v>110</c:v>
                </c:pt>
                <c:pt idx="46">
                  <c:v>110</c:v>
                </c:pt>
                <c:pt idx="47">
                  <c:v>110</c:v>
                </c:pt>
                <c:pt idx="48">
                  <c:v>110</c:v>
                </c:pt>
                <c:pt idx="49">
                  <c:v>110</c:v>
                </c:pt>
                <c:pt idx="50">
                  <c:v>110</c:v>
                </c:pt>
                <c:pt idx="51">
                  <c:v>110</c:v>
                </c:pt>
                <c:pt idx="52">
                  <c:v>110</c:v>
                </c:pt>
                <c:pt idx="53">
                  <c:v>110</c:v>
                </c:pt>
                <c:pt idx="54">
                  <c:v>140</c:v>
                </c:pt>
                <c:pt idx="55">
                  <c:v>195</c:v>
                </c:pt>
                <c:pt idx="56">
                  <c:v>278</c:v>
                </c:pt>
                <c:pt idx="57">
                  <c:v>400</c:v>
                </c:pt>
                <c:pt idx="58">
                  <c:v>541</c:v>
                </c:pt>
                <c:pt idx="59">
                  <c:v>681</c:v>
                </c:pt>
                <c:pt idx="60">
                  <c:v>871</c:v>
                </c:pt>
                <c:pt idx="61">
                  <c:v>941</c:v>
                </c:pt>
                <c:pt idx="62">
                  <c:v>1089</c:v>
                </c:pt>
                <c:pt idx="63">
                  <c:v>1199</c:v>
                </c:pt>
                <c:pt idx="64">
                  <c:v>1455</c:v>
                </c:pt>
                <c:pt idx="65">
                  <c:v>1515</c:v>
                </c:pt>
                <c:pt idx="66">
                  <c:v>1655</c:v>
                </c:pt>
                <c:pt idx="67">
                  <c:v>1719</c:v>
                </c:pt>
                <c:pt idx="68">
                  <c:v>1889</c:v>
                </c:pt>
                <c:pt idx="69">
                  <c:v>2255.9539999999997</c:v>
                </c:pt>
                <c:pt idx="70">
                  <c:v>2846.288</c:v>
                </c:pt>
                <c:pt idx="71">
                  <c:v>3056.54</c:v>
                </c:pt>
                <c:pt idx="72">
                  <c:v>3081.5630000000001</c:v>
                </c:pt>
                <c:pt idx="73">
                  <c:v>3147</c:v>
                </c:pt>
                <c:pt idx="74">
                  <c:v>3158</c:v>
                </c:pt>
                <c:pt idx="75">
                  <c:v>3163</c:v>
                </c:pt>
                <c:pt idx="76">
                  <c:v>3137.3130000000001</c:v>
                </c:pt>
                <c:pt idx="77">
                  <c:v>3220</c:v>
                </c:pt>
                <c:pt idx="78">
                  <c:v>3226</c:v>
                </c:pt>
                <c:pt idx="79">
                  <c:v>3231</c:v>
                </c:pt>
                <c:pt idx="80">
                  <c:v>3254.9769999999999</c:v>
                </c:pt>
                <c:pt idx="81">
                  <c:v>3238.596</c:v>
                </c:pt>
                <c:pt idx="82">
                  <c:v>3276</c:v>
                </c:pt>
                <c:pt idx="83">
                  <c:v>3276</c:v>
                </c:pt>
                <c:pt idx="84">
                  <c:v>3285</c:v>
                </c:pt>
                <c:pt idx="85">
                  <c:v>3196.0280000000002</c:v>
                </c:pt>
                <c:pt idx="86">
                  <c:v>3244.4110000000001</c:v>
                </c:pt>
                <c:pt idx="87">
                  <c:v>3183.8229999999999</c:v>
                </c:pt>
                <c:pt idx="88">
                  <c:v>3216.0299999999997</c:v>
                </c:pt>
                <c:pt idx="89">
                  <c:v>3168.8040000000001</c:v>
                </c:pt>
                <c:pt idx="90">
                  <c:v>3135.9929999999999</c:v>
                </c:pt>
                <c:pt idx="91">
                  <c:v>3200.64</c:v>
                </c:pt>
                <c:pt idx="92">
                  <c:v>3222.873</c:v>
                </c:pt>
                <c:pt idx="93">
                  <c:v>3216.5329999999999</c:v>
                </c:pt>
                <c:pt idx="94">
                  <c:v>3145.431</c:v>
                </c:pt>
                <c:pt idx="95">
                  <c:v>3141.1759999999999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CD0-44EE-BEB9-37C07B2007BC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1506.7</c:v>
                </c:pt>
                <c:pt idx="1">
                  <c:v>1677.4</c:v>
                </c:pt>
                <c:pt idx="2">
                  <c:v>1889.5</c:v>
                </c:pt>
                <c:pt idx="3">
                  <c:v>1958</c:v>
                </c:pt>
                <c:pt idx="4">
                  <c:v>1449.7</c:v>
                </c:pt>
                <c:pt idx="5">
                  <c:v>1664.3</c:v>
                </c:pt>
                <c:pt idx="6">
                  <c:v>1825.3</c:v>
                </c:pt>
                <c:pt idx="7">
                  <c:v>1979</c:v>
                </c:pt>
                <c:pt idx="8">
                  <c:v>1529.7</c:v>
                </c:pt>
                <c:pt idx="9">
                  <c:v>1663.6</c:v>
                </c:pt>
                <c:pt idx="10">
                  <c:v>1716.3</c:v>
                </c:pt>
                <c:pt idx="11">
                  <c:v>1942.9</c:v>
                </c:pt>
                <c:pt idx="12">
                  <c:v>1547.4</c:v>
                </c:pt>
                <c:pt idx="13">
                  <c:v>1617.2</c:v>
                </c:pt>
                <c:pt idx="14">
                  <c:v>1799.9</c:v>
                </c:pt>
                <c:pt idx="15">
                  <c:v>1788.8</c:v>
                </c:pt>
                <c:pt idx="16">
                  <c:v>1760.2</c:v>
                </c:pt>
                <c:pt idx="17">
                  <c:v>1717.4</c:v>
                </c:pt>
                <c:pt idx="18">
                  <c:v>1718.6</c:v>
                </c:pt>
                <c:pt idx="19">
                  <c:v>1640.9</c:v>
                </c:pt>
                <c:pt idx="20">
                  <c:v>1786.8</c:v>
                </c:pt>
                <c:pt idx="21">
                  <c:v>1741.8</c:v>
                </c:pt>
                <c:pt idx="22">
                  <c:v>1560.2</c:v>
                </c:pt>
                <c:pt idx="23">
                  <c:v>1530.4</c:v>
                </c:pt>
                <c:pt idx="24">
                  <c:v>1456.1</c:v>
                </c:pt>
                <c:pt idx="25">
                  <c:v>1266</c:v>
                </c:pt>
                <c:pt idx="26">
                  <c:v>1102.3</c:v>
                </c:pt>
                <c:pt idx="27">
                  <c:v>1039.2</c:v>
                </c:pt>
                <c:pt idx="28">
                  <c:v>777.6</c:v>
                </c:pt>
                <c:pt idx="29">
                  <c:v>1091.2</c:v>
                </c:pt>
                <c:pt idx="30">
                  <c:v>1128.4000000000001</c:v>
                </c:pt>
                <c:pt idx="31">
                  <c:v>685.9</c:v>
                </c:pt>
                <c:pt idx="32">
                  <c:v>572.79999999999995</c:v>
                </c:pt>
                <c:pt idx="33">
                  <c:v>222.9</c:v>
                </c:pt>
                <c:pt idx="34">
                  <c:v>117</c:v>
                </c:pt>
                <c:pt idx="35">
                  <c:v>117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64.599999999999994</c:v>
                </c:pt>
                <c:pt idx="57">
                  <c:v>49.5</c:v>
                </c:pt>
                <c:pt idx="58">
                  <c:v>52.7</c:v>
                </c:pt>
                <c:pt idx="59">
                  <c:v>27.1</c:v>
                </c:pt>
                <c:pt idx="60">
                  <c:v>105</c:v>
                </c:pt>
                <c:pt idx="61">
                  <c:v>321.7</c:v>
                </c:pt>
                <c:pt idx="62">
                  <c:v>459.6</c:v>
                </c:pt>
                <c:pt idx="63">
                  <c:v>322.10000000000002</c:v>
                </c:pt>
                <c:pt idx="64">
                  <c:v>199.6</c:v>
                </c:pt>
                <c:pt idx="65">
                  <c:v>572.9</c:v>
                </c:pt>
                <c:pt idx="66">
                  <c:v>1023.1</c:v>
                </c:pt>
                <c:pt idx="67">
                  <c:v>1583.9</c:v>
                </c:pt>
                <c:pt idx="68">
                  <c:v>1716.2</c:v>
                </c:pt>
                <c:pt idx="69">
                  <c:v>1958</c:v>
                </c:pt>
                <c:pt idx="70">
                  <c:v>1774.8</c:v>
                </c:pt>
                <c:pt idx="71">
                  <c:v>1585.2</c:v>
                </c:pt>
                <c:pt idx="72">
                  <c:v>1756</c:v>
                </c:pt>
                <c:pt idx="73">
                  <c:v>1756</c:v>
                </c:pt>
                <c:pt idx="74">
                  <c:v>1756</c:v>
                </c:pt>
                <c:pt idx="75">
                  <c:v>1136.5</c:v>
                </c:pt>
                <c:pt idx="76">
                  <c:v>1527</c:v>
                </c:pt>
                <c:pt idx="77">
                  <c:v>1438.6</c:v>
                </c:pt>
                <c:pt idx="78">
                  <c:v>1389.2</c:v>
                </c:pt>
                <c:pt idx="79">
                  <c:v>1243.7</c:v>
                </c:pt>
                <c:pt idx="80">
                  <c:v>1139.9000000000001</c:v>
                </c:pt>
                <c:pt idx="81">
                  <c:v>1136.2</c:v>
                </c:pt>
                <c:pt idx="82">
                  <c:v>1329</c:v>
                </c:pt>
                <c:pt idx="83">
                  <c:v>1315.4</c:v>
                </c:pt>
                <c:pt idx="84">
                  <c:v>1259.9000000000001</c:v>
                </c:pt>
                <c:pt idx="85">
                  <c:v>1531</c:v>
                </c:pt>
                <c:pt idx="86">
                  <c:v>1580</c:v>
                </c:pt>
                <c:pt idx="87">
                  <c:v>1580</c:v>
                </c:pt>
                <c:pt idx="88">
                  <c:v>1358.3</c:v>
                </c:pt>
                <c:pt idx="89">
                  <c:v>1370.2</c:v>
                </c:pt>
                <c:pt idx="90">
                  <c:v>1320.9</c:v>
                </c:pt>
                <c:pt idx="91">
                  <c:v>1857</c:v>
                </c:pt>
                <c:pt idx="92">
                  <c:v>1560.3</c:v>
                </c:pt>
                <c:pt idx="93">
                  <c:v>1609.8</c:v>
                </c:pt>
                <c:pt idx="94">
                  <c:v>1607.9</c:v>
                </c:pt>
                <c:pt idx="95">
                  <c:v>1558.7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CD0-44EE-BEB9-37C07B2007BC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3.8</c:v>
                </c:pt>
                <c:pt idx="71">
                  <c:v>39</c:v>
                </c:pt>
                <c:pt idx="72">
                  <c:v>219</c:v>
                </c:pt>
                <c:pt idx="73">
                  <c:v>219</c:v>
                </c:pt>
                <c:pt idx="74">
                  <c:v>338</c:v>
                </c:pt>
                <c:pt idx="75">
                  <c:v>354.6</c:v>
                </c:pt>
                <c:pt idx="76">
                  <c:v>273.39999999999998</c:v>
                </c:pt>
                <c:pt idx="77">
                  <c:v>297.3</c:v>
                </c:pt>
                <c:pt idx="78">
                  <c:v>337.6</c:v>
                </c:pt>
                <c:pt idx="79">
                  <c:v>354.6</c:v>
                </c:pt>
                <c:pt idx="80">
                  <c:v>354.6</c:v>
                </c:pt>
                <c:pt idx="81">
                  <c:v>338.30700000000002</c:v>
                </c:pt>
                <c:pt idx="82">
                  <c:v>230.7</c:v>
                </c:pt>
                <c:pt idx="83">
                  <c:v>230.7</c:v>
                </c:pt>
                <c:pt idx="84">
                  <c:v>230.7</c:v>
                </c:pt>
                <c:pt idx="85">
                  <c:v>181.7</c:v>
                </c:pt>
                <c:pt idx="86">
                  <c:v>181.7</c:v>
                </c:pt>
                <c:pt idx="87">
                  <c:v>215.7</c:v>
                </c:pt>
                <c:pt idx="88">
                  <c:v>226.3</c:v>
                </c:pt>
                <c:pt idx="89">
                  <c:v>210.7</c:v>
                </c:pt>
                <c:pt idx="90">
                  <c:v>209.1</c:v>
                </c:pt>
                <c:pt idx="91">
                  <c:v>204.2</c:v>
                </c:pt>
                <c:pt idx="92">
                  <c:v>51.3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CD0-44EE-BEB9-37C07B2007BC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989.00800000000004</c:v>
                </c:pt>
                <c:pt idx="1">
                  <c:v>994.72799999999995</c:v>
                </c:pt>
                <c:pt idx="2">
                  <c:v>998.35300000000007</c:v>
                </c:pt>
                <c:pt idx="3">
                  <c:v>1004.48</c:v>
                </c:pt>
                <c:pt idx="4">
                  <c:v>1002.182</c:v>
                </c:pt>
                <c:pt idx="5">
                  <c:v>1005.3049999999999</c:v>
                </c:pt>
                <c:pt idx="6">
                  <c:v>1008.2910000000001</c:v>
                </c:pt>
                <c:pt idx="7">
                  <c:v>1014.2059999999999</c:v>
                </c:pt>
                <c:pt idx="8">
                  <c:v>1019.929</c:v>
                </c:pt>
                <c:pt idx="9">
                  <c:v>1028.865</c:v>
                </c:pt>
                <c:pt idx="10">
                  <c:v>1037.0930000000001</c:v>
                </c:pt>
                <c:pt idx="11">
                  <c:v>1040.5500000000002</c:v>
                </c:pt>
                <c:pt idx="12">
                  <c:v>1051.954</c:v>
                </c:pt>
                <c:pt idx="13">
                  <c:v>1059.1469999999999</c:v>
                </c:pt>
                <c:pt idx="14">
                  <c:v>1067.364</c:v>
                </c:pt>
                <c:pt idx="15">
                  <c:v>1077.181</c:v>
                </c:pt>
                <c:pt idx="16">
                  <c:v>1101.0149999999999</c:v>
                </c:pt>
                <c:pt idx="17">
                  <c:v>1115.3889999999999</c:v>
                </c:pt>
                <c:pt idx="18">
                  <c:v>1132.348</c:v>
                </c:pt>
                <c:pt idx="19">
                  <c:v>1147.922</c:v>
                </c:pt>
                <c:pt idx="20">
                  <c:v>1165.4369999999999</c:v>
                </c:pt>
                <c:pt idx="21">
                  <c:v>1184.6460000000002</c:v>
                </c:pt>
                <c:pt idx="22">
                  <c:v>1202.9750000000001</c:v>
                </c:pt>
                <c:pt idx="23">
                  <c:v>1221.3630000000001</c:v>
                </c:pt>
                <c:pt idx="24">
                  <c:v>1272.1479999999999</c:v>
                </c:pt>
                <c:pt idx="25">
                  <c:v>1379.44</c:v>
                </c:pt>
                <c:pt idx="26">
                  <c:v>1595.075</c:v>
                </c:pt>
                <c:pt idx="27">
                  <c:v>1918.6879999999999</c:v>
                </c:pt>
                <c:pt idx="28">
                  <c:v>2384.8090000000002</c:v>
                </c:pt>
                <c:pt idx="29">
                  <c:v>2910.3559999999998</c:v>
                </c:pt>
                <c:pt idx="30">
                  <c:v>3473.9169999999999</c:v>
                </c:pt>
                <c:pt idx="31">
                  <c:v>4072.0990000000002</c:v>
                </c:pt>
                <c:pt idx="32">
                  <c:v>4665.6509999999998</c:v>
                </c:pt>
                <c:pt idx="33">
                  <c:v>5253.799</c:v>
                </c:pt>
                <c:pt idx="34">
                  <c:v>5773.2179999999998</c:v>
                </c:pt>
                <c:pt idx="35">
                  <c:v>6270.3789999999999</c:v>
                </c:pt>
                <c:pt idx="36">
                  <c:v>6659.8449999999993</c:v>
                </c:pt>
                <c:pt idx="37">
                  <c:v>6907.3399999999992</c:v>
                </c:pt>
                <c:pt idx="38">
                  <c:v>7190.2809999999999</c:v>
                </c:pt>
                <c:pt idx="39">
                  <c:v>7465.4719999999998</c:v>
                </c:pt>
                <c:pt idx="40">
                  <c:v>7646.0709999999999</c:v>
                </c:pt>
                <c:pt idx="41">
                  <c:v>8085.2049999999999</c:v>
                </c:pt>
                <c:pt idx="42">
                  <c:v>8145.5599999999995</c:v>
                </c:pt>
                <c:pt idx="43">
                  <c:v>7909.7539999999999</c:v>
                </c:pt>
                <c:pt idx="44">
                  <c:v>8240.8760000000002</c:v>
                </c:pt>
                <c:pt idx="45">
                  <c:v>8429.2620000000006</c:v>
                </c:pt>
                <c:pt idx="46">
                  <c:v>8569.3679999999986</c:v>
                </c:pt>
                <c:pt idx="47">
                  <c:v>8700.3590000000004</c:v>
                </c:pt>
                <c:pt idx="48">
                  <c:v>8706.2999999999993</c:v>
                </c:pt>
                <c:pt idx="49">
                  <c:v>8759.643</c:v>
                </c:pt>
                <c:pt idx="50">
                  <c:v>8787.107</c:v>
                </c:pt>
                <c:pt idx="51">
                  <c:v>8718.9390000000003</c:v>
                </c:pt>
                <c:pt idx="52">
                  <c:v>8759.0300000000007</c:v>
                </c:pt>
                <c:pt idx="53">
                  <c:v>8694.2870000000003</c:v>
                </c:pt>
                <c:pt idx="54">
                  <c:v>8635.875</c:v>
                </c:pt>
                <c:pt idx="55">
                  <c:v>8556.4159999999993</c:v>
                </c:pt>
                <c:pt idx="56">
                  <c:v>8376.2279999999992</c:v>
                </c:pt>
                <c:pt idx="57">
                  <c:v>8254.0400000000009</c:v>
                </c:pt>
                <c:pt idx="58">
                  <c:v>7843.4760000000006</c:v>
                </c:pt>
                <c:pt idx="59">
                  <c:v>7485.1660000000002</c:v>
                </c:pt>
                <c:pt idx="60">
                  <c:v>7191.348</c:v>
                </c:pt>
                <c:pt idx="61">
                  <c:v>6778.9429999999993</c:v>
                </c:pt>
                <c:pt idx="62">
                  <c:v>6452.8420000000006</c:v>
                </c:pt>
                <c:pt idx="63">
                  <c:v>6506.6750000000002</c:v>
                </c:pt>
                <c:pt idx="64">
                  <c:v>6371.826</c:v>
                </c:pt>
                <c:pt idx="65">
                  <c:v>5973.6369999999997</c:v>
                </c:pt>
                <c:pt idx="66">
                  <c:v>5416.9879999999994</c:v>
                </c:pt>
                <c:pt idx="67">
                  <c:v>4815.9669999999996</c:v>
                </c:pt>
                <c:pt idx="68">
                  <c:v>4182.7030000000004</c:v>
                </c:pt>
                <c:pt idx="69">
                  <c:v>3575.4490000000001</c:v>
                </c:pt>
                <c:pt idx="70">
                  <c:v>2984.4180000000001</c:v>
                </c:pt>
                <c:pt idx="71">
                  <c:v>2457.1129999999998</c:v>
                </c:pt>
                <c:pt idx="72">
                  <c:v>2036.135</c:v>
                </c:pt>
                <c:pt idx="73">
                  <c:v>1725.826</c:v>
                </c:pt>
                <c:pt idx="74">
                  <c:v>1526.4090000000001</c:v>
                </c:pt>
                <c:pt idx="75">
                  <c:v>1405.1580000000001</c:v>
                </c:pt>
                <c:pt idx="76">
                  <c:v>1397.0220000000002</c:v>
                </c:pt>
                <c:pt idx="77">
                  <c:v>1391.1679999999999</c:v>
                </c:pt>
                <c:pt idx="78">
                  <c:v>1394.124</c:v>
                </c:pt>
                <c:pt idx="79">
                  <c:v>1397.848</c:v>
                </c:pt>
                <c:pt idx="80">
                  <c:v>1386.259</c:v>
                </c:pt>
                <c:pt idx="81">
                  <c:v>1387.25</c:v>
                </c:pt>
                <c:pt idx="82">
                  <c:v>1376.086</c:v>
                </c:pt>
                <c:pt idx="83">
                  <c:v>1367.694</c:v>
                </c:pt>
                <c:pt idx="84">
                  <c:v>1363.6769999999999</c:v>
                </c:pt>
                <c:pt idx="85">
                  <c:v>1362.153</c:v>
                </c:pt>
                <c:pt idx="86">
                  <c:v>1357.7439999999999</c:v>
                </c:pt>
                <c:pt idx="87">
                  <c:v>1352.2660000000001</c:v>
                </c:pt>
                <c:pt idx="88">
                  <c:v>1355.018</c:v>
                </c:pt>
                <c:pt idx="89">
                  <c:v>1368.104</c:v>
                </c:pt>
                <c:pt idx="90">
                  <c:v>1375.1880000000001</c:v>
                </c:pt>
                <c:pt idx="91">
                  <c:v>1379.4390000000001</c:v>
                </c:pt>
                <c:pt idx="92">
                  <c:v>1385.9110000000001</c:v>
                </c:pt>
                <c:pt idx="93">
                  <c:v>1400.126</c:v>
                </c:pt>
                <c:pt idx="94">
                  <c:v>1417.4850000000001</c:v>
                </c:pt>
                <c:pt idx="95">
                  <c:v>1433.479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CD0-44EE-BEB9-37C07B2007BC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3.8</c:v>
                </c:pt>
                <c:pt idx="71">
                  <c:v>39</c:v>
                </c:pt>
                <c:pt idx="72">
                  <c:v>219</c:v>
                </c:pt>
                <c:pt idx="73">
                  <c:v>219</c:v>
                </c:pt>
                <c:pt idx="74">
                  <c:v>338</c:v>
                </c:pt>
                <c:pt idx="75">
                  <c:v>354.6</c:v>
                </c:pt>
                <c:pt idx="76">
                  <c:v>273.39999999999998</c:v>
                </c:pt>
                <c:pt idx="77">
                  <c:v>297.3</c:v>
                </c:pt>
                <c:pt idx="78">
                  <c:v>337.6</c:v>
                </c:pt>
                <c:pt idx="79">
                  <c:v>354.6</c:v>
                </c:pt>
                <c:pt idx="80">
                  <c:v>354.6</c:v>
                </c:pt>
                <c:pt idx="81">
                  <c:v>338.30700000000002</c:v>
                </c:pt>
                <c:pt idx="82">
                  <c:v>230.7</c:v>
                </c:pt>
                <c:pt idx="83">
                  <c:v>230.7</c:v>
                </c:pt>
                <c:pt idx="84">
                  <c:v>230.7</c:v>
                </c:pt>
                <c:pt idx="85">
                  <c:v>181.7</c:v>
                </c:pt>
                <c:pt idx="86">
                  <c:v>181.7</c:v>
                </c:pt>
                <c:pt idx="87">
                  <c:v>215.7</c:v>
                </c:pt>
                <c:pt idx="88">
                  <c:v>226.3</c:v>
                </c:pt>
                <c:pt idx="89">
                  <c:v>210.7</c:v>
                </c:pt>
                <c:pt idx="90">
                  <c:v>209.1</c:v>
                </c:pt>
                <c:pt idx="91">
                  <c:v>204.2</c:v>
                </c:pt>
                <c:pt idx="92">
                  <c:v>51.3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CD0-44EE-BEB9-37C07B2007BC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165</c:v>
                </c:pt>
                <c:pt idx="1">
                  <c:v>165</c:v>
                </c:pt>
                <c:pt idx="2">
                  <c:v>165</c:v>
                </c:pt>
                <c:pt idx="3">
                  <c:v>165</c:v>
                </c:pt>
                <c:pt idx="4">
                  <c:v>165</c:v>
                </c:pt>
                <c:pt idx="5">
                  <c:v>165</c:v>
                </c:pt>
                <c:pt idx="6">
                  <c:v>165</c:v>
                </c:pt>
                <c:pt idx="7">
                  <c:v>165</c:v>
                </c:pt>
                <c:pt idx="16">
                  <c:v>68</c:v>
                </c:pt>
                <c:pt idx="17">
                  <c:v>68</c:v>
                </c:pt>
                <c:pt idx="18">
                  <c:v>68</c:v>
                </c:pt>
                <c:pt idx="19">
                  <c:v>68</c:v>
                </c:pt>
                <c:pt idx="20">
                  <c:v>117</c:v>
                </c:pt>
                <c:pt idx="21">
                  <c:v>117</c:v>
                </c:pt>
                <c:pt idx="22">
                  <c:v>117</c:v>
                </c:pt>
                <c:pt idx="23">
                  <c:v>159</c:v>
                </c:pt>
                <c:pt idx="24">
                  <c:v>155</c:v>
                </c:pt>
                <c:pt idx="25">
                  <c:v>155</c:v>
                </c:pt>
                <c:pt idx="26">
                  <c:v>155</c:v>
                </c:pt>
                <c:pt idx="27">
                  <c:v>155</c:v>
                </c:pt>
                <c:pt idx="28">
                  <c:v>129</c:v>
                </c:pt>
                <c:pt idx="29">
                  <c:v>129</c:v>
                </c:pt>
                <c:pt idx="30">
                  <c:v>129</c:v>
                </c:pt>
                <c:pt idx="31">
                  <c:v>87</c:v>
                </c:pt>
                <c:pt idx="32">
                  <c:v>62</c:v>
                </c:pt>
                <c:pt idx="33">
                  <c:v>62</c:v>
                </c:pt>
                <c:pt idx="34">
                  <c:v>62</c:v>
                </c:pt>
                <c:pt idx="35">
                  <c:v>62</c:v>
                </c:pt>
                <c:pt idx="36">
                  <c:v>38</c:v>
                </c:pt>
                <c:pt idx="37">
                  <c:v>38</c:v>
                </c:pt>
                <c:pt idx="38">
                  <c:v>38</c:v>
                </c:pt>
                <c:pt idx="39">
                  <c:v>38</c:v>
                </c:pt>
                <c:pt idx="40">
                  <c:v>51</c:v>
                </c:pt>
                <c:pt idx="41">
                  <c:v>51</c:v>
                </c:pt>
                <c:pt idx="42">
                  <c:v>51</c:v>
                </c:pt>
                <c:pt idx="43">
                  <c:v>51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89</c:v>
                </c:pt>
                <c:pt idx="61">
                  <c:v>89</c:v>
                </c:pt>
                <c:pt idx="62">
                  <c:v>89</c:v>
                </c:pt>
                <c:pt idx="63">
                  <c:v>89</c:v>
                </c:pt>
                <c:pt idx="64">
                  <c:v>86</c:v>
                </c:pt>
                <c:pt idx="65">
                  <c:v>86</c:v>
                </c:pt>
                <c:pt idx="66">
                  <c:v>86</c:v>
                </c:pt>
                <c:pt idx="67">
                  <c:v>86</c:v>
                </c:pt>
                <c:pt idx="68">
                  <c:v>128</c:v>
                </c:pt>
                <c:pt idx="69">
                  <c:v>128</c:v>
                </c:pt>
                <c:pt idx="70">
                  <c:v>188</c:v>
                </c:pt>
                <c:pt idx="71">
                  <c:v>406</c:v>
                </c:pt>
                <c:pt idx="72">
                  <c:v>505.11099999999999</c:v>
                </c:pt>
                <c:pt idx="73">
                  <c:v>671.04099999999994</c:v>
                </c:pt>
                <c:pt idx="74">
                  <c:v>757.76299999999992</c:v>
                </c:pt>
                <c:pt idx="75">
                  <c:v>1516.7729999999999</c:v>
                </c:pt>
                <c:pt idx="76">
                  <c:v>1400</c:v>
                </c:pt>
                <c:pt idx="77">
                  <c:v>1400</c:v>
                </c:pt>
                <c:pt idx="78">
                  <c:v>1400</c:v>
                </c:pt>
                <c:pt idx="79">
                  <c:v>1554</c:v>
                </c:pt>
                <c:pt idx="80">
                  <c:v>1554</c:v>
                </c:pt>
                <c:pt idx="81">
                  <c:v>1554</c:v>
                </c:pt>
                <c:pt idx="82">
                  <c:v>1400</c:v>
                </c:pt>
                <c:pt idx="83">
                  <c:v>1366</c:v>
                </c:pt>
                <c:pt idx="84">
                  <c:v>1159</c:v>
                </c:pt>
                <c:pt idx="85">
                  <c:v>1034</c:v>
                </c:pt>
                <c:pt idx="86">
                  <c:v>855</c:v>
                </c:pt>
                <c:pt idx="87">
                  <c:v>838</c:v>
                </c:pt>
                <c:pt idx="88">
                  <c:v>838</c:v>
                </c:pt>
                <c:pt idx="89">
                  <c:v>838</c:v>
                </c:pt>
                <c:pt idx="90">
                  <c:v>838</c:v>
                </c:pt>
                <c:pt idx="91">
                  <c:v>138</c:v>
                </c:pt>
                <c:pt idx="92">
                  <c:v>203.83099999999999</c:v>
                </c:pt>
                <c:pt idx="93">
                  <c:v>132</c:v>
                </c:pt>
                <c:pt idx="94">
                  <c:v>132</c:v>
                </c:pt>
                <c:pt idx="95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CD0-44EE-BEB9-37C07B200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192.2</c:v>
                </c:pt>
                <c:pt idx="1">
                  <c:v>165.68</c:v>
                </c:pt>
                <c:pt idx="2">
                  <c:v>158.01</c:v>
                </c:pt>
                <c:pt idx="3">
                  <c:v>154.56</c:v>
                </c:pt>
                <c:pt idx="4">
                  <c:v>168.72</c:v>
                </c:pt>
                <c:pt idx="5">
                  <c:v>164.83</c:v>
                </c:pt>
                <c:pt idx="6">
                  <c:v>157.71</c:v>
                </c:pt>
                <c:pt idx="7">
                  <c:v>152.66</c:v>
                </c:pt>
                <c:pt idx="8">
                  <c:v>166.89</c:v>
                </c:pt>
                <c:pt idx="9">
                  <c:v>162.63999999999999</c:v>
                </c:pt>
                <c:pt idx="10">
                  <c:v>157.74</c:v>
                </c:pt>
                <c:pt idx="11">
                  <c:v>150.31</c:v>
                </c:pt>
                <c:pt idx="12">
                  <c:v>159.07</c:v>
                </c:pt>
                <c:pt idx="13">
                  <c:v>156.38999999999999</c:v>
                </c:pt>
                <c:pt idx="14">
                  <c:v>156.52000000000001</c:v>
                </c:pt>
                <c:pt idx="15">
                  <c:v>155.9</c:v>
                </c:pt>
                <c:pt idx="16">
                  <c:v>152.6</c:v>
                </c:pt>
                <c:pt idx="17">
                  <c:v>153.32</c:v>
                </c:pt>
                <c:pt idx="18">
                  <c:v>160.37</c:v>
                </c:pt>
                <c:pt idx="19">
                  <c:v>164.94</c:v>
                </c:pt>
                <c:pt idx="20">
                  <c:v>155.03</c:v>
                </c:pt>
                <c:pt idx="21">
                  <c:v>156.12</c:v>
                </c:pt>
                <c:pt idx="22">
                  <c:v>164.63</c:v>
                </c:pt>
                <c:pt idx="23">
                  <c:v>162.4</c:v>
                </c:pt>
                <c:pt idx="24">
                  <c:v>162.52000000000001</c:v>
                </c:pt>
                <c:pt idx="25">
                  <c:v>165.85</c:v>
                </c:pt>
                <c:pt idx="26">
                  <c:v>163.32</c:v>
                </c:pt>
                <c:pt idx="27">
                  <c:v>156.21</c:v>
                </c:pt>
                <c:pt idx="28">
                  <c:v>160.09</c:v>
                </c:pt>
                <c:pt idx="29">
                  <c:v>150</c:v>
                </c:pt>
                <c:pt idx="30">
                  <c:v>132.61000000000001</c:v>
                </c:pt>
                <c:pt idx="31">
                  <c:v>119.91</c:v>
                </c:pt>
                <c:pt idx="32">
                  <c:v>135.91999999999999</c:v>
                </c:pt>
                <c:pt idx="33">
                  <c:v>92.65</c:v>
                </c:pt>
                <c:pt idx="34">
                  <c:v>11</c:v>
                </c:pt>
                <c:pt idx="35">
                  <c:v>8</c:v>
                </c:pt>
                <c:pt idx="36">
                  <c:v>0.02</c:v>
                </c:pt>
                <c:pt idx="37">
                  <c:v>0.01</c:v>
                </c:pt>
                <c:pt idx="38">
                  <c:v>0.01</c:v>
                </c:pt>
                <c:pt idx="39">
                  <c:v>0.01</c:v>
                </c:pt>
                <c:pt idx="40">
                  <c:v>0</c:v>
                </c:pt>
                <c:pt idx="41">
                  <c:v>0.01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0.01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0.01</c:v>
                </c:pt>
                <c:pt idx="64">
                  <c:v>0.01</c:v>
                </c:pt>
                <c:pt idx="65">
                  <c:v>1.94</c:v>
                </c:pt>
                <c:pt idx="66">
                  <c:v>20</c:v>
                </c:pt>
                <c:pt idx="67">
                  <c:v>57.83</c:v>
                </c:pt>
                <c:pt idx="68">
                  <c:v>57.23</c:v>
                </c:pt>
                <c:pt idx="69">
                  <c:v>139.88</c:v>
                </c:pt>
                <c:pt idx="70">
                  <c:v>164.06</c:v>
                </c:pt>
                <c:pt idx="71">
                  <c:v>210.03</c:v>
                </c:pt>
                <c:pt idx="72">
                  <c:v>214.65</c:v>
                </c:pt>
                <c:pt idx="73">
                  <c:v>228.73</c:v>
                </c:pt>
                <c:pt idx="74">
                  <c:v>227.83</c:v>
                </c:pt>
                <c:pt idx="75">
                  <c:v>235.24</c:v>
                </c:pt>
                <c:pt idx="76">
                  <c:v>201.24</c:v>
                </c:pt>
                <c:pt idx="77">
                  <c:v>224.2</c:v>
                </c:pt>
                <c:pt idx="78">
                  <c:v>226.41</c:v>
                </c:pt>
                <c:pt idx="79">
                  <c:v>225.28</c:v>
                </c:pt>
                <c:pt idx="80">
                  <c:v>221.52</c:v>
                </c:pt>
                <c:pt idx="81">
                  <c:v>221.51</c:v>
                </c:pt>
                <c:pt idx="82">
                  <c:v>235.06</c:v>
                </c:pt>
                <c:pt idx="83">
                  <c:v>222</c:v>
                </c:pt>
                <c:pt idx="84">
                  <c:v>230.95</c:v>
                </c:pt>
                <c:pt idx="85">
                  <c:v>207.44</c:v>
                </c:pt>
                <c:pt idx="86">
                  <c:v>228.99</c:v>
                </c:pt>
                <c:pt idx="87">
                  <c:v>195.47</c:v>
                </c:pt>
                <c:pt idx="88">
                  <c:v>203.97</c:v>
                </c:pt>
                <c:pt idx="89">
                  <c:v>191.26</c:v>
                </c:pt>
                <c:pt idx="90">
                  <c:v>185.8</c:v>
                </c:pt>
                <c:pt idx="91">
                  <c:v>194.81</c:v>
                </c:pt>
                <c:pt idx="92">
                  <c:v>205.5</c:v>
                </c:pt>
                <c:pt idx="93">
                  <c:v>196.78</c:v>
                </c:pt>
                <c:pt idx="94">
                  <c:v>182.97</c:v>
                </c:pt>
                <c:pt idx="95">
                  <c:v>174.75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D0-44EE-BEB9-37C07B200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133</c:v>
                </c:pt>
                <c:pt idx="1">
                  <c:v>131</c:v>
                </c:pt>
                <c:pt idx="2">
                  <c:v>130</c:v>
                </c:pt>
                <c:pt idx="3">
                  <c:v>128</c:v>
                </c:pt>
                <c:pt idx="4">
                  <c:v>127</c:v>
                </c:pt>
                <c:pt idx="5">
                  <c:v>126</c:v>
                </c:pt>
                <c:pt idx="6">
                  <c:v>124</c:v>
                </c:pt>
                <c:pt idx="7">
                  <c:v>123</c:v>
                </c:pt>
                <c:pt idx="8">
                  <c:v>122</c:v>
                </c:pt>
                <c:pt idx="9">
                  <c:v>121</c:v>
                </c:pt>
                <c:pt idx="10">
                  <c:v>120</c:v>
                </c:pt>
                <c:pt idx="11">
                  <c:v>119</c:v>
                </c:pt>
                <c:pt idx="12">
                  <c:v>118</c:v>
                </c:pt>
                <c:pt idx="13">
                  <c:v>117</c:v>
                </c:pt>
                <c:pt idx="14">
                  <c:v>116</c:v>
                </c:pt>
                <c:pt idx="15">
                  <c:v>116</c:v>
                </c:pt>
                <c:pt idx="16">
                  <c:v>115</c:v>
                </c:pt>
                <c:pt idx="17">
                  <c:v>115</c:v>
                </c:pt>
                <c:pt idx="18">
                  <c:v>115</c:v>
                </c:pt>
                <c:pt idx="19">
                  <c:v>115</c:v>
                </c:pt>
                <c:pt idx="20">
                  <c:v>116</c:v>
                </c:pt>
                <c:pt idx="21">
                  <c:v>116</c:v>
                </c:pt>
                <c:pt idx="22">
                  <c:v>116</c:v>
                </c:pt>
                <c:pt idx="23">
                  <c:v>116</c:v>
                </c:pt>
                <c:pt idx="24">
                  <c:v>115</c:v>
                </c:pt>
                <c:pt idx="25">
                  <c:v>114</c:v>
                </c:pt>
                <c:pt idx="26">
                  <c:v>111</c:v>
                </c:pt>
                <c:pt idx="27">
                  <c:v>109</c:v>
                </c:pt>
                <c:pt idx="28">
                  <c:v>105</c:v>
                </c:pt>
                <c:pt idx="29">
                  <c:v>101</c:v>
                </c:pt>
                <c:pt idx="30">
                  <c:v>97</c:v>
                </c:pt>
                <c:pt idx="31">
                  <c:v>92</c:v>
                </c:pt>
                <c:pt idx="32">
                  <c:v>86</c:v>
                </c:pt>
                <c:pt idx="33">
                  <c:v>82</c:v>
                </c:pt>
                <c:pt idx="34">
                  <c:v>79</c:v>
                </c:pt>
                <c:pt idx="35">
                  <c:v>76</c:v>
                </c:pt>
                <c:pt idx="36">
                  <c:v>74</c:v>
                </c:pt>
                <c:pt idx="37">
                  <c:v>73</c:v>
                </c:pt>
                <c:pt idx="38">
                  <c:v>72</c:v>
                </c:pt>
                <c:pt idx="39">
                  <c:v>72</c:v>
                </c:pt>
                <c:pt idx="40">
                  <c:v>71</c:v>
                </c:pt>
                <c:pt idx="41">
                  <c:v>71</c:v>
                </c:pt>
                <c:pt idx="42">
                  <c:v>71</c:v>
                </c:pt>
                <c:pt idx="43">
                  <c:v>71</c:v>
                </c:pt>
                <c:pt idx="44">
                  <c:v>71</c:v>
                </c:pt>
                <c:pt idx="45">
                  <c:v>71</c:v>
                </c:pt>
                <c:pt idx="46">
                  <c:v>71</c:v>
                </c:pt>
                <c:pt idx="47">
                  <c:v>71</c:v>
                </c:pt>
                <c:pt idx="48">
                  <c:v>71</c:v>
                </c:pt>
                <c:pt idx="49">
                  <c:v>71</c:v>
                </c:pt>
                <c:pt idx="50">
                  <c:v>71</c:v>
                </c:pt>
                <c:pt idx="51">
                  <c:v>71</c:v>
                </c:pt>
                <c:pt idx="52">
                  <c:v>71</c:v>
                </c:pt>
                <c:pt idx="53">
                  <c:v>72</c:v>
                </c:pt>
                <c:pt idx="54">
                  <c:v>72</c:v>
                </c:pt>
                <c:pt idx="55">
                  <c:v>72</c:v>
                </c:pt>
                <c:pt idx="56">
                  <c:v>72</c:v>
                </c:pt>
                <c:pt idx="57">
                  <c:v>73</c:v>
                </c:pt>
                <c:pt idx="58">
                  <c:v>74</c:v>
                </c:pt>
                <c:pt idx="59">
                  <c:v>75</c:v>
                </c:pt>
                <c:pt idx="60">
                  <c:v>77</c:v>
                </c:pt>
                <c:pt idx="61">
                  <c:v>80</c:v>
                </c:pt>
                <c:pt idx="62">
                  <c:v>84</c:v>
                </c:pt>
                <c:pt idx="63">
                  <c:v>89</c:v>
                </c:pt>
                <c:pt idx="64">
                  <c:v>96</c:v>
                </c:pt>
                <c:pt idx="65">
                  <c:v>103</c:v>
                </c:pt>
                <c:pt idx="66">
                  <c:v>111</c:v>
                </c:pt>
                <c:pt idx="67">
                  <c:v>119</c:v>
                </c:pt>
                <c:pt idx="68">
                  <c:v>128</c:v>
                </c:pt>
                <c:pt idx="69">
                  <c:v>135</c:v>
                </c:pt>
                <c:pt idx="70">
                  <c:v>142</c:v>
                </c:pt>
                <c:pt idx="71">
                  <c:v>148</c:v>
                </c:pt>
                <c:pt idx="72">
                  <c:v>153</c:v>
                </c:pt>
                <c:pt idx="73">
                  <c:v>158</c:v>
                </c:pt>
                <c:pt idx="74">
                  <c:v>161</c:v>
                </c:pt>
                <c:pt idx="75">
                  <c:v>163</c:v>
                </c:pt>
                <c:pt idx="76">
                  <c:v>165</c:v>
                </c:pt>
                <c:pt idx="77">
                  <c:v>166</c:v>
                </c:pt>
                <c:pt idx="78">
                  <c:v>166</c:v>
                </c:pt>
                <c:pt idx="79">
                  <c:v>166</c:v>
                </c:pt>
                <c:pt idx="80">
                  <c:v>165</c:v>
                </c:pt>
                <c:pt idx="81">
                  <c:v>163</c:v>
                </c:pt>
                <c:pt idx="82">
                  <c:v>162</c:v>
                </c:pt>
                <c:pt idx="83">
                  <c:v>160</c:v>
                </c:pt>
                <c:pt idx="84">
                  <c:v>158</c:v>
                </c:pt>
                <c:pt idx="85">
                  <c:v>156</c:v>
                </c:pt>
                <c:pt idx="86">
                  <c:v>154</c:v>
                </c:pt>
                <c:pt idx="87">
                  <c:v>152</c:v>
                </c:pt>
                <c:pt idx="88">
                  <c:v>150</c:v>
                </c:pt>
                <c:pt idx="89">
                  <c:v>148</c:v>
                </c:pt>
                <c:pt idx="90">
                  <c:v>146</c:v>
                </c:pt>
                <c:pt idx="91">
                  <c:v>144</c:v>
                </c:pt>
                <c:pt idx="92">
                  <c:v>141</c:v>
                </c:pt>
                <c:pt idx="93">
                  <c:v>139</c:v>
                </c:pt>
                <c:pt idx="94">
                  <c:v>138</c:v>
                </c:pt>
                <c:pt idx="95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EF-47ED-83CA-EC3BD8DC084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695.36900000000003</c:v>
                </c:pt>
                <c:pt idx="1">
                  <c:v>695.26400000000001</c:v>
                </c:pt>
                <c:pt idx="2">
                  <c:v>695.36300000000006</c:v>
                </c:pt>
                <c:pt idx="3">
                  <c:v>695.39300000000003</c:v>
                </c:pt>
                <c:pt idx="4">
                  <c:v>700.50699999999995</c:v>
                </c:pt>
                <c:pt idx="5">
                  <c:v>700.37</c:v>
                </c:pt>
                <c:pt idx="6">
                  <c:v>700.20299999999997</c:v>
                </c:pt>
                <c:pt idx="7">
                  <c:v>700.02300000000002</c:v>
                </c:pt>
                <c:pt idx="8">
                  <c:v>691.24800000000005</c:v>
                </c:pt>
                <c:pt idx="9">
                  <c:v>690.95500000000004</c:v>
                </c:pt>
                <c:pt idx="10">
                  <c:v>690.75800000000004</c:v>
                </c:pt>
                <c:pt idx="11">
                  <c:v>690.96600000000001</c:v>
                </c:pt>
                <c:pt idx="12">
                  <c:v>689.57</c:v>
                </c:pt>
                <c:pt idx="13">
                  <c:v>689.94299999999998</c:v>
                </c:pt>
                <c:pt idx="14">
                  <c:v>689.77599999999995</c:v>
                </c:pt>
                <c:pt idx="15">
                  <c:v>689.69399999999996</c:v>
                </c:pt>
                <c:pt idx="16">
                  <c:v>702.51099999999997</c:v>
                </c:pt>
                <c:pt idx="17">
                  <c:v>702.22900000000004</c:v>
                </c:pt>
                <c:pt idx="18">
                  <c:v>702.31399999999996</c:v>
                </c:pt>
                <c:pt idx="19">
                  <c:v>701.98800000000006</c:v>
                </c:pt>
                <c:pt idx="20">
                  <c:v>698.96600000000001</c:v>
                </c:pt>
                <c:pt idx="21">
                  <c:v>698.904</c:v>
                </c:pt>
                <c:pt idx="22">
                  <c:v>697.548</c:v>
                </c:pt>
                <c:pt idx="23">
                  <c:v>695.97400000000005</c:v>
                </c:pt>
                <c:pt idx="24">
                  <c:v>677.03</c:v>
                </c:pt>
                <c:pt idx="25">
                  <c:v>675.08900000000006</c:v>
                </c:pt>
                <c:pt idx="26">
                  <c:v>673.59900000000005</c:v>
                </c:pt>
                <c:pt idx="27">
                  <c:v>672.99800000000005</c:v>
                </c:pt>
                <c:pt idx="28">
                  <c:v>671.62</c:v>
                </c:pt>
                <c:pt idx="29">
                  <c:v>671.58399999999995</c:v>
                </c:pt>
                <c:pt idx="30">
                  <c:v>671.04</c:v>
                </c:pt>
                <c:pt idx="31">
                  <c:v>671.08900000000006</c:v>
                </c:pt>
                <c:pt idx="32">
                  <c:v>693.53200000000004</c:v>
                </c:pt>
                <c:pt idx="33">
                  <c:v>701.08399999999995</c:v>
                </c:pt>
                <c:pt idx="34">
                  <c:v>698.66</c:v>
                </c:pt>
                <c:pt idx="35">
                  <c:v>697.60500000000002</c:v>
                </c:pt>
                <c:pt idx="36">
                  <c:v>704.57600000000002</c:v>
                </c:pt>
                <c:pt idx="37">
                  <c:v>704.45</c:v>
                </c:pt>
                <c:pt idx="38">
                  <c:v>703.51</c:v>
                </c:pt>
                <c:pt idx="39">
                  <c:v>703.68100000000004</c:v>
                </c:pt>
                <c:pt idx="40">
                  <c:v>672.24</c:v>
                </c:pt>
                <c:pt idx="41">
                  <c:v>672.59400000000005</c:v>
                </c:pt>
                <c:pt idx="42">
                  <c:v>671.77099999999996</c:v>
                </c:pt>
                <c:pt idx="43">
                  <c:v>671.61199999999997</c:v>
                </c:pt>
                <c:pt idx="44">
                  <c:v>671.822</c:v>
                </c:pt>
                <c:pt idx="45">
                  <c:v>671.5</c:v>
                </c:pt>
                <c:pt idx="46">
                  <c:v>670.80499999999995</c:v>
                </c:pt>
                <c:pt idx="47">
                  <c:v>670.58900000000006</c:v>
                </c:pt>
                <c:pt idx="48">
                  <c:v>668.71900000000005</c:v>
                </c:pt>
                <c:pt idx="49">
                  <c:v>668.58299999999997</c:v>
                </c:pt>
                <c:pt idx="50">
                  <c:v>668.56200000000001</c:v>
                </c:pt>
                <c:pt idx="51">
                  <c:v>668.94</c:v>
                </c:pt>
                <c:pt idx="52">
                  <c:v>655.91800000000001</c:v>
                </c:pt>
                <c:pt idx="53">
                  <c:v>656.11</c:v>
                </c:pt>
                <c:pt idx="54">
                  <c:v>656.21500000000003</c:v>
                </c:pt>
                <c:pt idx="55">
                  <c:v>655.70399999999995</c:v>
                </c:pt>
                <c:pt idx="56">
                  <c:v>684.30700000000002</c:v>
                </c:pt>
                <c:pt idx="57">
                  <c:v>683.93299999999999</c:v>
                </c:pt>
                <c:pt idx="58">
                  <c:v>684.66499999999996</c:v>
                </c:pt>
                <c:pt idx="59">
                  <c:v>684.85799999999995</c:v>
                </c:pt>
                <c:pt idx="60">
                  <c:v>696.48400000000004</c:v>
                </c:pt>
                <c:pt idx="61">
                  <c:v>699.11500000000001</c:v>
                </c:pt>
                <c:pt idx="62">
                  <c:v>701.00199999999995</c:v>
                </c:pt>
                <c:pt idx="63">
                  <c:v>707.25800000000004</c:v>
                </c:pt>
                <c:pt idx="64">
                  <c:v>688.70899999999995</c:v>
                </c:pt>
                <c:pt idx="65">
                  <c:v>688.09699999999998</c:v>
                </c:pt>
                <c:pt idx="66">
                  <c:v>689.15300000000002</c:v>
                </c:pt>
                <c:pt idx="67">
                  <c:v>690.47699999999998</c:v>
                </c:pt>
                <c:pt idx="68">
                  <c:v>684.197</c:v>
                </c:pt>
                <c:pt idx="69">
                  <c:v>683.80700000000002</c:v>
                </c:pt>
                <c:pt idx="70">
                  <c:v>684.24599999999998</c:v>
                </c:pt>
                <c:pt idx="71">
                  <c:v>684.02499999999998</c:v>
                </c:pt>
                <c:pt idx="72">
                  <c:v>664.65</c:v>
                </c:pt>
                <c:pt idx="73">
                  <c:v>664.52</c:v>
                </c:pt>
                <c:pt idx="74">
                  <c:v>664.91300000000001</c:v>
                </c:pt>
                <c:pt idx="75">
                  <c:v>665.15700000000004</c:v>
                </c:pt>
                <c:pt idx="76">
                  <c:v>638.08500000000004</c:v>
                </c:pt>
                <c:pt idx="77">
                  <c:v>638.55899999999997</c:v>
                </c:pt>
                <c:pt idx="78">
                  <c:v>639.40800000000002</c:v>
                </c:pt>
                <c:pt idx="79">
                  <c:v>639.32399999999996</c:v>
                </c:pt>
                <c:pt idx="80">
                  <c:v>641.70500000000004</c:v>
                </c:pt>
                <c:pt idx="81">
                  <c:v>641.93600000000004</c:v>
                </c:pt>
                <c:pt idx="82">
                  <c:v>641.80999999999995</c:v>
                </c:pt>
                <c:pt idx="83">
                  <c:v>641.18700000000001</c:v>
                </c:pt>
                <c:pt idx="84">
                  <c:v>640.44899999999996</c:v>
                </c:pt>
                <c:pt idx="85">
                  <c:v>640.32899999999995</c:v>
                </c:pt>
                <c:pt idx="86">
                  <c:v>640.24800000000005</c:v>
                </c:pt>
                <c:pt idx="87">
                  <c:v>640.28099999999995</c:v>
                </c:pt>
                <c:pt idx="88">
                  <c:v>646.18299999999999</c:v>
                </c:pt>
                <c:pt idx="89">
                  <c:v>646.24199999999996</c:v>
                </c:pt>
                <c:pt idx="90">
                  <c:v>646.221</c:v>
                </c:pt>
                <c:pt idx="91">
                  <c:v>646.51400000000001</c:v>
                </c:pt>
                <c:pt idx="92">
                  <c:v>662.52700000000004</c:v>
                </c:pt>
                <c:pt idx="93">
                  <c:v>662.89200000000005</c:v>
                </c:pt>
                <c:pt idx="94">
                  <c:v>663.18399999999997</c:v>
                </c:pt>
                <c:pt idx="95">
                  <c:v>663.39700000000005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EF-47ED-83CA-EC3BD8DC084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1099.068</c:v>
                </c:pt>
                <c:pt idx="1">
                  <c:v>1095.3710000000001</c:v>
                </c:pt>
                <c:pt idx="2">
                  <c:v>1091.4739999999999</c:v>
                </c:pt>
                <c:pt idx="3">
                  <c:v>1089.2329999999999</c:v>
                </c:pt>
                <c:pt idx="4">
                  <c:v>1082.9469999999999</c:v>
                </c:pt>
                <c:pt idx="5">
                  <c:v>1081.7470000000001</c:v>
                </c:pt>
                <c:pt idx="6">
                  <c:v>1079.9359999999999</c:v>
                </c:pt>
                <c:pt idx="7">
                  <c:v>1075.9559999999999</c:v>
                </c:pt>
                <c:pt idx="8">
                  <c:v>1046.77</c:v>
                </c:pt>
                <c:pt idx="9">
                  <c:v>1039.1310000000001</c:v>
                </c:pt>
                <c:pt idx="10">
                  <c:v>1037.5450000000001</c:v>
                </c:pt>
                <c:pt idx="11">
                  <c:v>1040.28</c:v>
                </c:pt>
                <c:pt idx="12">
                  <c:v>1033.6389999999999</c:v>
                </c:pt>
                <c:pt idx="13">
                  <c:v>1040.854</c:v>
                </c:pt>
                <c:pt idx="14">
                  <c:v>1032.962</c:v>
                </c:pt>
                <c:pt idx="15">
                  <c:v>1030.586</c:v>
                </c:pt>
                <c:pt idx="16">
                  <c:v>1042.366</c:v>
                </c:pt>
                <c:pt idx="17">
                  <c:v>1035.461</c:v>
                </c:pt>
                <c:pt idx="18">
                  <c:v>1032.491</c:v>
                </c:pt>
                <c:pt idx="19">
                  <c:v>1033.395</c:v>
                </c:pt>
                <c:pt idx="20">
                  <c:v>1041.6010000000001</c:v>
                </c:pt>
                <c:pt idx="21">
                  <c:v>1042.799</c:v>
                </c:pt>
                <c:pt idx="22">
                  <c:v>1040.0160000000001</c:v>
                </c:pt>
                <c:pt idx="23">
                  <c:v>1037.6279999999999</c:v>
                </c:pt>
                <c:pt idx="24">
                  <c:v>1060.376</c:v>
                </c:pt>
                <c:pt idx="25">
                  <c:v>1058.174</c:v>
                </c:pt>
                <c:pt idx="26">
                  <c:v>1031.56</c:v>
                </c:pt>
                <c:pt idx="27">
                  <c:v>1020.401</c:v>
                </c:pt>
                <c:pt idx="28">
                  <c:v>1061.0930000000001</c:v>
                </c:pt>
                <c:pt idx="29">
                  <c:v>1050.7190000000001</c:v>
                </c:pt>
                <c:pt idx="30">
                  <c:v>1042.135</c:v>
                </c:pt>
                <c:pt idx="31">
                  <c:v>1017.1</c:v>
                </c:pt>
                <c:pt idx="32">
                  <c:v>1055.72</c:v>
                </c:pt>
                <c:pt idx="33">
                  <c:v>1046.9169999999999</c:v>
                </c:pt>
                <c:pt idx="34">
                  <c:v>1045.8119999999999</c:v>
                </c:pt>
                <c:pt idx="35">
                  <c:v>1033.373</c:v>
                </c:pt>
                <c:pt idx="36">
                  <c:v>1047.423</c:v>
                </c:pt>
                <c:pt idx="37">
                  <c:v>1038.057</c:v>
                </c:pt>
                <c:pt idx="38">
                  <c:v>1028.4090000000001</c:v>
                </c:pt>
                <c:pt idx="39">
                  <c:v>1025.174</c:v>
                </c:pt>
                <c:pt idx="40">
                  <c:v>1002.57</c:v>
                </c:pt>
                <c:pt idx="41">
                  <c:v>997.04300000000001</c:v>
                </c:pt>
                <c:pt idx="42">
                  <c:v>990.14599999999996</c:v>
                </c:pt>
                <c:pt idx="43">
                  <c:v>984.36800000000005</c:v>
                </c:pt>
                <c:pt idx="44">
                  <c:v>996.28700000000003</c:v>
                </c:pt>
                <c:pt idx="45">
                  <c:v>993.61699999999996</c:v>
                </c:pt>
                <c:pt idx="46">
                  <c:v>992.96</c:v>
                </c:pt>
                <c:pt idx="47">
                  <c:v>991.42</c:v>
                </c:pt>
                <c:pt idx="48">
                  <c:v>1000.976</c:v>
                </c:pt>
                <c:pt idx="49">
                  <c:v>1002.101</c:v>
                </c:pt>
                <c:pt idx="50">
                  <c:v>1001.4589999999999</c:v>
                </c:pt>
                <c:pt idx="51">
                  <c:v>1001.803</c:v>
                </c:pt>
                <c:pt idx="52">
                  <c:v>997.09400000000005</c:v>
                </c:pt>
                <c:pt idx="53">
                  <c:v>1000.691</c:v>
                </c:pt>
                <c:pt idx="54">
                  <c:v>1005.3819999999999</c:v>
                </c:pt>
                <c:pt idx="55">
                  <c:v>1008.535</c:v>
                </c:pt>
                <c:pt idx="56">
                  <c:v>1034.9090000000001</c:v>
                </c:pt>
                <c:pt idx="57">
                  <c:v>1040.8579999999999</c:v>
                </c:pt>
                <c:pt idx="58">
                  <c:v>1051.096</c:v>
                </c:pt>
                <c:pt idx="59">
                  <c:v>1060.45</c:v>
                </c:pt>
                <c:pt idx="60">
                  <c:v>1076.2550000000001</c:v>
                </c:pt>
                <c:pt idx="61">
                  <c:v>1082.414</c:v>
                </c:pt>
                <c:pt idx="62">
                  <c:v>1089.992</c:v>
                </c:pt>
                <c:pt idx="63">
                  <c:v>1099.6969999999999</c:v>
                </c:pt>
                <c:pt idx="64">
                  <c:v>1115.3440000000001</c:v>
                </c:pt>
                <c:pt idx="65">
                  <c:v>1129.896</c:v>
                </c:pt>
                <c:pt idx="66">
                  <c:v>1145.566</c:v>
                </c:pt>
                <c:pt idx="67">
                  <c:v>1158.6600000000001</c:v>
                </c:pt>
                <c:pt idx="68">
                  <c:v>1182.183</c:v>
                </c:pt>
                <c:pt idx="69">
                  <c:v>1194.1890000000001</c:v>
                </c:pt>
                <c:pt idx="70">
                  <c:v>1207.453</c:v>
                </c:pt>
                <c:pt idx="71">
                  <c:v>1202.4100000000001</c:v>
                </c:pt>
                <c:pt idx="72">
                  <c:v>1190.405</c:v>
                </c:pt>
                <c:pt idx="73">
                  <c:v>1197.2470000000001</c:v>
                </c:pt>
                <c:pt idx="74">
                  <c:v>1199.3610000000001</c:v>
                </c:pt>
                <c:pt idx="75">
                  <c:v>1205.595</c:v>
                </c:pt>
                <c:pt idx="76">
                  <c:v>1216.6880000000001</c:v>
                </c:pt>
                <c:pt idx="77">
                  <c:v>1218.232</c:v>
                </c:pt>
                <c:pt idx="78">
                  <c:v>1211.597</c:v>
                </c:pt>
                <c:pt idx="79">
                  <c:v>1210.098</c:v>
                </c:pt>
                <c:pt idx="80">
                  <c:v>1186.1420000000001</c:v>
                </c:pt>
                <c:pt idx="81">
                  <c:v>1182.377</c:v>
                </c:pt>
                <c:pt idx="82">
                  <c:v>1180.595</c:v>
                </c:pt>
                <c:pt idx="83">
                  <c:v>1180.8409999999999</c:v>
                </c:pt>
                <c:pt idx="84">
                  <c:v>1161.5360000000001</c:v>
                </c:pt>
                <c:pt idx="85">
                  <c:v>1162.625</c:v>
                </c:pt>
                <c:pt idx="86">
                  <c:v>1156.2809999999999</c:v>
                </c:pt>
                <c:pt idx="87">
                  <c:v>1153.6949999999999</c:v>
                </c:pt>
                <c:pt idx="88">
                  <c:v>1139.239</c:v>
                </c:pt>
                <c:pt idx="89">
                  <c:v>1142.9770000000001</c:v>
                </c:pt>
                <c:pt idx="90">
                  <c:v>1138.3910000000001</c:v>
                </c:pt>
                <c:pt idx="91">
                  <c:v>1134.71</c:v>
                </c:pt>
                <c:pt idx="92">
                  <c:v>1099.152</c:v>
                </c:pt>
                <c:pt idx="93">
                  <c:v>1106.547</c:v>
                </c:pt>
                <c:pt idx="94">
                  <c:v>1104.1590000000001</c:v>
                </c:pt>
                <c:pt idx="95">
                  <c:v>1095.5920000000001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EF-47ED-83CA-EC3BD8DC084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3451.3620000000001</c:v>
                </c:pt>
                <c:pt idx="1">
                  <c:v>3398.0790000000002</c:v>
                </c:pt>
                <c:pt idx="2">
                  <c:v>3374.7089999999998</c:v>
                </c:pt>
                <c:pt idx="3">
                  <c:v>3323.2359999999999</c:v>
                </c:pt>
                <c:pt idx="4">
                  <c:v>3278.8530000000001</c:v>
                </c:pt>
                <c:pt idx="5">
                  <c:v>3228.502</c:v>
                </c:pt>
                <c:pt idx="6">
                  <c:v>3189.2860000000001</c:v>
                </c:pt>
                <c:pt idx="7">
                  <c:v>3172.5790000000002</c:v>
                </c:pt>
                <c:pt idx="8">
                  <c:v>3095.4549999999999</c:v>
                </c:pt>
                <c:pt idx="9">
                  <c:v>3051.9059999999999</c:v>
                </c:pt>
                <c:pt idx="10">
                  <c:v>3018.7620000000002</c:v>
                </c:pt>
                <c:pt idx="11">
                  <c:v>2991.1010000000001</c:v>
                </c:pt>
                <c:pt idx="12">
                  <c:v>2951.098</c:v>
                </c:pt>
                <c:pt idx="13">
                  <c:v>2919.5549999999998</c:v>
                </c:pt>
                <c:pt idx="14">
                  <c:v>2897.5729999999999</c:v>
                </c:pt>
                <c:pt idx="15">
                  <c:v>2884.105</c:v>
                </c:pt>
                <c:pt idx="16">
                  <c:v>2876.125</c:v>
                </c:pt>
                <c:pt idx="17">
                  <c:v>2864.5540000000001</c:v>
                </c:pt>
                <c:pt idx="18">
                  <c:v>2865.5459999999998</c:v>
                </c:pt>
                <c:pt idx="19">
                  <c:v>2870.6529999999998</c:v>
                </c:pt>
                <c:pt idx="20">
                  <c:v>2879.2179999999998</c:v>
                </c:pt>
                <c:pt idx="21">
                  <c:v>2878.0279999999998</c:v>
                </c:pt>
                <c:pt idx="22">
                  <c:v>2874.739</c:v>
                </c:pt>
                <c:pt idx="23">
                  <c:v>2871.049</c:v>
                </c:pt>
                <c:pt idx="24">
                  <c:v>2906.8220000000001</c:v>
                </c:pt>
                <c:pt idx="25">
                  <c:v>2908.259</c:v>
                </c:pt>
                <c:pt idx="26">
                  <c:v>2919.174</c:v>
                </c:pt>
                <c:pt idx="27">
                  <c:v>2981.5770000000002</c:v>
                </c:pt>
                <c:pt idx="28">
                  <c:v>3097.9090000000001</c:v>
                </c:pt>
                <c:pt idx="29">
                  <c:v>3201.7469999999998</c:v>
                </c:pt>
                <c:pt idx="30">
                  <c:v>3301.1320000000001</c:v>
                </c:pt>
                <c:pt idx="31">
                  <c:v>3369.0410000000002</c:v>
                </c:pt>
                <c:pt idx="32">
                  <c:v>3442.8760000000002</c:v>
                </c:pt>
                <c:pt idx="33">
                  <c:v>3547.72</c:v>
                </c:pt>
                <c:pt idx="34">
                  <c:v>3664.864</c:v>
                </c:pt>
                <c:pt idx="35">
                  <c:v>3753.8890000000001</c:v>
                </c:pt>
                <c:pt idx="36">
                  <c:v>3851.846</c:v>
                </c:pt>
                <c:pt idx="37">
                  <c:v>3939.8330000000001</c:v>
                </c:pt>
                <c:pt idx="38">
                  <c:v>4017.2289999999998</c:v>
                </c:pt>
                <c:pt idx="39">
                  <c:v>4093.5830000000001</c:v>
                </c:pt>
                <c:pt idx="40">
                  <c:v>4052.2280000000001</c:v>
                </c:pt>
                <c:pt idx="41">
                  <c:v>4113.5349999999999</c:v>
                </c:pt>
                <c:pt idx="42">
                  <c:v>4175.9480000000003</c:v>
                </c:pt>
                <c:pt idx="43">
                  <c:v>4249.4520000000002</c:v>
                </c:pt>
                <c:pt idx="44">
                  <c:v>4321.7110000000002</c:v>
                </c:pt>
                <c:pt idx="45">
                  <c:v>4397.9040000000005</c:v>
                </c:pt>
                <c:pt idx="46">
                  <c:v>4468.3819999999996</c:v>
                </c:pt>
                <c:pt idx="47">
                  <c:v>4552.2929999999997</c:v>
                </c:pt>
                <c:pt idx="48">
                  <c:v>4610.4340000000002</c:v>
                </c:pt>
                <c:pt idx="49">
                  <c:v>4662.4070000000002</c:v>
                </c:pt>
                <c:pt idx="50">
                  <c:v>4684.1260000000002</c:v>
                </c:pt>
                <c:pt idx="51">
                  <c:v>4692.0569999999998</c:v>
                </c:pt>
                <c:pt idx="52">
                  <c:v>4724.7950000000001</c:v>
                </c:pt>
                <c:pt idx="53">
                  <c:v>4735.3909999999996</c:v>
                </c:pt>
                <c:pt idx="54">
                  <c:v>4733.9660000000003</c:v>
                </c:pt>
                <c:pt idx="55">
                  <c:v>4730.509</c:v>
                </c:pt>
                <c:pt idx="56">
                  <c:v>4866</c:v>
                </c:pt>
                <c:pt idx="57">
                  <c:v>4856.9669999999996</c:v>
                </c:pt>
                <c:pt idx="58">
                  <c:v>4853.5339999999997</c:v>
                </c:pt>
                <c:pt idx="59">
                  <c:v>4840.4089999999997</c:v>
                </c:pt>
                <c:pt idx="60">
                  <c:v>4826.6899999999996</c:v>
                </c:pt>
                <c:pt idx="61">
                  <c:v>4807.1369999999997</c:v>
                </c:pt>
                <c:pt idx="62">
                  <c:v>4806.4369999999999</c:v>
                </c:pt>
                <c:pt idx="63">
                  <c:v>4811.7709999999997</c:v>
                </c:pt>
                <c:pt idx="64">
                  <c:v>4848.9120000000003</c:v>
                </c:pt>
                <c:pt idx="65">
                  <c:v>4856.0870000000004</c:v>
                </c:pt>
                <c:pt idx="66">
                  <c:v>4858.7049999999999</c:v>
                </c:pt>
                <c:pt idx="67">
                  <c:v>4853.1419999999998</c:v>
                </c:pt>
                <c:pt idx="68">
                  <c:v>4857.43</c:v>
                </c:pt>
                <c:pt idx="69">
                  <c:v>4834.2110000000002</c:v>
                </c:pt>
                <c:pt idx="70">
                  <c:v>4775.6499999999996</c:v>
                </c:pt>
                <c:pt idx="71">
                  <c:v>4646.7309999999998</c:v>
                </c:pt>
                <c:pt idx="72">
                  <c:v>4684.2700000000004</c:v>
                </c:pt>
                <c:pt idx="73">
                  <c:v>4590.6319999999996</c:v>
                </c:pt>
                <c:pt idx="74">
                  <c:v>4600.4939999999997</c:v>
                </c:pt>
                <c:pt idx="75">
                  <c:v>4630.5379999999996</c:v>
                </c:pt>
                <c:pt idx="76">
                  <c:v>4815.9930000000004</c:v>
                </c:pt>
                <c:pt idx="77">
                  <c:v>4825.3270000000002</c:v>
                </c:pt>
                <c:pt idx="78">
                  <c:v>4830.9520000000002</c:v>
                </c:pt>
                <c:pt idx="79">
                  <c:v>4866.7740000000003</c:v>
                </c:pt>
                <c:pt idx="80">
                  <c:v>4839.93</c:v>
                </c:pt>
                <c:pt idx="81">
                  <c:v>4810.08</c:v>
                </c:pt>
                <c:pt idx="82">
                  <c:v>4770.3429999999998</c:v>
                </c:pt>
                <c:pt idx="83">
                  <c:v>4716.7830000000004</c:v>
                </c:pt>
                <c:pt idx="84">
                  <c:v>4582.2790000000005</c:v>
                </c:pt>
                <c:pt idx="85">
                  <c:v>4589.9629999999997</c:v>
                </c:pt>
                <c:pt idx="86">
                  <c:v>4512.326</c:v>
                </c:pt>
                <c:pt idx="87">
                  <c:v>4467.8130000000001</c:v>
                </c:pt>
                <c:pt idx="88">
                  <c:v>4357.2</c:v>
                </c:pt>
                <c:pt idx="89">
                  <c:v>4317.5810000000001</c:v>
                </c:pt>
                <c:pt idx="90">
                  <c:v>4247.5609999999997</c:v>
                </c:pt>
                <c:pt idx="91">
                  <c:v>4153.0550000000003</c:v>
                </c:pt>
                <c:pt idx="92">
                  <c:v>4047.8449999999998</c:v>
                </c:pt>
                <c:pt idx="93">
                  <c:v>3976.38</c:v>
                </c:pt>
                <c:pt idx="94">
                  <c:v>3923.8310000000001</c:v>
                </c:pt>
                <c:pt idx="95">
                  <c:v>3886.99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EF-47ED-83CA-EC3BD8DC084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392</c:v>
                </c:pt>
                <c:pt idx="1">
                  <c:v>392</c:v>
                </c:pt>
                <c:pt idx="2">
                  <c:v>392</c:v>
                </c:pt>
                <c:pt idx="3">
                  <c:v>392</c:v>
                </c:pt>
                <c:pt idx="4">
                  <c:v>375</c:v>
                </c:pt>
                <c:pt idx="5">
                  <c:v>375</c:v>
                </c:pt>
                <c:pt idx="6">
                  <c:v>375</c:v>
                </c:pt>
                <c:pt idx="7">
                  <c:v>375</c:v>
                </c:pt>
                <c:pt idx="8">
                  <c:v>364</c:v>
                </c:pt>
                <c:pt idx="9">
                  <c:v>364</c:v>
                </c:pt>
                <c:pt idx="10">
                  <c:v>364</c:v>
                </c:pt>
                <c:pt idx="11">
                  <c:v>364</c:v>
                </c:pt>
                <c:pt idx="12">
                  <c:v>354</c:v>
                </c:pt>
                <c:pt idx="13">
                  <c:v>354</c:v>
                </c:pt>
                <c:pt idx="14">
                  <c:v>354</c:v>
                </c:pt>
                <c:pt idx="15">
                  <c:v>354</c:v>
                </c:pt>
                <c:pt idx="16">
                  <c:v>353</c:v>
                </c:pt>
                <c:pt idx="17">
                  <c:v>353</c:v>
                </c:pt>
                <c:pt idx="18">
                  <c:v>353</c:v>
                </c:pt>
                <c:pt idx="19">
                  <c:v>353</c:v>
                </c:pt>
                <c:pt idx="20">
                  <c:v>370</c:v>
                </c:pt>
                <c:pt idx="21">
                  <c:v>370</c:v>
                </c:pt>
                <c:pt idx="22">
                  <c:v>370</c:v>
                </c:pt>
                <c:pt idx="23">
                  <c:v>370</c:v>
                </c:pt>
                <c:pt idx="24">
                  <c:v>397</c:v>
                </c:pt>
                <c:pt idx="25">
                  <c:v>397</c:v>
                </c:pt>
                <c:pt idx="26">
                  <c:v>397</c:v>
                </c:pt>
                <c:pt idx="27">
                  <c:v>397</c:v>
                </c:pt>
                <c:pt idx="28">
                  <c:v>442</c:v>
                </c:pt>
                <c:pt idx="29">
                  <c:v>442</c:v>
                </c:pt>
                <c:pt idx="30">
                  <c:v>442</c:v>
                </c:pt>
                <c:pt idx="31">
                  <c:v>442</c:v>
                </c:pt>
                <c:pt idx="32">
                  <c:v>470</c:v>
                </c:pt>
                <c:pt idx="33">
                  <c:v>470</c:v>
                </c:pt>
                <c:pt idx="34">
                  <c:v>470</c:v>
                </c:pt>
                <c:pt idx="35">
                  <c:v>470</c:v>
                </c:pt>
                <c:pt idx="36">
                  <c:v>490</c:v>
                </c:pt>
                <c:pt idx="37">
                  <c:v>490</c:v>
                </c:pt>
                <c:pt idx="38">
                  <c:v>490</c:v>
                </c:pt>
                <c:pt idx="39">
                  <c:v>490</c:v>
                </c:pt>
                <c:pt idx="40">
                  <c:v>506</c:v>
                </c:pt>
                <c:pt idx="41">
                  <c:v>506</c:v>
                </c:pt>
                <c:pt idx="42">
                  <c:v>506</c:v>
                </c:pt>
                <c:pt idx="43">
                  <c:v>506</c:v>
                </c:pt>
                <c:pt idx="44">
                  <c:v>519</c:v>
                </c:pt>
                <c:pt idx="45">
                  <c:v>519</c:v>
                </c:pt>
                <c:pt idx="46">
                  <c:v>519</c:v>
                </c:pt>
                <c:pt idx="47">
                  <c:v>519</c:v>
                </c:pt>
                <c:pt idx="48">
                  <c:v>530</c:v>
                </c:pt>
                <c:pt idx="49">
                  <c:v>530</c:v>
                </c:pt>
                <c:pt idx="50">
                  <c:v>530</c:v>
                </c:pt>
                <c:pt idx="51">
                  <c:v>530</c:v>
                </c:pt>
                <c:pt idx="52">
                  <c:v>520</c:v>
                </c:pt>
                <c:pt idx="53">
                  <c:v>520</c:v>
                </c:pt>
                <c:pt idx="54">
                  <c:v>520</c:v>
                </c:pt>
                <c:pt idx="55">
                  <c:v>520</c:v>
                </c:pt>
                <c:pt idx="56">
                  <c:v>512</c:v>
                </c:pt>
                <c:pt idx="57">
                  <c:v>512</c:v>
                </c:pt>
                <c:pt idx="58">
                  <c:v>512</c:v>
                </c:pt>
                <c:pt idx="59">
                  <c:v>512</c:v>
                </c:pt>
                <c:pt idx="60">
                  <c:v>519</c:v>
                </c:pt>
                <c:pt idx="61">
                  <c:v>519</c:v>
                </c:pt>
                <c:pt idx="62">
                  <c:v>519</c:v>
                </c:pt>
                <c:pt idx="63">
                  <c:v>519</c:v>
                </c:pt>
                <c:pt idx="64">
                  <c:v>530</c:v>
                </c:pt>
                <c:pt idx="65">
                  <c:v>530</c:v>
                </c:pt>
                <c:pt idx="66">
                  <c:v>530</c:v>
                </c:pt>
                <c:pt idx="67">
                  <c:v>530</c:v>
                </c:pt>
                <c:pt idx="68">
                  <c:v>544</c:v>
                </c:pt>
                <c:pt idx="69">
                  <c:v>544</c:v>
                </c:pt>
                <c:pt idx="70">
                  <c:v>544</c:v>
                </c:pt>
                <c:pt idx="71">
                  <c:v>544</c:v>
                </c:pt>
                <c:pt idx="72">
                  <c:v>550</c:v>
                </c:pt>
                <c:pt idx="73">
                  <c:v>550</c:v>
                </c:pt>
                <c:pt idx="74">
                  <c:v>550</c:v>
                </c:pt>
                <c:pt idx="75">
                  <c:v>550</c:v>
                </c:pt>
                <c:pt idx="76">
                  <c:v>554</c:v>
                </c:pt>
                <c:pt idx="77">
                  <c:v>554</c:v>
                </c:pt>
                <c:pt idx="78">
                  <c:v>554</c:v>
                </c:pt>
                <c:pt idx="79">
                  <c:v>554</c:v>
                </c:pt>
                <c:pt idx="80">
                  <c:v>519</c:v>
                </c:pt>
                <c:pt idx="81">
                  <c:v>519</c:v>
                </c:pt>
                <c:pt idx="82">
                  <c:v>519</c:v>
                </c:pt>
                <c:pt idx="83">
                  <c:v>519</c:v>
                </c:pt>
                <c:pt idx="84">
                  <c:v>473</c:v>
                </c:pt>
                <c:pt idx="85">
                  <c:v>473</c:v>
                </c:pt>
                <c:pt idx="86">
                  <c:v>473</c:v>
                </c:pt>
                <c:pt idx="87">
                  <c:v>473</c:v>
                </c:pt>
                <c:pt idx="88">
                  <c:v>429</c:v>
                </c:pt>
                <c:pt idx="89">
                  <c:v>429</c:v>
                </c:pt>
                <c:pt idx="90">
                  <c:v>429</c:v>
                </c:pt>
                <c:pt idx="91">
                  <c:v>429</c:v>
                </c:pt>
                <c:pt idx="92">
                  <c:v>381</c:v>
                </c:pt>
                <c:pt idx="93">
                  <c:v>381</c:v>
                </c:pt>
                <c:pt idx="94">
                  <c:v>381</c:v>
                </c:pt>
                <c:pt idx="95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EF-47ED-83CA-EC3BD8DC084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0EF-47ED-83CA-EC3BD8DC0842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8">
                  <c:v>40.799999999999997</c:v>
                </c:pt>
                <c:pt idx="39">
                  <c:v>90.7</c:v>
                </c:pt>
                <c:pt idx="40">
                  <c:v>90.7</c:v>
                </c:pt>
                <c:pt idx="41">
                  <c:v>275.7</c:v>
                </c:pt>
                <c:pt idx="42">
                  <c:v>313.7</c:v>
                </c:pt>
                <c:pt idx="43">
                  <c:v>295.7</c:v>
                </c:pt>
                <c:pt idx="44">
                  <c:v>254.4</c:v>
                </c:pt>
                <c:pt idx="45">
                  <c:v>262.5</c:v>
                </c:pt>
                <c:pt idx="46">
                  <c:v>346.8</c:v>
                </c:pt>
                <c:pt idx="47">
                  <c:v>350.6</c:v>
                </c:pt>
                <c:pt idx="48">
                  <c:v>262.2</c:v>
                </c:pt>
                <c:pt idx="49">
                  <c:v>280.2</c:v>
                </c:pt>
                <c:pt idx="50">
                  <c:v>328</c:v>
                </c:pt>
                <c:pt idx="51">
                  <c:v>329.2</c:v>
                </c:pt>
                <c:pt idx="52">
                  <c:v>349.7</c:v>
                </c:pt>
                <c:pt idx="53">
                  <c:v>349.7</c:v>
                </c:pt>
                <c:pt idx="54">
                  <c:v>399.6</c:v>
                </c:pt>
                <c:pt idx="55">
                  <c:v>399.6</c:v>
                </c:pt>
                <c:pt idx="56">
                  <c:v>399.6</c:v>
                </c:pt>
                <c:pt idx="57">
                  <c:v>386.78</c:v>
                </c:pt>
                <c:pt idx="58">
                  <c:v>301.88</c:v>
                </c:pt>
                <c:pt idx="59">
                  <c:v>100.5</c:v>
                </c:pt>
                <c:pt idx="60">
                  <c:v>21.3</c:v>
                </c:pt>
                <c:pt idx="6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0EF-47ED-83CA-EC3BD8DC0842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D0EF-47ED-83CA-EC3BD8DC0842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0EF-47ED-83CA-EC3BD8DC0842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D0EF-47ED-83CA-EC3BD8DC0842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D0EF-47ED-83CA-EC3BD8DC0842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1051</c:v>
                </c:pt>
                <c:pt idx="1">
                  <c:v>1051</c:v>
                </c:pt>
                <c:pt idx="2">
                  <c:v>1051</c:v>
                </c:pt>
                <c:pt idx="3">
                  <c:v>1051</c:v>
                </c:pt>
                <c:pt idx="4">
                  <c:v>1072</c:v>
                </c:pt>
                <c:pt idx="5">
                  <c:v>1072</c:v>
                </c:pt>
                <c:pt idx="6">
                  <c:v>1072</c:v>
                </c:pt>
                <c:pt idx="7">
                  <c:v>1072</c:v>
                </c:pt>
                <c:pt idx="8">
                  <c:v>1066</c:v>
                </c:pt>
                <c:pt idx="9">
                  <c:v>1066</c:v>
                </c:pt>
                <c:pt idx="10">
                  <c:v>1066</c:v>
                </c:pt>
                <c:pt idx="11">
                  <c:v>1066</c:v>
                </c:pt>
                <c:pt idx="12">
                  <c:v>1048</c:v>
                </c:pt>
                <c:pt idx="13">
                  <c:v>1048</c:v>
                </c:pt>
                <c:pt idx="14">
                  <c:v>1048</c:v>
                </c:pt>
                <c:pt idx="15">
                  <c:v>1048</c:v>
                </c:pt>
                <c:pt idx="16">
                  <c:v>1049</c:v>
                </c:pt>
                <c:pt idx="17">
                  <c:v>1049</c:v>
                </c:pt>
                <c:pt idx="18">
                  <c:v>1049</c:v>
                </c:pt>
                <c:pt idx="19">
                  <c:v>1049</c:v>
                </c:pt>
                <c:pt idx="20">
                  <c:v>1041</c:v>
                </c:pt>
                <c:pt idx="21">
                  <c:v>1041</c:v>
                </c:pt>
                <c:pt idx="22">
                  <c:v>1041</c:v>
                </c:pt>
                <c:pt idx="23">
                  <c:v>1041</c:v>
                </c:pt>
                <c:pt idx="24">
                  <c:v>1014</c:v>
                </c:pt>
                <c:pt idx="25">
                  <c:v>1014</c:v>
                </c:pt>
                <c:pt idx="26">
                  <c:v>1014</c:v>
                </c:pt>
                <c:pt idx="27">
                  <c:v>1014</c:v>
                </c:pt>
                <c:pt idx="28">
                  <c:v>1142</c:v>
                </c:pt>
                <c:pt idx="29">
                  <c:v>1142</c:v>
                </c:pt>
                <c:pt idx="30">
                  <c:v>1142</c:v>
                </c:pt>
                <c:pt idx="31">
                  <c:v>1142</c:v>
                </c:pt>
                <c:pt idx="32">
                  <c:v>1269</c:v>
                </c:pt>
                <c:pt idx="33">
                  <c:v>1269</c:v>
                </c:pt>
                <c:pt idx="34">
                  <c:v>1571.9</c:v>
                </c:pt>
                <c:pt idx="35">
                  <c:v>1996.5</c:v>
                </c:pt>
                <c:pt idx="36">
                  <c:v>2127</c:v>
                </c:pt>
                <c:pt idx="37">
                  <c:v>2127</c:v>
                </c:pt>
                <c:pt idx="38">
                  <c:v>2127</c:v>
                </c:pt>
                <c:pt idx="39">
                  <c:v>2127</c:v>
                </c:pt>
                <c:pt idx="40">
                  <c:v>2147</c:v>
                </c:pt>
                <c:pt idx="41">
                  <c:v>2147</c:v>
                </c:pt>
                <c:pt idx="42">
                  <c:v>1973.3</c:v>
                </c:pt>
                <c:pt idx="43">
                  <c:v>1637.6</c:v>
                </c:pt>
                <c:pt idx="44">
                  <c:v>1714.7</c:v>
                </c:pt>
                <c:pt idx="45">
                  <c:v>1821.7</c:v>
                </c:pt>
                <c:pt idx="46">
                  <c:v>1808.4</c:v>
                </c:pt>
                <c:pt idx="47">
                  <c:v>1853.5</c:v>
                </c:pt>
                <c:pt idx="48">
                  <c:v>1870</c:v>
                </c:pt>
                <c:pt idx="49">
                  <c:v>1852.4</c:v>
                </c:pt>
                <c:pt idx="50">
                  <c:v>1811</c:v>
                </c:pt>
                <c:pt idx="51">
                  <c:v>1732.9</c:v>
                </c:pt>
                <c:pt idx="52">
                  <c:v>1744.5</c:v>
                </c:pt>
                <c:pt idx="53">
                  <c:v>1664.4</c:v>
                </c:pt>
                <c:pt idx="54">
                  <c:v>1582.7</c:v>
                </c:pt>
                <c:pt idx="55">
                  <c:v>1559.1</c:v>
                </c:pt>
                <c:pt idx="56">
                  <c:v>1342</c:v>
                </c:pt>
                <c:pt idx="57">
                  <c:v>1342</c:v>
                </c:pt>
                <c:pt idx="58">
                  <c:v>1342</c:v>
                </c:pt>
                <c:pt idx="59">
                  <c:v>1342</c:v>
                </c:pt>
                <c:pt idx="60">
                  <c:v>1481.6</c:v>
                </c:pt>
                <c:pt idx="61">
                  <c:v>1402</c:v>
                </c:pt>
                <c:pt idx="62">
                  <c:v>1402</c:v>
                </c:pt>
                <c:pt idx="63">
                  <c:v>1402</c:v>
                </c:pt>
                <c:pt idx="64">
                  <c:v>1330</c:v>
                </c:pt>
                <c:pt idx="65">
                  <c:v>1330</c:v>
                </c:pt>
                <c:pt idx="66">
                  <c:v>1330</c:v>
                </c:pt>
                <c:pt idx="67">
                  <c:v>1330</c:v>
                </c:pt>
                <c:pt idx="68">
                  <c:v>1022</c:v>
                </c:pt>
                <c:pt idx="69">
                  <c:v>1022</c:v>
                </c:pt>
                <c:pt idx="70">
                  <c:v>1022</c:v>
                </c:pt>
                <c:pt idx="71">
                  <c:v>1022</c:v>
                </c:pt>
                <c:pt idx="72">
                  <c:v>1047</c:v>
                </c:pt>
                <c:pt idx="73">
                  <c:v>1047</c:v>
                </c:pt>
                <c:pt idx="74">
                  <c:v>1047</c:v>
                </c:pt>
                <c:pt idx="75">
                  <c:v>1047</c:v>
                </c:pt>
                <c:pt idx="76">
                  <c:v>1032</c:v>
                </c:pt>
                <c:pt idx="77">
                  <c:v>1032</c:v>
                </c:pt>
                <c:pt idx="78">
                  <c:v>1032</c:v>
                </c:pt>
                <c:pt idx="79">
                  <c:v>1032</c:v>
                </c:pt>
                <c:pt idx="80">
                  <c:v>1026</c:v>
                </c:pt>
                <c:pt idx="81">
                  <c:v>1026</c:v>
                </c:pt>
                <c:pt idx="82">
                  <c:v>1026</c:v>
                </c:pt>
                <c:pt idx="83">
                  <c:v>1026</c:v>
                </c:pt>
                <c:pt idx="84">
                  <c:v>970</c:v>
                </c:pt>
                <c:pt idx="85">
                  <c:v>970</c:v>
                </c:pt>
                <c:pt idx="86">
                  <c:v>970</c:v>
                </c:pt>
                <c:pt idx="87">
                  <c:v>970</c:v>
                </c:pt>
                <c:pt idx="88">
                  <c:v>958</c:v>
                </c:pt>
                <c:pt idx="89">
                  <c:v>958</c:v>
                </c:pt>
                <c:pt idx="90">
                  <c:v>958</c:v>
                </c:pt>
                <c:pt idx="91">
                  <c:v>958</c:v>
                </c:pt>
                <c:pt idx="92">
                  <c:v>776.7</c:v>
                </c:pt>
                <c:pt idx="93">
                  <c:v>776.7</c:v>
                </c:pt>
                <c:pt idx="94">
                  <c:v>776.7</c:v>
                </c:pt>
                <c:pt idx="95">
                  <c:v>776.7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0EF-47ED-83CA-EC3BD8DC084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57</c:v>
                </c:pt>
                <c:pt idx="24">
                  <c:v>55.643999999999998</c:v>
                </c:pt>
                <c:pt idx="25">
                  <c:v>53.488</c:v>
                </c:pt>
                <c:pt idx="26">
                  <c:v>50.103999999999999</c:v>
                </c:pt>
                <c:pt idx="27">
                  <c:v>44.991999999999997</c:v>
                </c:pt>
                <c:pt idx="28">
                  <c:v>38.488</c:v>
                </c:pt>
                <c:pt idx="29">
                  <c:v>31.908000000000001</c:v>
                </c:pt>
                <c:pt idx="30">
                  <c:v>24.803999999999998</c:v>
                </c:pt>
                <c:pt idx="31">
                  <c:v>15.756</c:v>
                </c:pt>
                <c:pt idx="32">
                  <c:v>4.8840000000000003</c:v>
                </c:pt>
                <c:pt idx="64">
                  <c:v>4.452</c:v>
                </c:pt>
                <c:pt idx="65">
                  <c:v>11.412000000000001</c:v>
                </c:pt>
                <c:pt idx="66">
                  <c:v>17.66</c:v>
                </c:pt>
                <c:pt idx="67">
                  <c:v>24.544</c:v>
                </c:pt>
                <c:pt idx="68">
                  <c:v>32.067999999999998</c:v>
                </c:pt>
                <c:pt idx="69">
                  <c:v>38.195999999999998</c:v>
                </c:pt>
                <c:pt idx="70">
                  <c:v>42.752000000000002</c:v>
                </c:pt>
                <c:pt idx="71">
                  <c:v>46.683999999999997</c:v>
                </c:pt>
                <c:pt idx="72">
                  <c:v>50.484000000000002</c:v>
                </c:pt>
                <c:pt idx="73">
                  <c:v>53.468000000000004</c:v>
                </c:pt>
                <c:pt idx="74">
                  <c:v>55.404000000000003</c:v>
                </c:pt>
                <c:pt idx="75">
                  <c:v>56.7</c:v>
                </c:pt>
                <c:pt idx="76">
                  <c:v>57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0EF-47ED-83CA-EC3BD8DC084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8">
                  <c:v>40.799999999999997</c:v>
                </c:pt>
                <c:pt idx="39">
                  <c:v>90.7</c:v>
                </c:pt>
                <c:pt idx="40">
                  <c:v>90.7</c:v>
                </c:pt>
                <c:pt idx="41">
                  <c:v>275.7</c:v>
                </c:pt>
                <c:pt idx="42">
                  <c:v>313.7</c:v>
                </c:pt>
                <c:pt idx="43">
                  <c:v>295.7</c:v>
                </c:pt>
                <c:pt idx="44">
                  <c:v>254.4</c:v>
                </c:pt>
                <c:pt idx="45">
                  <c:v>262.5</c:v>
                </c:pt>
                <c:pt idx="46">
                  <c:v>346.8</c:v>
                </c:pt>
                <c:pt idx="47">
                  <c:v>350.6</c:v>
                </c:pt>
                <c:pt idx="48">
                  <c:v>262.2</c:v>
                </c:pt>
                <c:pt idx="49">
                  <c:v>280.2</c:v>
                </c:pt>
                <c:pt idx="50">
                  <c:v>328</c:v>
                </c:pt>
                <c:pt idx="51">
                  <c:v>329.2</c:v>
                </c:pt>
                <c:pt idx="52">
                  <c:v>349.7</c:v>
                </c:pt>
                <c:pt idx="53">
                  <c:v>349.7</c:v>
                </c:pt>
                <c:pt idx="54">
                  <c:v>399.6</c:v>
                </c:pt>
                <c:pt idx="55">
                  <c:v>399.6</c:v>
                </c:pt>
                <c:pt idx="56">
                  <c:v>399.6</c:v>
                </c:pt>
                <c:pt idx="57">
                  <c:v>386.78</c:v>
                </c:pt>
                <c:pt idx="58">
                  <c:v>301.88</c:v>
                </c:pt>
                <c:pt idx="59">
                  <c:v>100.5</c:v>
                </c:pt>
                <c:pt idx="60">
                  <c:v>21.3</c:v>
                </c:pt>
                <c:pt idx="6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0EF-47ED-83CA-EC3BD8DC084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D0EF-47ED-83CA-EC3BD8DC0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192.2</c:v>
                </c:pt>
                <c:pt idx="1">
                  <c:v>165.68</c:v>
                </c:pt>
                <c:pt idx="2">
                  <c:v>158.01</c:v>
                </c:pt>
                <c:pt idx="3">
                  <c:v>154.56</c:v>
                </c:pt>
                <c:pt idx="4">
                  <c:v>168.72</c:v>
                </c:pt>
                <c:pt idx="5">
                  <c:v>164.83</c:v>
                </c:pt>
                <c:pt idx="6">
                  <c:v>157.71</c:v>
                </c:pt>
                <c:pt idx="7">
                  <c:v>152.66</c:v>
                </c:pt>
                <c:pt idx="8">
                  <c:v>166.89</c:v>
                </c:pt>
                <c:pt idx="9">
                  <c:v>162.63999999999999</c:v>
                </c:pt>
                <c:pt idx="10">
                  <c:v>157.74</c:v>
                </c:pt>
                <c:pt idx="11">
                  <c:v>150.31</c:v>
                </c:pt>
                <c:pt idx="12">
                  <c:v>159.07</c:v>
                </c:pt>
                <c:pt idx="13">
                  <c:v>156.38999999999999</c:v>
                </c:pt>
                <c:pt idx="14">
                  <c:v>156.52000000000001</c:v>
                </c:pt>
                <c:pt idx="15">
                  <c:v>155.9</c:v>
                </c:pt>
                <c:pt idx="16">
                  <c:v>152.6</c:v>
                </c:pt>
                <c:pt idx="17">
                  <c:v>153.32</c:v>
                </c:pt>
                <c:pt idx="18">
                  <c:v>160.37</c:v>
                </c:pt>
                <c:pt idx="19">
                  <c:v>164.94</c:v>
                </c:pt>
                <c:pt idx="20">
                  <c:v>155.03</c:v>
                </c:pt>
                <c:pt idx="21">
                  <c:v>156.12</c:v>
                </c:pt>
                <c:pt idx="22">
                  <c:v>164.63</c:v>
                </c:pt>
                <c:pt idx="23">
                  <c:v>162.4</c:v>
                </c:pt>
                <c:pt idx="24">
                  <c:v>162.52000000000001</c:v>
                </c:pt>
                <c:pt idx="25">
                  <c:v>165.85</c:v>
                </c:pt>
                <c:pt idx="26">
                  <c:v>163.32</c:v>
                </c:pt>
                <c:pt idx="27">
                  <c:v>156.21</c:v>
                </c:pt>
                <c:pt idx="28">
                  <c:v>160.09</c:v>
                </c:pt>
                <c:pt idx="29">
                  <c:v>150</c:v>
                </c:pt>
                <c:pt idx="30">
                  <c:v>132.61000000000001</c:v>
                </c:pt>
                <c:pt idx="31">
                  <c:v>119.91</c:v>
                </c:pt>
                <c:pt idx="32">
                  <c:v>135.91999999999999</c:v>
                </c:pt>
                <c:pt idx="33">
                  <c:v>92.65</c:v>
                </c:pt>
                <c:pt idx="34">
                  <c:v>11</c:v>
                </c:pt>
                <c:pt idx="35">
                  <c:v>8</c:v>
                </c:pt>
                <c:pt idx="36">
                  <c:v>0.02</c:v>
                </c:pt>
                <c:pt idx="37">
                  <c:v>0.01</c:v>
                </c:pt>
                <c:pt idx="38">
                  <c:v>0.01</c:v>
                </c:pt>
                <c:pt idx="39">
                  <c:v>0.01</c:v>
                </c:pt>
                <c:pt idx="40">
                  <c:v>0</c:v>
                </c:pt>
                <c:pt idx="41">
                  <c:v>0.01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0.01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0.01</c:v>
                </c:pt>
                <c:pt idx="64">
                  <c:v>0.01</c:v>
                </c:pt>
                <c:pt idx="65">
                  <c:v>1.94</c:v>
                </c:pt>
                <c:pt idx="66">
                  <c:v>20</c:v>
                </c:pt>
                <c:pt idx="67">
                  <c:v>57.83</c:v>
                </c:pt>
                <c:pt idx="68">
                  <c:v>57.23</c:v>
                </c:pt>
                <c:pt idx="69">
                  <c:v>139.88</c:v>
                </c:pt>
                <c:pt idx="70">
                  <c:v>164.06</c:v>
                </c:pt>
                <c:pt idx="71">
                  <c:v>210.03</c:v>
                </c:pt>
                <c:pt idx="72">
                  <c:v>214.65</c:v>
                </c:pt>
                <c:pt idx="73">
                  <c:v>228.73</c:v>
                </c:pt>
                <c:pt idx="74">
                  <c:v>227.83</c:v>
                </c:pt>
                <c:pt idx="75">
                  <c:v>235.24</c:v>
                </c:pt>
                <c:pt idx="76">
                  <c:v>201.24</c:v>
                </c:pt>
                <c:pt idx="77">
                  <c:v>224.2</c:v>
                </c:pt>
                <c:pt idx="78">
                  <c:v>226.41</c:v>
                </c:pt>
                <c:pt idx="79">
                  <c:v>225.28</c:v>
                </c:pt>
                <c:pt idx="80">
                  <c:v>221.52</c:v>
                </c:pt>
                <c:pt idx="81">
                  <c:v>221.51</c:v>
                </c:pt>
                <c:pt idx="82">
                  <c:v>235.06</c:v>
                </c:pt>
                <c:pt idx="83">
                  <c:v>222</c:v>
                </c:pt>
                <c:pt idx="84">
                  <c:v>230.95</c:v>
                </c:pt>
                <c:pt idx="85">
                  <c:v>207.44</c:v>
                </c:pt>
                <c:pt idx="86">
                  <c:v>228.99</c:v>
                </c:pt>
                <c:pt idx="87">
                  <c:v>195.47</c:v>
                </c:pt>
                <c:pt idx="88">
                  <c:v>203.97</c:v>
                </c:pt>
                <c:pt idx="89">
                  <c:v>191.26</c:v>
                </c:pt>
                <c:pt idx="90">
                  <c:v>185.8</c:v>
                </c:pt>
                <c:pt idx="91">
                  <c:v>194.81</c:v>
                </c:pt>
                <c:pt idx="92">
                  <c:v>205.5</c:v>
                </c:pt>
                <c:pt idx="93">
                  <c:v>196.78</c:v>
                </c:pt>
                <c:pt idx="94">
                  <c:v>182.97</c:v>
                </c:pt>
                <c:pt idx="95">
                  <c:v>174.75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EF-47ED-83CA-EC3BD8DC0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46271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6878.7759999999998</v>
      </c>
      <c r="C5" s="25">
        <v>6819.7460000000001</v>
      </c>
      <c r="D5" s="25">
        <v>6791.5370000000003</v>
      </c>
      <c r="E5" s="25">
        <v>6735.8620000000001</v>
      </c>
      <c r="F5" s="25">
        <v>6693.3509999999997</v>
      </c>
      <c r="G5" s="25">
        <v>6640.6220000000003</v>
      </c>
      <c r="H5" s="25">
        <v>6597.4679999999998</v>
      </c>
      <c r="I5" s="25">
        <v>6575.558</v>
      </c>
      <c r="J5" s="25">
        <v>6442.433</v>
      </c>
      <c r="K5" s="25">
        <v>6389.95</v>
      </c>
      <c r="L5" s="25">
        <v>6354.1040000000003</v>
      </c>
      <c r="M5" s="25">
        <v>6328.3329999999996</v>
      </c>
      <c r="N5" s="25">
        <v>6251.3159999999998</v>
      </c>
      <c r="O5" s="25">
        <v>6226.3789999999999</v>
      </c>
      <c r="P5" s="25">
        <v>6195.3270000000002</v>
      </c>
      <c r="Q5" s="25">
        <v>6179.3860000000004</v>
      </c>
      <c r="R5" s="25">
        <v>6194.9889999999996</v>
      </c>
      <c r="S5" s="25">
        <v>6176.2719999999999</v>
      </c>
      <c r="T5" s="25">
        <v>6174.326</v>
      </c>
      <c r="U5" s="25">
        <v>6180.0640000000003</v>
      </c>
      <c r="V5" s="25">
        <v>6203.777</v>
      </c>
      <c r="W5" s="25">
        <v>6203.74</v>
      </c>
      <c r="X5" s="25">
        <v>6196.31</v>
      </c>
      <c r="Y5" s="25">
        <v>6188.69</v>
      </c>
      <c r="Z5" s="25">
        <v>6225.9219999999996</v>
      </c>
      <c r="AA5" s="25">
        <v>6219.9769999999999</v>
      </c>
      <c r="AB5" s="25">
        <v>6196.4690000000001</v>
      </c>
      <c r="AC5" s="25">
        <v>6239.9709999999995</v>
      </c>
      <c r="AD5" s="25">
        <v>6558.15</v>
      </c>
      <c r="AE5" s="25">
        <v>6640.9470000000001</v>
      </c>
      <c r="AF5" s="25">
        <v>6720.1490000000003</v>
      </c>
      <c r="AG5" s="25">
        <v>6748.9989999999998</v>
      </c>
      <c r="AH5" s="25">
        <v>7022.009</v>
      </c>
      <c r="AI5" s="25">
        <v>7116.6989999999996</v>
      </c>
      <c r="AJ5" s="25">
        <v>7530.2179999999998</v>
      </c>
      <c r="AK5" s="25">
        <v>8027.3789999999999</v>
      </c>
      <c r="AL5" s="25">
        <v>8294.8449999999993</v>
      </c>
      <c r="AM5" s="25">
        <v>8372.34</v>
      </c>
      <c r="AN5" s="25">
        <v>8478.9480000000003</v>
      </c>
      <c r="AO5" s="25">
        <v>8602.1380000000008</v>
      </c>
      <c r="AP5" s="25">
        <v>8541.7379999999994</v>
      </c>
      <c r="AQ5" s="25">
        <v>8782.8719999999994</v>
      </c>
      <c r="AR5" s="25">
        <v>8701.893</v>
      </c>
      <c r="AS5" s="25">
        <v>8415.7540000000008</v>
      </c>
      <c r="AT5" s="25">
        <v>8548.8760000000002</v>
      </c>
      <c r="AU5" s="25">
        <v>8737.2620000000006</v>
      </c>
      <c r="AV5" s="25">
        <v>8877.3680000000004</v>
      </c>
      <c r="AW5" s="25">
        <v>9008.3590000000004</v>
      </c>
      <c r="AX5" s="25">
        <v>9013.2999999999993</v>
      </c>
      <c r="AY5" s="25">
        <v>9066.643</v>
      </c>
      <c r="AZ5" s="25">
        <v>9094.107</v>
      </c>
      <c r="BA5" s="25">
        <v>9025.9390000000003</v>
      </c>
      <c r="BB5" s="25">
        <v>9063.0300000000007</v>
      </c>
      <c r="BC5" s="25">
        <v>8998.2870000000003</v>
      </c>
      <c r="BD5" s="25">
        <v>8969.875</v>
      </c>
      <c r="BE5" s="25">
        <v>8945.4159999999993</v>
      </c>
      <c r="BF5" s="25">
        <v>8910.8279999999995</v>
      </c>
      <c r="BG5" s="25">
        <v>8895.5400000000009</v>
      </c>
      <c r="BH5" s="25">
        <v>8819.1759999999995</v>
      </c>
      <c r="BI5" s="25">
        <v>8615.2659999999996</v>
      </c>
      <c r="BJ5" s="25">
        <v>8698.348</v>
      </c>
      <c r="BK5" s="25">
        <v>8594.643</v>
      </c>
      <c r="BL5" s="25">
        <v>8602.4419999999991</v>
      </c>
      <c r="BM5" s="25">
        <v>8628.7749999999996</v>
      </c>
      <c r="BN5" s="25">
        <v>8613.4259999999995</v>
      </c>
      <c r="BO5" s="25">
        <v>8648.5370000000003</v>
      </c>
      <c r="BP5" s="25">
        <v>8682.0879999999997</v>
      </c>
      <c r="BQ5" s="25">
        <v>8705.8670000000002</v>
      </c>
      <c r="BR5" s="25">
        <v>8449.9030000000002</v>
      </c>
      <c r="BS5" s="25">
        <v>8451.4030000000002</v>
      </c>
      <c r="BT5" s="25">
        <v>8418.0669999999991</v>
      </c>
      <c r="BU5" s="25">
        <v>8293.8529999999992</v>
      </c>
      <c r="BV5" s="25">
        <v>8339.8090000000011</v>
      </c>
      <c r="BW5" s="25">
        <v>8260.8670000000002</v>
      </c>
      <c r="BX5" s="25">
        <v>8278.1719999999987</v>
      </c>
      <c r="BY5" s="25">
        <v>8318.030999999999</v>
      </c>
      <c r="BZ5" s="25">
        <v>8478.7350000000006</v>
      </c>
      <c r="CA5" s="25">
        <v>8491.0679999999993</v>
      </c>
      <c r="CB5" s="25">
        <v>8490.9240000000009</v>
      </c>
      <c r="CC5" s="25">
        <v>8525.1479999999992</v>
      </c>
      <c r="CD5" s="25">
        <v>8434.7360000000008</v>
      </c>
      <c r="CE5" s="25">
        <v>8399.3529999999992</v>
      </c>
      <c r="CF5" s="25">
        <v>8356.7860000000001</v>
      </c>
      <c r="CG5" s="25">
        <v>8300.7939999999999</v>
      </c>
      <c r="CH5" s="25">
        <v>8042.277</v>
      </c>
      <c r="CI5" s="25">
        <v>8048.8810000000003</v>
      </c>
      <c r="CJ5" s="25">
        <v>7962.8549999999996</v>
      </c>
      <c r="CK5" s="25">
        <v>7913.7889999999998</v>
      </c>
      <c r="CL5" s="25">
        <v>7736.6480000000001</v>
      </c>
      <c r="CM5" s="25">
        <v>7698.808</v>
      </c>
      <c r="CN5" s="25">
        <v>7622.1809999999996</v>
      </c>
      <c r="CO5" s="25">
        <v>7522.2790000000005</v>
      </c>
      <c r="CP5" s="25">
        <v>7165.2150000000001</v>
      </c>
      <c r="CQ5" s="25">
        <v>7099.4589999999998</v>
      </c>
      <c r="CR5" s="25">
        <v>7043.8159999999998</v>
      </c>
      <c r="CS5" s="25">
        <v>6997.6319999999996</v>
      </c>
      <c r="CT5" s="26"/>
      <c r="CU5" s="26"/>
      <c r="CV5" s="26"/>
      <c r="CW5" s="27"/>
      <c r="CX5" s="28">
        <f t="array" ref="CX5">SUMPRODUCT(B5:CW5*0.25)</f>
        <v>184990.15499999997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192.2</v>
      </c>
      <c r="C8" s="37">
        <v>165.68</v>
      </c>
      <c r="D8" s="37">
        <v>158.01</v>
      </c>
      <c r="E8" s="37">
        <v>154.56</v>
      </c>
      <c r="F8" s="37">
        <v>168.72</v>
      </c>
      <c r="G8" s="37">
        <v>164.83</v>
      </c>
      <c r="H8" s="37">
        <v>157.71</v>
      </c>
      <c r="I8" s="37">
        <v>152.66</v>
      </c>
      <c r="J8" s="37">
        <v>166.89</v>
      </c>
      <c r="K8" s="37">
        <v>162.63999999999999</v>
      </c>
      <c r="L8" s="37">
        <v>157.74</v>
      </c>
      <c r="M8" s="37">
        <v>150.31</v>
      </c>
      <c r="N8" s="37">
        <v>159.07</v>
      </c>
      <c r="O8" s="37">
        <v>156.38999999999999</v>
      </c>
      <c r="P8" s="37">
        <v>156.52000000000001</v>
      </c>
      <c r="Q8" s="37">
        <v>155.9</v>
      </c>
      <c r="R8" s="37">
        <v>152.6</v>
      </c>
      <c r="S8" s="37">
        <v>153.32</v>
      </c>
      <c r="T8" s="37">
        <v>160.37</v>
      </c>
      <c r="U8" s="37">
        <v>164.94</v>
      </c>
      <c r="V8" s="37">
        <v>155.03</v>
      </c>
      <c r="W8" s="37">
        <v>156.12</v>
      </c>
      <c r="X8" s="37">
        <v>164.63</v>
      </c>
      <c r="Y8" s="37">
        <v>162.4</v>
      </c>
      <c r="Z8" s="37">
        <v>162.52000000000001</v>
      </c>
      <c r="AA8" s="37">
        <v>165.85</v>
      </c>
      <c r="AB8" s="37">
        <v>163.32</v>
      </c>
      <c r="AC8" s="37">
        <v>156.21</v>
      </c>
      <c r="AD8" s="37">
        <v>160.09</v>
      </c>
      <c r="AE8" s="37">
        <v>150</v>
      </c>
      <c r="AF8" s="37">
        <v>132.61000000000001</v>
      </c>
      <c r="AG8" s="37">
        <v>119.91</v>
      </c>
      <c r="AH8" s="37">
        <v>135.91999999999999</v>
      </c>
      <c r="AI8" s="37">
        <v>92.65</v>
      </c>
      <c r="AJ8" s="37">
        <v>11</v>
      </c>
      <c r="AK8" s="37">
        <v>8</v>
      </c>
      <c r="AL8" s="37">
        <v>0.02</v>
      </c>
      <c r="AM8" s="37">
        <v>0.01</v>
      </c>
      <c r="AN8" s="37">
        <v>0.01</v>
      </c>
      <c r="AO8" s="37">
        <v>0.01</v>
      </c>
      <c r="AP8" s="37">
        <v>0</v>
      </c>
      <c r="AQ8" s="37">
        <v>0.01</v>
      </c>
      <c r="AR8" s="37">
        <v>0</v>
      </c>
      <c r="AS8" s="37">
        <v>0</v>
      </c>
      <c r="AT8" s="37">
        <v>0</v>
      </c>
      <c r="AU8" s="37">
        <v>0</v>
      </c>
      <c r="AV8" s="37">
        <v>0</v>
      </c>
      <c r="AW8" s="37">
        <v>0</v>
      </c>
      <c r="AX8" s="37">
        <v>0</v>
      </c>
      <c r="AY8" s="37">
        <v>0</v>
      </c>
      <c r="AZ8" s="37">
        <v>0</v>
      </c>
      <c r="BA8" s="37">
        <v>0</v>
      </c>
      <c r="BB8" s="37">
        <v>0</v>
      </c>
      <c r="BC8" s="37">
        <v>0</v>
      </c>
      <c r="BD8" s="37">
        <v>0</v>
      </c>
      <c r="BE8" s="37">
        <v>0</v>
      </c>
      <c r="BF8" s="37">
        <v>0</v>
      </c>
      <c r="BG8" s="37">
        <v>0.01</v>
      </c>
      <c r="BH8" s="37">
        <v>0</v>
      </c>
      <c r="BI8" s="37">
        <v>0</v>
      </c>
      <c r="BJ8" s="37">
        <v>0</v>
      </c>
      <c r="BK8" s="37">
        <v>0</v>
      </c>
      <c r="BL8" s="37">
        <v>0</v>
      </c>
      <c r="BM8" s="37">
        <v>0.01</v>
      </c>
      <c r="BN8" s="37">
        <v>0.01</v>
      </c>
      <c r="BO8" s="37">
        <v>1.94</v>
      </c>
      <c r="BP8" s="37">
        <v>20</v>
      </c>
      <c r="BQ8" s="37">
        <v>57.83</v>
      </c>
      <c r="BR8" s="37">
        <v>57.23</v>
      </c>
      <c r="BS8" s="37">
        <v>139.88</v>
      </c>
      <c r="BT8" s="37">
        <v>164.06</v>
      </c>
      <c r="BU8" s="37">
        <v>210.03</v>
      </c>
      <c r="BV8" s="37">
        <v>214.65</v>
      </c>
      <c r="BW8" s="37">
        <v>228.73</v>
      </c>
      <c r="BX8" s="37">
        <v>227.83</v>
      </c>
      <c r="BY8" s="37">
        <v>235.24</v>
      </c>
      <c r="BZ8" s="37">
        <v>201.24</v>
      </c>
      <c r="CA8" s="37">
        <v>224.2</v>
      </c>
      <c r="CB8" s="37">
        <v>226.41</v>
      </c>
      <c r="CC8" s="37">
        <v>225.28</v>
      </c>
      <c r="CD8" s="37">
        <v>221.52</v>
      </c>
      <c r="CE8" s="37">
        <v>221.51</v>
      </c>
      <c r="CF8" s="37">
        <v>235.06</v>
      </c>
      <c r="CG8" s="37">
        <v>222</v>
      </c>
      <c r="CH8" s="37">
        <v>230.95</v>
      </c>
      <c r="CI8" s="37">
        <v>207.44</v>
      </c>
      <c r="CJ8" s="37">
        <v>228.99</v>
      </c>
      <c r="CK8" s="37">
        <v>195.47</v>
      </c>
      <c r="CL8" s="37">
        <v>203.97</v>
      </c>
      <c r="CM8" s="37">
        <v>191.26</v>
      </c>
      <c r="CN8" s="37">
        <v>185.8</v>
      </c>
      <c r="CO8" s="37">
        <v>194.81</v>
      </c>
      <c r="CP8" s="37">
        <v>205.5</v>
      </c>
      <c r="CQ8" s="37">
        <v>196.78</v>
      </c>
      <c r="CR8" s="37">
        <v>182.97</v>
      </c>
      <c r="CS8" s="37">
        <v>174.75</v>
      </c>
      <c r="CT8" s="38"/>
      <c r="CU8" s="38"/>
      <c r="CV8" s="38"/>
      <c r="CW8" s="39"/>
      <c r="CX8" s="40">
        <f>IF(SUM(B8:CW8)&lt;&gt;0,AVERAGEIF(B8:CW8,"&lt;&gt;"""),"")</f>
        <v>115.00770833333331</v>
      </c>
    </row>
    <row r="9" spans="1:102" ht="24.95" customHeight="1" thickBot="1" x14ac:dyDescent="0.25">
      <c r="A9" s="41" t="s">
        <v>6</v>
      </c>
      <c r="B9" s="42">
        <v>167.61250000000001</v>
      </c>
      <c r="C9" s="43">
        <v>167.61250000000001</v>
      </c>
      <c r="D9" s="43">
        <v>167.61250000000001</v>
      </c>
      <c r="E9" s="43">
        <v>167.61250000000001</v>
      </c>
      <c r="F9" s="43">
        <v>160.97999999999999</v>
      </c>
      <c r="G9" s="43">
        <v>160.97999999999999</v>
      </c>
      <c r="H9" s="43">
        <v>160.97999999999999</v>
      </c>
      <c r="I9" s="43">
        <v>160.97999999999999</v>
      </c>
      <c r="J9" s="43">
        <v>159.39500000000001</v>
      </c>
      <c r="K9" s="43">
        <v>159.39500000000001</v>
      </c>
      <c r="L9" s="43">
        <v>159.39500000000001</v>
      </c>
      <c r="M9" s="43">
        <v>159.39500000000001</v>
      </c>
      <c r="N9" s="43">
        <v>156.97</v>
      </c>
      <c r="O9" s="43">
        <v>156.97</v>
      </c>
      <c r="P9" s="43">
        <v>156.97</v>
      </c>
      <c r="Q9" s="43">
        <v>156.97</v>
      </c>
      <c r="R9" s="43">
        <v>157.8075</v>
      </c>
      <c r="S9" s="43">
        <v>157.8075</v>
      </c>
      <c r="T9" s="43">
        <v>157.8075</v>
      </c>
      <c r="U9" s="43">
        <v>157.8075</v>
      </c>
      <c r="V9" s="43">
        <v>159.54499999999999</v>
      </c>
      <c r="W9" s="43">
        <v>159.54499999999999</v>
      </c>
      <c r="X9" s="43">
        <v>159.54499999999999</v>
      </c>
      <c r="Y9" s="43">
        <v>159.54499999999999</v>
      </c>
      <c r="Z9" s="43">
        <v>161.97499999999999</v>
      </c>
      <c r="AA9" s="43">
        <v>161.97499999999999</v>
      </c>
      <c r="AB9" s="43">
        <v>161.97499999999999</v>
      </c>
      <c r="AC9" s="43">
        <v>161.97499999999999</v>
      </c>
      <c r="AD9" s="43">
        <v>140.6525</v>
      </c>
      <c r="AE9" s="43">
        <v>140.6525</v>
      </c>
      <c r="AF9" s="43">
        <v>140.6525</v>
      </c>
      <c r="AG9" s="43">
        <v>140.6525</v>
      </c>
      <c r="AH9" s="43">
        <v>61.892499999999998</v>
      </c>
      <c r="AI9" s="43">
        <v>61.892499999999998</v>
      </c>
      <c r="AJ9" s="43">
        <v>61.892499999999998</v>
      </c>
      <c r="AK9" s="43">
        <v>61.892499999999998</v>
      </c>
      <c r="AL9" s="43">
        <v>1.2500000000000001E-2</v>
      </c>
      <c r="AM9" s="43">
        <v>1.2500000000000001E-2</v>
      </c>
      <c r="AN9" s="43">
        <v>1.2500000000000001E-2</v>
      </c>
      <c r="AO9" s="43">
        <v>1.2500000000000001E-2</v>
      </c>
      <c r="AP9" s="43">
        <v>2.5000000000000001E-3</v>
      </c>
      <c r="AQ9" s="43">
        <v>2.5000000000000001E-3</v>
      </c>
      <c r="AR9" s="43">
        <v>2.5000000000000001E-3</v>
      </c>
      <c r="AS9" s="43">
        <v>2.5000000000000001E-3</v>
      </c>
      <c r="AT9" s="43">
        <v>0</v>
      </c>
      <c r="AU9" s="43">
        <v>0</v>
      </c>
      <c r="AV9" s="43">
        <v>0</v>
      </c>
      <c r="AW9" s="43">
        <v>0</v>
      </c>
      <c r="AX9" s="43">
        <v>0</v>
      </c>
      <c r="AY9" s="43">
        <v>0</v>
      </c>
      <c r="AZ9" s="43">
        <v>0</v>
      </c>
      <c r="BA9" s="43">
        <v>0</v>
      </c>
      <c r="BB9" s="43">
        <v>0</v>
      </c>
      <c r="BC9" s="43">
        <v>0</v>
      </c>
      <c r="BD9" s="43">
        <v>0</v>
      </c>
      <c r="BE9" s="43">
        <v>0</v>
      </c>
      <c r="BF9" s="43">
        <v>2.5000000000000001E-3</v>
      </c>
      <c r="BG9" s="43">
        <v>2.5000000000000001E-3</v>
      </c>
      <c r="BH9" s="43">
        <v>2.5000000000000001E-3</v>
      </c>
      <c r="BI9" s="43">
        <v>2.5000000000000001E-3</v>
      </c>
      <c r="BJ9" s="43">
        <v>2.5000000000000001E-3</v>
      </c>
      <c r="BK9" s="43">
        <v>2.5000000000000001E-3</v>
      </c>
      <c r="BL9" s="43">
        <v>2.5000000000000001E-3</v>
      </c>
      <c r="BM9" s="43">
        <v>2.5000000000000001E-3</v>
      </c>
      <c r="BN9" s="43">
        <v>19.945</v>
      </c>
      <c r="BO9" s="43">
        <v>19.945</v>
      </c>
      <c r="BP9" s="43">
        <v>19.945</v>
      </c>
      <c r="BQ9" s="43">
        <v>19.945</v>
      </c>
      <c r="BR9" s="43">
        <v>142.80000000000001</v>
      </c>
      <c r="BS9" s="43">
        <v>142.80000000000001</v>
      </c>
      <c r="BT9" s="43">
        <v>142.80000000000001</v>
      </c>
      <c r="BU9" s="43">
        <v>142.80000000000001</v>
      </c>
      <c r="BV9" s="43">
        <v>226.61250000000001</v>
      </c>
      <c r="BW9" s="43">
        <v>226.61250000000001</v>
      </c>
      <c r="BX9" s="43">
        <v>226.61250000000001</v>
      </c>
      <c r="BY9" s="43">
        <v>226.61250000000001</v>
      </c>
      <c r="BZ9" s="43">
        <v>219.2825</v>
      </c>
      <c r="CA9" s="43">
        <v>219.2825</v>
      </c>
      <c r="CB9" s="43">
        <v>219.2825</v>
      </c>
      <c r="CC9" s="43">
        <v>219.2825</v>
      </c>
      <c r="CD9" s="43">
        <v>225.02250000000001</v>
      </c>
      <c r="CE9" s="43">
        <v>225.02250000000001</v>
      </c>
      <c r="CF9" s="43">
        <v>225.02250000000001</v>
      </c>
      <c r="CG9" s="43">
        <v>225.02250000000001</v>
      </c>
      <c r="CH9" s="43">
        <v>215.71250000000001</v>
      </c>
      <c r="CI9" s="43">
        <v>215.71250000000001</v>
      </c>
      <c r="CJ9" s="43">
        <v>215.71250000000001</v>
      </c>
      <c r="CK9" s="43">
        <v>215.71250000000001</v>
      </c>
      <c r="CL9" s="43">
        <v>193.96</v>
      </c>
      <c r="CM9" s="43">
        <v>193.96</v>
      </c>
      <c r="CN9" s="43">
        <v>193.96</v>
      </c>
      <c r="CO9" s="43">
        <v>193.96</v>
      </c>
      <c r="CP9" s="43">
        <v>190</v>
      </c>
      <c r="CQ9" s="43">
        <v>190</v>
      </c>
      <c r="CR9" s="43">
        <v>190</v>
      </c>
      <c r="CS9" s="43">
        <v>190</v>
      </c>
      <c r="CT9" s="44"/>
      <c r="CU9" s="44"/>
      <c r="CV9" s="44"/>
      <c r="CW9" s="45"/>
      <c r="CX9" s="46">
        <f>IF(SUM(B9:CW9)&lt;&gt;0,AVERAGEIF(B9:CW9,"&lt;&gt;"""),"")</f>
        <v>115.00770833333321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552.31799999999998</v>
      </c>
      <c r="D11" s="53">
        <v>480.14499999999998</v>
      </c>
      <c r="E11" s="53">
        <v>450</v>
      </c>
      <c r="F11" s="53">
        <v>592.49900000000002</v>
      </c>
      <c r="G11" s="53">
        <v>548.30399999999997</v>
      </c>
      <c r="H11" s="53">
        <v>477.084</v>
      </c>
      <c r="I11" s="53">
        <v>450</v>
      </c>
      <c r="J11" s="53">
        <v>568.34400000000005</v>
      </c>
      <c r="K11" s="53">
        <v>526.39800000000002</v>
      </c>
      <c r="L11" s="53">
        <v>477.42200000000003</v>
      </c>
      <c r="M11" s="53">
        <v>450</v>
      </c>
      <c r="N11" s="53">
        <v>490.69299999999998</v>
      </c>
      <c r="O11" s="53">
        <v>463.92599999999999</v>
      </c>
      <c r="P11" s="53">
        <v>465.23099999999999</v>
      </c>
      <c r="Q11" s="53">
        <v>459</v>
      </c>
      <c r="R11" s="53">
        <v>450</v>
      </c>
      <c r="S11" s="53">
        <v>450</v>
      </c>
      <c r="T11" s="53">
        <v>503.709</v>
      </c>
      <c r="U11" s="53">
        <v>549.36099999999999</v>
      </c>
      <c r="V11" s="53">
        <v>450.33699999999999</v>
      </c>
      <c r="W11" s="53">
        <v>461.238</v>
      </c>
      <c r="X11" s="53">
        <v>546.322</v>
      </c>
      <c r="Y11" s="53">
        <v>523.99099999999999</v>
      </c>
      <c r="Z11" s="53">
        <v>525.22299999999996</v>
      </c>
      <c r="AA11" s="53">
        <v>554.56700000000001</v>
      </c>
      <c r="AB11" s="53">
        <v>524.75900000000001</v>
      </c>
      <c r="AC11" s="53">
        <v>374.12099999999998</v>
      </c>
      <c r="AD11" s="53">
        <v>451.834</v>
      </c>
      <c r="AE11" s="53">
        <v>350</v>
      </c>
      <c r="AF11" s="53">
        <v>350</v>
      </c>
      <c r="AG11" s="53">
        <v>350</v>
      </c>
      <c r="AH11" s="53">
        <v>302</v>
      </c>
      <c r="AI11" s="53">
        <v>302</v>
      </c>
      <c r="AJ11" s="53">
        <v>302</v>
      </c>
      <c r="AK11" s="53">
        <v>302</v>
      </c>
      <c r="AL11" s="53">
        <v>302</v>
      </c>
      <c r="AM11" s="53">
        <v>302</v>
      </c>
      <c r="AN11" s="53">
        <v>251.667</v>
      </c>
      <c r="AO11" s="53">
        <v>201.333</v>
      </c>
      <c r="AP11" s="53">
        <v>151</v>
      </c>
      <c r="AQ11" s="53">
        <v>100.667</v>
      </c>
      <c r="AR11" s="53">
        <v>50.332999999999998</v>
      </c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>
        <v>190</v>
      </c>
      <c r="BI11" s="53">
        <v>230</v>
      </c>
      <c r="BJ11" s="53">
        <v>280</v>
      </c>
      <c r="BK11" s="53">
        <v>302</v>
      </c>
      <c r="BL11" s="53">
        <v>350</v>
      </c>
      <c r="BM11" s="53">
        <v>350</v>
      </c>
      <c r="BN11" s="53">
        <v>350</v>
      </c>
      <c r="BO11" s="53">
        <v>350</v>
      </c>
      <c r="BP11" s="53">
        <v>350</v>
      </c>
      <c r="BQ11" s="53">
        <v>350</v>
      </c>
      <c r="BR11" s="53">
        <v>400</v>
      </c>
      <c r="BS11" s="53">
        <v>400</v>
      </c>
      <c r="BT11" s="53">
        <v>490.56099999999998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607.27700000000004</v>
      </c>
      <c r="CT11" s="54"/>
      <c r="CU11" s="54"/>
      <c r="CV11" s="54"/>
      <c r="CW11" s="55"/>
      <c r="CX11" s="56">
        <f t="array" ref="CX11">SUMPRODUCT(B11:CW11*0.25)</f>
        <v>9458.4160000000011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3483.268</v>
      </c>
      <c r="C13" s="65">
        <v>3315.3</v>
      </c>
      <c r="D13" s="65">
        <v>3143.5389999999998</v>
      </c>
      <c r="E13" s="65">
        <v>3043.3820000000001</v>
      </c>
      <c r="F13" s="65">
        <v>3373.97</v>
      </c>
      <c r="G13" s="65">
        <v>3147.7130000000002</v>
      </c>
      <c r="H13" s="65">
        <v>3011.7930000000001</v>
      </c>
      <c r="I13" s="65">
        <v>2857.3519999999999</v>
      </c>
      <c r="J13" s="65">
        <v>3217.46</v>
      </c>
      <c r="K13" s="65">
        <v>3064.087</v>
      </c>
      <c r="L13" s="65">
        <v>3016.2890000000002</v>
      </c>
      <c r="M13" s="65">
        <v>2787.8829999999998</v>
      </c>
      <c r="N13" s="65">
        <v>3054.2690000000002</v>
      </c>
      <c r="O13" s="65">
        <v>2979.1059999999998</v>
      </c>
      <c r="P13" s="65">
        <v>2755.8320000000003</v>
      </c>
      <c r="Q13" s="65">
        <v>2747.4050000000002</v>
      </c>
      <c r="R13" s="65">
        <v>2708.7740000000003</v>
      </c>
      <c r="S13" s="65">
        <v>2718.4830000000002</v>
      </c>
      <c r="T13" s="65">
        <v>2644.6689999999999</v>
      </c>
      <c r="U13" s="65">
        <v>2666.8809999999999</v>
      </c>
      <c r="V13" s="65">
        <v>2578.203</v>
      </c>
      <c r="W13" s="65">
        <v>2593.056</v>
      </c>
      <c r="X13" s="65">
        <v>2663.8130000000001</v>
      </c>
      <c r="Y13" s="65">
        <v>2647.9359999999997</v>
      </c>
      <c r="Z13" s="65">
        <v>2713.451</v>
      </c>
      <c r="AA13" s="65">
        <v>2760.97</v>
      </c>
      <c r="AB13" s="65">
        <v>2715.335</v>
      </c>
      <c r="AC13" s="65">
        <v>2648.962</v>
      </c>
      <c r="AD13" s="65">
        <v>2700.9070000000002</v>
      </c>
      <c r="AE13" s="65">
        <v>2046.3910000000001</v>
      </c>
      <c r="AF13" s="65">
        <v>1524.8319999999999</v>
      </c>
      <c r="AG13" s="65">
        <v>1440</v>
      </c>
      <c r="AH13" s="65">
        <v>1283.558</v>
      </c>
      <c r="AI13" s="65">
        <v>1140</v>
      </c>
      <c r="AJ13" s="65">
        <v>1140</v>
      </c>
      <c r="AK13" s="65">
        <v>1140</v>
      </c>
      <c r="AL13" s="65">
        <v>1139</v>
      </c>
      <c r="AM13" s="65">
        <v>969</v>
      </c>
      <c r="AN13" s="65">
        <v>843</v>
      </c>
      <c r="AO13" s="65">
        <v>741.33299999999997</v>
      </c>
      <c r="AP13" s="65">
        <v>523.66700000000003</v>
      </c>
      <c r="AQ13" s="65">
        <v>376</v>
      </c>
      <c r="AR13" s="65">
        <v>285</v>
      </c>
      <c r="AS13" s="65">
        <v>285</v>
      </c>
      <c r="AT13" s="65">
        <v>110</v>
      </c>
      <c r="AU13" s="65">
        <v>110</v>
      </c>
      <c r="AV13" s="65">
        <v>110</v>
      </c>
      <c r="AW13" s="65">
        <v>110</v>
      </c>
      <c r="AX13" s="65">
        <v>110</v>
      </c>
      <c r="AY13" s="65">
        <v>110</v>
      </c>
      <c r="AZ13" s="65">
        <v>110</v>
      </c>
      <c r="BA13" s="65">
        <v>110</v>
      </c>
      <c r="BB13" s="65">
        <v>110</v>
      </c>
      <c r="BC13" s="65">
        <v>110</v>
      </c>
      <c r="BD13" s="65">
        <v>140</v>
      </c>
      <c r="BE13" s="65">
        <v>195</v>
      </c>
      <c r="BF13" s="65">
        <v>278</v>
      </c>
      <c r="BG13" s="65">
        <v>400</v>
      </c>
      <c r="BH13" s="65">
        <v>541</v>
      </c>
      <c r="BI13" s="65">
        <v>681</v>
      </c>
      <c r="BJ13" s="65">
        <v>871</v>
      </c>
      <c r="BK13" s="65">
        <v>941</v>
      </c>
      <c r="BL13" s="65">
        <v>1089</v>
      </c>
      <c r="BM13" s="65">
        <v>1199</v>
      </c>
      <c r="BN13" s="65">
        <v>1455</v>
      </c>
      <c r="BO13" s="65">
        <v>1515</v>
      </c>
      <c r="BP13" s="65">
        <v>1655</v>
      </c>
      <c r="BQ13" s="65">
        <v>1719</v>
      </c>
      <c r="BR13" s="65">
        <v>1889</v>
      </c>
      <c r="BS13" s="65">
        <v>2255.9539999999997</v>
      </c>
      <c r="BT13" s="65">
        <v>2846.288</v>
      </c>
      <c r="BU13" s="65">
        <v>3056.54</v>
      </c>
      <c r="BV13" s="65">
        <v>3081.5630000000001</v>
      </c>
      <c r="BW13" s="65">
        <v>3147</v>
      </c>
      <c r="BX13" s="65">
        <v>3158</v>
      </c>
      <c r="BY13" s="65">
        <v>3163</v>
      </c>
      <c r="BZ13" s="65">
        <v>3137.3130000000001</v>
      </c>
      <c r="CA13" s="65">
        <v>3220</v>
      </c>
      <c r="CB13" s="65">
        <v>3226</v>
      </c>
      <c r="CC13" s="65">
        <v>3231</v>
      </c>
      <c r="CD13" s="65">
        <v>3254.9769999999999</v>
      </c>
      <c r="CE13" s="65">
        <v>3238.596</v>
      </c>
      <c r="CF13" s="65">
        <v>3276</v>
      </c>
      <c r="CG13" s="65">
        <v>3276</v>
      </c>
      <c r="CH13" s="65">
        <v>3285</v>
      </c>
      <c r="CI13" s="65">
        <v>3196.0280000000002</v>
      </c>
      <c r="CJ13" s="65">
        <v>3244.4110000000001</v>
      </c>
      <c r="CK13" s="65">
        <v>3183.8229999999999</v>
      </c>
      <c r="CL13" s="65">
        <v>3216.0299999999997</v>
      </c>
      <c r="CM13" s="65">
        <v>3168.8040000000001</v>
      </c>
      <c r="CN13" s="65">
        <v>3135.9929999999999</v>
      </c>
      <c r="CO13" s="65">
        <v>3200.64</v>
      </c>
      <c r="CP13" s="65">
        <v>3222.873</v>
      </c>
      <c r="CQ13" s="65">
        <v>3216.5329999999999</v>
      </c>
      <c r="CR13" s="65">
        <v>3145.431</v>
      </c>
      <c r="CS13" s="65">
        <v>3141.1759999999999</v>
      </c>
      <c r="CT13" s="66"/>
      <c r="CU13" s="66"/>
      <c r="CV13" s="66"/>
      <c r="CW13" s="67"/>
      <c r="CX13" s="68">
        <f t="array" ref="CX13">SUMPRODUCT(B13:CW13*0.25)</f>
        <v>49807.460500000001</v>
      </c>
    </row>
    <row r="14" spans="1:102" ht="24.95" customHeight="1" x14ac:dyDescent="0.2">
      <c r="A14" s="63" t="s">
        <v>11</v>
      </c>
      <c r="B14" s="64">
        <v>165</v>
      </c>
      <c r="C14" s="65">
        <v>165</v>
      </c>
      <c r="D14" s="65">
        <v>165</v>
      </c>
      <c r="E14" s="65">
        <v>165</v>
      </c>
      <c r="F14" s="65">
        <v>165</v>
      </c>
      <c r="G14" s="65">
        <v>165</v>
      </c>
      <c r="H14" s="65">
        <v>165</v>
      </c>
      <c r="I14" s="65">
        <v>165</v>
      </c>
      <c r="J14" s="65"/>
      <c r="K14" s="65"/>
      <c r="L14" s="65"/>
      <c r="M14" s="65"/>
      <c r="N14" s="65"/>
      <c r="O14" s="65"/>
      <c r="P14" s="65"/>
      <c r="Q14" s="65"/>
      <c r="R14" s="65">
        <v>68</v>
      </c>
      <c r="S14" s="65">
        <v>68</v>
      </c>
      <c r="T14" s="65">
        <v>68</v>
      </c>
      <c r="U14" s="65">
        <v>68</v>
      </c>
      <c r="V14" s="65">
        <v>117</v>
      </c>
      <c r="W14" s="65">
        <v>117</v>
      </c>
      <c r="X14" s="65">
        <v>117</v>
      </c>
      <c r="Y14" s="65">
        <v>159</v>
      </c>
      <c r="Z14" s="65">
        <v>155</v>
      </c>
      <c r="AA14" s="65">
        <v>155</v>
      </c>
      <c r="AB14" s="65">
        <v>155</v>
      </c>
      <c r="AC14" s="65">
        <v>155</v>
      </c>
      <c r="AD14" s="65">
        <v>129</v>
      </c>
      <c r="AE14" s="65">
        <v>129</v>
      </c>
      <c r="AF14" s="65">
        <v>129</v>
      </c>
      <c r="AG14" s="65">
        <v>87</v>
      </c>
      <c r="AH14" s="65">
        <v>62</v>
      </c>
      <c r="AI14" s="65">
        <v>62</v>
      </c>
      <c r="AJ14" s="65">
        <v>62</v>
      </c>
      <c r="AK14" s="65">
        <v>62</v>
      </c>
      <c r="AL14" s="65">
        <v>38</v>
      </c>
      <c r="AM14" s="65">
        <v>38</v>
      </c>
      <c r="AN14" s="65">
        <v>38</v>
      </c>
      <c r="AO14" s="65">
        <v>38</v>
      </c>
      <c r="AP14" s="65">
        <v>51</v>
      </c>
      <c r="AQ14" s="65">
        <v>51</v>
      </c>
      <c r="AR14" s="65">
        <v>51</v>
      </c>
      <c r="AS14" s="65">
        <v>51</v>
      </c>
      <c r="AT14" s="65">
        <v>25</v>
      </c>
      <c r="AU14" s="65">
        <v>25</v>
      </c>
      <c r="AV14" s="65">
        <v>25</v>
      </c>
      <c r="AW14" s="65">
        <v>25</v>
      </c>
      <c r="AX14" s="65">
        <v>25</v>
      </c>
      <c r="AY14" s="65">
        <v>25</v>
      </c>
      <c r="AZ14" s="65">
        <v>25</v>
      </c>
      <c r="BA14" s="65">
        <v>25</v>
      </c>
      <c r="BB14" s="65">
        <v>25</v>
      </c>
      <c r="BC14" s="65">
        <v>25</v>
      </c>
      <c r="BD14" s="65">
        <v>25</v>
      </c>
      <c r="BE14" s="65">
        <v>25</v>
      </c>
      <c r="BF14" s="65">
        <v>25</v>
      </c>
      <c r="BG14" s="65">
        <v>25</v>
      </c>
      <c r="BH14" s="65">
        <v>25</v>
      </c>
      <c r="BI14" s="65">
        <v>25</v>
      </c>
      <c r="BJ14" s="65">
        <v>89</v>
      </c>
      <c r="BK14" s="65">
        <v>89</v>
      </c>
      <c r="BL14" s="65">
        <v>89</v>
      </c>
      <c r="BM14" s="65">
        <v>89</v>
      </c>
      <c r="BN14" s="65">
        <v>86</v>
      </c>
      <c r="BO14" s="65">
        <v>86</v>
      </c>
      <c r="BP14" s="65">
        <v>86</v>
      </c>
      <c r="BQ14" s="65">
        <v>86</v>
      </c>
      <c r="BR14" s="65">
        <v>128</v>
      </c>
      <c r="BS14" s="65">
        <v>128</v>
      </c>
      <c r="BT14" s="65">
        <v>188</v>
      </c>
      <c r="BU14" s="65">
        <v>406</v>
      </c>
      <c r="BV14" s="65">
        <v>505.11099999999999</v>
      </c>
      <c r="BW14" s="65">
        <v>671.04099999999994</v>
      </c>
      <c r="BX14" s="65">
        <v>757.76299999999992</v>
      </c>
      <c r="BY14" s="65">
        <v>1516.7729999999999</v>
      </c>
      <c r="BZ14" s="65">
        <v>1400</v>
      </c>
      <c r="CA14" s="65">
        <v>1400</v>
      </c>
      <c r="CB14" s="65">
        <v>1400</v>
      </c>
      <c r="CC14" s="65">
        <v>1554</v>
      </c>
      <c r="CD14" s="65">
        <v>1554</v>
      </c>
      <c r="CE14" s="65">
        <v>1554</v>
      </c>
      <c r="CF14" s="65">
        <v>1400</v>
      </c>
      <c r="CG14" s="65">
        <v>1366</v>
      </c>
      <c r="CH14" s="65">
        <v>1159</v>
      </c>
      <c r="CI14" s="65">
        <v>1034</v>
      </c>
      <c r="CJ14" s="65">
        <v>855</v>
      </c>
      <c r="CK14" s="65">
        <v>838</v>
      </c>
      <c r="CL14" s="65">
        <v>838</v>
      </c>
      <c r="CM14" s="65">
        <v>838</v>
      </c>
      <c r="CN14" s="65">
        <v>838</v>
      </c>
      <c r="CO14" s="65">
        <v>138</v>
      </c>
      <c r="CP14" s="65">
        <v>203.83099999999999</v>
      </c>
      <c r="CQ14" s="65">
        <v>132</v>
      </c>
      <c r="CR14" s="65">
        <v>132</v>
      </c>
      <c r="CS14" s="65">
        <v>132</v>
      </c>
      <c r="CT14" s="66"/>
      <c r="CU14" s="66"/>
      <c r="CV14" s="66"/>
      <c r="CW14" s="67"/>
      <c r="CX14" s="68">
        <f t="array" ref="CX14">SUMPRODUCT(B14:CW14*0.25)</f>
        <v>6991.6297500000001</v>
      </c>
    </row>
    <row r="15" spans="1:102" ht="24.95" customHeight="1" x14ac:dyDescent="0.2">
      <c r="A15" s="69" t="s">
        <v>12</v>
      </c>
      <c r="B15" s="70">
        <v>989.00800000000004</v>
      </c>
      <c r="C15" s="71">
        <v>994.72799999999995</v>
      </c>
      <c r="D15" s="71">
        <v>998.35300000000007</v>
      </c>
      <c r="E15" s="71">
        <v>1004.48</v>
      </c>
      <c r="F15" s="71">
        <v>1002.182</v>
      </c>
      <c r="G15" s="71">
        <v>1005.3049999999999</v>
      </c>
      <c r="H15" s="71">
        <v>1008.2910000000001</v>
      </c>
      <c r="I15" s="71">
        <v>1014.2059999999999</v>
      </c>
      <c r="J15" s="71">
        <v>1019.929</v>
      </c>
      <c r="K15" s="71">
        <v>1028.865</v>
      </c>
      <c r="L15" s="71">
        <v>1037.0930000000001</v>
      </c>
      <c r="M15" s="71">
        <v>1040.5500000000002</v>
      </c>
      <c r="N15" s="71">
        <v>1051.954</v>
      </c>
      <c r="O15" s="71">
        <v>1059.1469999999999</v>
      </c>
      <c r="P15" s="71">
        <v>1067.364</v>
      </c>
      <c r="Q15" s="71">
        <v>1077.181</v>
      </c>
      <c r="R15" s="71">
        <v>1101.0149999999999</v>
      </c>
      <c r="S15" s="71">
        <v>1115.3889999999999</v>
      </c>
      <c r="T15" s="71">
        <v>1132.348</v>
      </c>
      <c r="U15" s="71">
        <v>1147.922</v>
      </c>
      <c r="V15" s="71">
        <v>1165.4369999999999</v>
      </c>
      <c r="W15" s="71">
        <v>1184.6460000000002</v>
      </c>
      <c r="X15" s="71">
        <v>1202.9750000000001</v>
      </c>
      <c r="Y15" s="71">
        <v>1221.3630000000001</v>
      </c>
      <c r="Z15" s="71">
        <v>1272.1479999999999</v>
      </c>
      <c r="AA15" s="71">
        <v>1379.44</v>
      </c>
      <c r="AB15" s="71">
        <v>1595.075</v>
      </c>
      <c r="AC15" s="71">
        <v>1918.6879999999999</v>
      </c>
      <c r="AD15" s="71">
        <v>2384.8090000000002</v>
      </c>
      <c r="AE15" s="71">
        <v>2910.3559999999998</v>
      </c>
      <c r="AF15" s="71">
        <v>3473.9169999999999</v>
      </c>
      <c r="AG15" s="71">
        <v>4072.0990000000002</v>
      </c>
      <c r="AH15" s="71">
        <v>4665.6509999999998</v>
      </c>
      <c r="AI15" s="71">
        <v>5253.799</v>
      </c>
      <c r="AJ15" s="71">
        <v>5773.2179999999998</v>
      </c>
      <c r="AK15" s="71">
        <v>6270.3789999999999</v>
      </c>
      <c r="AL15" s="71">
        <v>6659.8449999999993</v>
      </c>
      <c r="AM15" s="71">
        <v>6907.3399999999992</v>
      </c>
      <c r="AN15" s="71">
        <v>7190.2809999999999</v>
      </c>
      <c r="AO15" s="71">
        <v>7465.4719999999998</v>
      </c>
      <c r="AP15" s="71">
        <v>7646.0709999999999</v>
      </c>
      <c r="AQ15" s="71">
        <v>8085.2049999999999</v>
      </c>
      <c r="AR15" s="71">
        <v>8145.5599999999995</v>
      </c>
      <c r="AS15" s="71">
        <v>7909.7539999999999</v>
      </c>
      <c r="AT15" s="71">
        <v>8240.8760000000002</v>
      </c>
      <c r="AU15" s="71">
        <v>8429.2620000000006</v>
      </c>
      <c r="AV15" s="71">
        <v>8569.3679999999986</v>
      </c>
      <c r="AW15" s="71">
        <v>8700.3590000000004</v>
      </c>
      <c r="AX15" s="71">
        <v>8706.2999999999993</v>
      </c>
      <c r="AY15" s="71">
        <v>8759.643</v>
      </c>
      <c r="AZ15" s="71">
        <v>8787.107</v>
      </c>
      <c r="BA15" s="71">
        <v>8718.9390000000003</v>
      </c>
      <c r="BB15" s="71">
        <v>8759.0300000000007</v>
      </c>
      <c r="BC15" s="71">
        <v>8694.2870000000003</v>
      </c>
      <c r="BD15" s="71">
        <v>8635.875</v>
      </c>
      <c r="BE15" s="71">
        <v>8556.4159999999993</v>
      </c>
      <c r="BF15" s="71">
        <v>8376.2279999999992</v>
      </c>
      <c r="BG15" s="71">
        <v>8254.0400000000009</v>
      </c>
      <c r="BH15" s="71">
        <v>7843.4760000000006</v>
      </c>
      <c r="BI15" s="71">
        <v>7485.1660000000002</v>
      </c>
      <c r="BJ15" s="71">
        <v>7191.348</v>
      </c>
      <c r="BK15" s="71">
        <v>6778.9429999999993</v>
      </c>
      <c r="BL15" s="71">
        <v>6452.8420000000006</v>
      </c>
      <c r="BM15" s="71">
        <v>6506.6750000000002</v>
      </c>
      <c r="BN15" s="71">
        <v>6371.826</v>
      </c>
      <c r="BO15" s="71">
        <v>5973.6369999999997</v>
      </c>
      <c r="BP15" s="71">
        <v>5416.9879999999994</v>
      </c>
      <c r="BQ15" s="71">
        <v>4815.9669999999996</v>
      </c>
      <c r="BR15" s="71">
        <v>4182.7030000000004</v>
      </c>
      <c r="BS15" s="71">
        <v>3575.4490000000001</v>
      </c>
      <c r="BT15" s="71">
        <v>2984.4180000000001</v>
      </c>
      <c r="BU15" s="71">
        <v>2457.1129999999998</v>
      </c>
      <c r="BV15" s="71">
        <v>2036.135</v>
      </c>
      <c r="BW15" s="71">
        <v>1725.826</v>
      </c>
      <c r="BX15" s="71">
        <v>1526.4090000000001</v>
      </c>
      <c r="BY15" s="71">
        <v>1405.1580000000001</v>
      </c>
      <c r="BZ15" s="71">
        <v>1397.0220000000002</v>
      </c>
      <c r="CA15" s="71">
        <v>1391.1679999999999</v>
      </c>
      <c r="CB15" s="71">
        <v>1394.124</v>
      </c>
      <c r="CC15" s="71">
        <v>1397.848</v>
      </c>
      <c r="CD15" s="71">
        <v>1386.259</v>
      </c>
      <c r="CE15" s="71">
        <v>1387.25</v>
      </c>
      <c r="CF15" s="71">
        <v>1376.086</v>
      </c>
      <c r="CG15" s="71">
        <v>1367.694</v>
      </c>
      <c r="CH15" s="71">
        <v>1363.6769999999999</v>
      </c>
      <c r="CI15" s="71">
        <v>1362.153</v>
      </c>
      <c r="CJ15" s="71">
        <v>1357.7439999999999</v>
      </c>
      <c r="CK15" s="71">
        <v>1352.2660000000001</v>
      </c>
      <c r="CL15" s="71">
        <v>1355.018</v>
      </c>
      <c r="CM15" s="71">
        <v>1368.104</v>
      </c>
      <c r="CN15" s="71">
        <v>1375.1880000000001</v>
      </c>
      <c r="CO15" s="71">
        <v>1379.4390000000001</v>
      </c>
      <c r="CP15" s="71">
        <v>1385.9110000000001</v>
      </c>
      <c r="CQ15" s="71">
        <v>1400.126</v>
      </c>
      <c r="CR15" s="71">
        <v>1417.4850000000001</v>
      </c>
      <c r="CS15" s="71">
        <v>1433.479</v>
      </c>
      <c r="CT15" s="72"/>
      <c r="CU15" s="72"/>
      <c r="CV15" s="72"/>
      <c r="CW15" s="73"/>
      <c r="CX15" s="74">
        <f t="array" ref="CX15">SUMPRODUCT(B15:CW15*0.25)</f>
        <v>89803.672000000006</v>
      </c>
    </row>
    <row r="16" spans="1:102" ht="24.95" customHeight="1" x14ac:dyDescent="0.2">
      <c r="A16" s="69" t="s">
        <v>13</v>
      </c>
      <c r="B16" s="70">
        <v>115</v>
      </c>
      <c r="C16" s="71">
        <v>115</v>
      </c>
      <c r="D16" s="71">
        <v>115</v>
      </c>
      <c r="E16" s="71">
        <v>115</v>
      </c>
      <c r="F16" s="71">
        <v>110</v>
      </c>
      <c r="G16" s="71">
        <v>110</v>
      </c>
      <c r="H16" s="71">
        <v>110</v>
      </c>
      <c r="I16" s="71">
        <v>110</v>
      </c>
      <c r="J16" s="71">
        <v>107</v>
      </c>
      <c r="K16" s="71">
        <v>107</v>
      </c>
      <c r="L16" s="71">
        <v>107</v>
      </c>
      <c r="M16" s="71">
        <v>107</v>
      </c>
      <c r="N16" s="71">
        <v>107</v>
      </c>
      <c r="O16" s="71">
        <v>107</v>
      </c>
      <c r="P16" s="71">
        <v>107</v>
      </c>
      <c r="Q16" s="71">
        <v>107</v>
      </c>
      <c r="R16" s="71">
        <v>107</v>
      </c>
      <c r="S16" s="71">
        <v>107</v>
      </c>
      <c r="T16" s="71">
        <v>107</v>
      </c>
      <c r="U16" s="71">
        <v>107</v>
      </c>
      <c r="V16" s="71">
        <v>106</v>
      </c>
      <c r="W16" s="71">
        <v>106</v>
      </c>
      <c r="X16" s="71">
        <v>106</v>
      </c>
      <c r="Y16" s="71">
        <v>106</v>
      </c>
      <c r="Z16" s="71">
        <v>104</v>
      </c>
      <c r="AA16" s="71">
        <v>104</v>
      </c>
      <c r="AB16" s="71">
        <v>104</v>
      </c>
      <c r="AC16" s="71">
        <v>104</v>
      </c>
      <c r="AD16" s="71">
        <v>114</v>
      </c>
      <c r="AE16" s="71">
        <v>114</v>
      </c>
      <c r="AF16" s="71">
        <v>114</v>
      </c>
      <c r="AG16" s="71">
        <v>114</v>
      </c>
      <c r="AH16" s="71">
        <v>136</v>
      </c>
      <c r="AI16" s="71">
        <v>136</v>
      </c>
      <c r="AJ16" s="71">
        <v>136</v>
      </c>
      <c r="AK16" s="71">
        <v>136</v>
      </c>
      <c r="AL16" s="71">
        <v>156</v>
      </c>
      <c r="AM16" s="71">
        <v>156</v>
      </c>
      <c r="AN16" s="71">
        <v>156</v>
      </c>
      <c r="AO16" s="71">
        <v>156</v>
      </c>
      <c r="AP16" s="71">
        <v>170</v>
      </c>
      <c r="AQ16" s="71">
        <v>170</v>
      </c>
      <c r="AR16" s="71">
        <v>170</v>
      </c>
      <c r="AS16" s="71">
        <v>170</v>
      </c>
      <c r="AT16" s="71">
        <v>173</v>
      </c>
      <c r="AU16" s="71">
        <v>173</v>
      </c>
      <c r="AV16" s="71">
        <v>173</v>
      </c>
      <c r="AW16" s="71">
        <v>173</v>
      </c>
      <c r="AX16" s="71">
        <v>172</v>
      </c>
      <c r="AY16" s="71">
        <v>172</v>
      </c>
      <c r="AZ16" s="71">
        <v>172</v>
      </c>
      <c r="BA16" s="71">
        <v>172</v>
      </c>
      <c r="BB16" s="71">
        <v>169</v>
      </c>
      <c r="BC16" s="71">
        <v>169</v>
      </c>
      <c r="BD16" s="71">
        <v>169</v>
      </c>
      <c r="BE16" s="71">
        <v>169</v>
      </c>
      <c r="BF16" s="71">
        <v>167</v>
      </c>
      <c r="BG16" s="71">
        <v>167</v>
      </c>
      <c r="BH16" s="71">
        <v>167</v>
      </c>
      <c r="BI16" s="71">
        <v>167</v>
      </c>
      <c r="BJ16" s="71">
        <v>162</v>
      </c>
      <c r="BK16" s="71">
        <v>162</v>
      </c>
      <c r="BL16" s="71">
        <v>162</v>
      </c>
      <c r="BM16" s="71">
        <v>162</v>
      </c>
      <c r="BN16" s="71">
        <v>151</v>
      </c>
      <c r="BO16" s="71">
        <v>151</v>
      </c>
      <c r="BP16" s="71">
        <v>151</v>
      </c>
      <c r="BQ16" s="71">
        <v>151</v>
      </c>
      <c r="BR16" s="71">
        <v>134</v>
      </c>
      <c r="BS16" s="71">
        <v>134</v>
      </c>
      <c r="BT16" s="71">
        <v>134</v>
      </c>
      <c r="BU16" s="71">
        <v>134</v>
      </c>
      <c r="BV16" s="71">
        <v>126</v>
      </c>
      <c r="BW16" s="71">
        <v>126</v>
      </c>
      <c r="BX16" s="71">
        <v>126</v>
      </c>
      <c r="BY16" s="71">
        <v>126</v>
      </c>
      <c r="BZ16" s="71">
        <v>128</v>
      </c>
      <c r="CA16" s="71">
        <v>128</v>
      </c>
      <c r="CB16" s="71">
        <v>128</v>
      </c>
      <c r="CC16" s="71">
        <v>128</v>
      </c>
      <c r="CD16" s="71">
        <v>129</v>
      </c>
      <c r="CE16" s="71">
        <v>129</v>
      </c>
      <c r="CF16" s="71">
        <v>129</v>
      </c>
      <c r="CG16" s="71">
        <v>129</v>
      </c>
      <c r="CH16" s="71">
        <v>128</v>
      </c>
      <c r="CI16" s="71">
        <v>128</v>
      </c>
      <c r="CJ16" s="71">
        <v>128</v>
      </c>
      <c r="CK16" s="71">
        <v>128</v>
      </c>
      <c r="CL16" s="71">
        <v>127</v>
      </c>
      <c r="CM16" s="71">
        <v>127</v>
      </c>
      <c r="CN16" s="71">
        <v>127</v>
      </c>
      <c r="CO16" s="71">
        <v>127</v>
      </c>
      <c r="CP16" s="71">
        <v>125</v>
      </c>
      <c r="CQ16" s="71">
        <v>125</v>
      </c>
      <c r="CR16" s="71">
        <v>125</v>
      </c>
      <c r="CS16" s="71">
        <v>125</v>
      </c>
      <c r="CT16" s="72"/>
      <c r="CU16" s="72"/>
      <c r="CV16" s="72"/>
      <c r="CW16" s="73"/>
      <c r="CX16" s="74">
        <f t="array" ref="CX16">SUMPRODUCT(B16:CW16*0.25)</f>
        <v>3223</v>
      </c>
    </row>
    <row r="17" spans="1:102" ht="24.95" customHeight="1" x14ac:dyDescent="0.2">
      <c r="A17" s="69" t="s">
        <v>14</v>
      </c>
      <c r="B17" s="70">
        <v>3.8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39</v>
      </c>
      <c r="BV17" s="71">
        <v>219</v>
      </c>
      <c r="BW17" s="71">
        <v>219</v>
      </c>
      <c r="BX17" s="71">
        <v>338</v>
      </c>
      <c r="BY17" s="71">
        <v>354.6</v>
      </c>
      <c r="BZ17" s="71">
        <v>273.39999999999998</v>
      </c>
      <c r="CA17" s="71">
        <v>297.3</v>
      </c>
      <c r="CB17" s="71">
        <v>337.6</v>
      </c>
      <c r="CC17" s="71">
        <v>354.6</v>
      </c>
      <c r="CD17" s="71">
        <v>354.6</v>
      </c>
      <c r="CE17" s="71">
        <v>338.30700000000002</v>
      </c>
      <c r="CF17" s="71">
        <v>230.7</v>
      </c>
      <c r="CG17" s="71">
        <v>230.7</v>
      </c>
      <c r="CH17" s="71">
        <v>230.7</v>
      </c>
      <c r="CI17" s="71">
        <v>181.7</v>
      </c>
      <c r="CJ17" s="71">
        <v>181.7</v>
      </c>
      <c r="CK17" s="71">
        <v>215.7</v>
      </c>
      <c r="CL17" s="71">
        <v>226.3</v>
      </c>
      <c r="CM17" s="71">
        <v>210.7</v>
      </c>
      <c r="CN17" s="71">
        <v>209.1</v>
      </c>
      <c r="CO17" s="71">
        <v>204.2</v>
      </c>
      <c r="CP17" s="71">
        <v>51.3</v>
      </c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1325.5017499999999</v>
      </c>
    </row>
    <row r="18" spans="1:102" ht="30" customHeight="1" thickBot="1" x14ac:dyDescent="0.25">
      <c r="A18" s="75" t="s">
        <v>15</v>
      </c>
      <c r="B18" s="76">
        <f>SUM(B11:B17)</f>
        <v>5372.076</v>
      </c>
      <c r="C18" s="77">
        <f t="shared" ref="C18:BN18" si="0">SUM(C11:C17)</f>
        <v>5142.3460000000005</v>
      </c>
      <c r="D18" s="77">
        <f t="shared" si="0"/>
        <v>4902.0370000000003</v>
      </c>
      <c r="E18" s="77">
        <f t="shared" si="0"/>
        <v>4777.8620000000001</v>
      </c>
      <c r="F18" s="77">
        <f t="shared" si="0"/>
        <v>5243.6509999999998</v>
      </c>
      <c r="G18" s="77">
        <f t="shared" si="0"/>
        <v>4976.3220000000001</v>
      </c>
      <c r="H18" s="77">
        <f t="shared" si="0"/>
        <v>4772.1679999999997</v>
      </c>
      <c r="I18" s="77">
        <f t="shared" si="0"/>
        <v>4596.558</v>
      </c>
      <c r="J18" s="77">
        <f t="shared" si="0"/>
        <v>4912.7330000000002</v>
      </c>
      <c r="K18" s="77">
        <f t="shared" si="0"/>
        <v>4726.3500000000004</v>
      </c>
      <c r="L18" s="77">
        <f t="shared" si="0"/>
        <v>4637.8040000000001</v>
      </c>
      <c r="M18" s="77">
        <f t="shared" si="0"/>
        <v>4385.433</v>
      </c>
      <c r="N18" s="77">
        <f t="shared" si="0"/>
        <v>4703.9160000000002</v>
      </c>
      <c r="O18" s="77">
        <f t="shared" si="0"/>
        <v>4609.1790000000001</v>
      </c>
      <c r="P18" s="77">
        <f t="shared" si="0"/>
        <v>4395.4269999999997</v>
      </c>
      <c r="Q18" s="77">
        <f t="shared" si="0"/>
        <v>4390.5860000000002</v>
      </c>
      <c r="R18" s="77">
        <f t="shared" si="0"/>
        <v>4434.7890000000007</v>
      </c>
      <c r="S18" s="77">
        <f t="shared" si="0"/>
        <v>4458.8720000000003</v>
      </c>
      <c r="T18" s="77">
        <f t="shared" si="0"/>
        <v>4455.7259999999997</v>
      </c>
      <c r="U18" s="77">
        <f t="shared" si="0"/>
        <v>4539.1639999999998</v>
      </c>
      <c r="V18" s="77">
        <f t="shared" si="0"/>
        <v>4416.9769999999999</v>
      </c>
      <c r="W18" s="77">
        <f t="shared" si="0"/>
        <v>4461.9400000000005</v>
      </c>
      <c r="X18" s="77">
        <f t="shared" si="0"/>
        <v>4636.1100000000006</v>
      </c>
      <c r="Y18" s="77">
        <f t="shared" si="0"/>
        <v>4658.29</v>
      </c>
      <c r="Z18" s="77">
        <f t="shared" si="0"/>
        <v>4769.8220000000001</v>
      </c>
      <c r="AA18" s="77">
        <f t="shared" si="0"/>
        <v>4953.9769999999999</v>
      </c>
      <c r="AB18" s="77">
        <f t="shared" si="0"/>
        <v>5094.1689999999999</v>
      </c>
      <c r="AC18" s="77">
        <f t="shared" si="0"/>
        <v>5200.7709999999997</v>
      </c>
      <c r="AD18" s="77">
        <f t="shared" si="0"/>
        <v>5780.55</v>
      </c>
      <c r="AE18" s="77">
        <f t="shared" si="0"/>
        <v>5549.7469999999994</v>
      </c>
      <c r="AF18" s="77">
        <f t="shared" si="0"/>
        <v>5591.7489999999998</v>
      </c>
      <c r="AG18" s="77">
        <f t="shared" si="0"/>
        <v>6063.0990000000002</v>
      </c>
      <c r="AH18" s="77">
        <f t="shared" si="0"/>
        <v>6449.2089999999998</v>
      </c>
      <c r="AI18" s="77">
        <f t="shared" si="0"/>
        <v>6893.799</v>
      </c>
      <c r="AJ18" s="77">
        <f t="shared" si="0"/>
        <v>7413.2179999999998</v>
      </c>
      <c r="AK18" s="77">
        <f t="shared" si="0"/>
        <v>7910.3789999999999</v>
      </c>
      <c r="AL18" s="77">
        <f t="shared" si="0"/>
        <v>8294.8449999999993</v>
      </c>
      <c r="AM18" s="77">
        <f t="shared" si="0"/>
        <v>8372.34</v>
      </c>
      <c r="AN18" s="77">
        <f t="shared" si="0"/>
        <v>8478.9480000000003</v>
      </c>
      <c r="AO18" s="77">
        <f t="shared" si="0"/>
        <v>8602.137999999999</v>
      </c>
      <c r="AP18" s="77">
        <f t="shared" si="0"/>
        <v>8541.7379999999994</v>
      </c>
      <c r="AQ18" s="77">
        <f t="shared" si="0"/>
        <v>8782.8719999999994</v>
      </c>
      <c r="AR18" s="77">
        <f t="shared" si="0"/>
        <v>8701.893</v>
      </c>
      <c r="AS18" s="77">
        <f t="shared" si="0"/>
        <v>8415.7540000000008</v>
      </c>
      <c r="AT18" s="77">
        <f t="shared" si="0"/>
        <v>8548.8760000000002</v>
      </c>
      <c r="AU18" s="77">
        <f t="shared" si="0"/>
        <v>8737.2620000000006</v>
      </c>
      <c r="AV18" s="77">
        <f t="shared" si="0"/>
        <v>8877.3679999999986</v>
      </c>
      <c r="AW18" s="77">
        <f t="shared" si="0"/>
        <v>9008.3590000000004</v>
      </c>
      <c r="AX18" s="77">
        <f t="shared" si="0"/>
        <v>9013.2999999999993</v>
      </c>
      <c r="AY18" s="77">
        <f t="shared" si="0"/>
        <v>9066.643</v>
      </c>
      <c r="AZ18" s="77">
        <f t="shared" si="0"/>
        <v>9094.107</v>
      </c>
      <c r="BA18" s="77">
        <f t="shared" si="0"/>
        <v>9025.9390000000003</v>
      </c>
      <c r="BB18" s="77">
        <f t="shared" si="0"/>
        <v>9063.0300000000007</v>
      </c>
      <c r="BC18" s="77">
        <f t="shared" si="0"/>
        <v>8998.2870000000003</v>
      </c>
      <c r="BD18" s="77">
        <f t="shared" si="0"/>
        <v>8969.875</v>
      </c>
      <c r="BE18" s="77">
        <f t="shared" si="0"/>
        <v>8945.4159999999993</v>
      </c>
      <c r="BF18" s="77">
        <f t="shared" si="0"/>
        <v>8846.2279999999992</v>
      </c>
      <c r="BG18" s="77">
        <f t="shared" si="0"/>
        <v>8846.0400000000009</v>
      </c>
      <c r="BH18" s="77">
        <f t="shared" si="0"/>
        <v>8766.4760000000006</v>
      </c>
      <c r="BI18" s="77">
        <f t="shared" si="0"/>
        <v>8588.1660000000011</v>
      </c>
      <c r="BJ18" s="77">
        <f t="shared" si="0"/>
        <v>8593.348</v>
      </c>
      <c r="BK18" s="77">
        <f t="shared" si="0"/>
        <v>8272.9429999999993</v>
      </c>
      <c r="BL18" s="77">
        <f t="shared" si="0"/>
        <v>8142.8420000000006</v>
      </c>
      <c r="BM18" s="77">
        <f t="shared" si="0"/>
        <v>8306.6749999999993</v>
      </c>
      <c r="BN18" s="77">
        <f t="shared" si="0"/>
        <v>8413.8260000000009</v>
      </c>
      <c r="BO18" s="77">
        <f t="shared" ref="BO18:CW18" si="1">SUM(BO11:BO17)</f>
        <v>8075.6369999999997</v>
      </c>
      <c r="BP18" s="77">
        <f t="shared" si="1"/>
        <v>7658.9879999999994</v>
      </c>
      <c r="BQ18" s="77">
        <f t="shared" si="1"/>
        <v>7121.9669999999996</v>
      </c>
      <c r="BR18" s="77">
        <f t="shared" si="1"/>
        <v>6733.7030000000004</v>
      </c>
      <c r="BS18" s="77">
        <f t="shared" si="1"/>
        <v>6493.4030000000002</v>
      </c>
      <c r="BT18" s="77">
        <f t="shared" si="1"/>
        <v>6643.2669999999998</v>
      </c>
      <c r="BU18" s="77">
        <f t="shared" si="1"/>
        <v>6708.6530000000002</v>
      </c>
      <c r="BV18" s="77">
        <f t="shared" si="1"/>
        <v>6583.8090000000002</v>
      </c>
      <c r="BW18" s="77">
        <f t="shared" si="1"/>
        <v>6504.8670000000002</v>
      </c>
      <c r="BX18" s="77">
        <f t="shared" si="1"/>
        <v>6522.1720000000005</v>
      </c>
      <c r="BY18" s="77">
        <f t="shared" si="1"/>
        <v>7181.5310000000009</v>
      </c>
      <c r="BZ18" s="77">
        <f t="shared" si="1"/>
        <v>6951.7349999999997</v>
      </c>
      <c r="CA18" s="77">
        <f t="shared" si="1"/>
        <v>7052.4679999999998</v>
      </c>
      <c r="CB18" s="77">
        <f t="shared" si="1"/>
        <v>7101.7240000000002</v>
      </c>
      <c r="CC18" s="77">
        <f t="shared" si="1"/>
        <v>7281.4480000000003</v>
      </c>
      <c r="CD18" s="77">
        <f t="shared" si="1"/>
        <v>7294.8360000000002</v>
      </c>
      <c r="CE18" s="77">
        <f t="shared" si="1"/>
        <v>7263.1529999999993</v>
      </c>
      <c r="CF18" s="77">
        <f t="shared" si="1"/>
        <v>7027.7860000000001</v>
      </c>
      <c r="CG18" s="77">
        <f t="shared" si="1"/>
        <v>6985.3939999999993</v>
      </c>
      <c r="CH18" s="77">
        <f t="shared" si="1"/>
        <v>6782.3769999999995</v>
      </c>
      <c r="CI18" s="77">
        <f t="shared" si="1"/>
        <v>6517.8810000000003</v>
      </c>
      <c r="CJ18" s="77">
        <f t="shared" si="1"/>
        <v>6382.8549999999996</v>
      </c>
      <c r="CK18" s="77">
        <f t="shared" si="1"/>
        <v>6333.7889999999998</v>
      </c>
      <c r="CL18" s="77">
        <f t="shared" si="1"/>
        <v>6378.348</v>
      </c>
      <c r="CM18" s="77">
        <f t="shared" si="1"/>
        <v>6328.6080000000002</v>
      </c>
      <c r="CN18" s="77">
        <f t="shared" si="1"/>
        <v>6301.2810000000009</v>
      </c>
      <c r="CO18" s="77">
        <f t="shared" si="1"/>
        <v>5665.2789999999995</v>
      </c>
      <c r="CP18" s="77">
        <f t="shared" si="1"/>
        <v>5604.915</v>
      </c>
      <c r="CQ18" s="77">
        <f t="shared" si="1"/>
        <v>5489.6589999999997</v>
      </c>
      <c r="CR18" s="77">
        <f t="shared" si="1"/>
        <v>5435.9160000000002</v>
      </c>
      <c r="CS18" s="77">
        <f t="shared" si="1"/>
        <v>5438.9319999999998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160609.68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1854.17</v>
      </c>
      <c r="C31" s="88">
        <v>1853.37</v>
      </c>
      <c r="D31" s="88">
        <v>1855.37</v>
      </c>
      <c r="E31" s="88">
        <v>1863.37</v>
      </c>
      <c r="F31" s="88">
        <v>1860.37</v>
      </c>
      <c r="G31" s="88">
        <v>1864.37</v>
      </c>
      <c r="H31" s="88">
        <v>1868.37</v>
      </c>
      <c r="I31" s="88">
        <v>1872.37</v>
      </c>
      <c r="J31" s="88">
        <v>1730.37</v>
      </c>
      <c r="K31" s="88">
        <v>1736.37</v>
      </c>
      <c r="L31" s="88">
        <v>1741.37</v>
      </c>
      <c r="M31" s="88">
        <v>1745.37</v>
      </c>
      <c r="N31" s="88">
        <v>1764.37</v>
      </c>
      <c r="O31" s="88">
        <v>1768.37</v>
      </c>
      <c r="P31" s="88">
        <v>1773.37</v>
      </c>
      <c r="Q31" s="88">
        <v>1778.37</v>
      </c>
      <c r="R31" s="88">
        <v>1857.37</v>
      </c>
      <c r="S31" s="88">
        <v>1863.37</v>
      </c>
      <c r="T31" s="88">
        <v>1870.37</v>
      </c>
      <c r="U31" s="88">
        <v>1877.37</v>
      </c>
      <c r="V31" s="88">
        <v>1932.37</v>
      </c>
      <c r="W31" s="88">
        <v>1936.37</v>
      </c>
      <c r="X31" s="88">
        <v>1939.37</v>
      </c>
      <c r="Y31" s="88">
        <v>1984.37</v>
      </c>
      <c r="Z31" s="88">
        <v>1975.65</v>
      </c>
      <c r="AA31" s="88">
        <v>2009.65</v>
      </c>
      <c r="AB31" s="88">
        <v>2068.65</v>
      </c>
      <c r="AC31" s="88">
        <v>2151.65</v>
      </c>
      <c r="AD31" s="88">
        <v>2252.2600000000002</v>
      </c>
      <c r="AE31" s="88">
        <v>2016.26</v>
      </c>
      <c r="AF31" s="88">
        <v>2063.2600000000002</v>
      </c>
      <c r="AG31" s="88">
        <v>2128.2600000000002</v>
      </c>
      <c r="AH31" s="88">
        <v>2008.8</v>
      </c>
      <c r="AI31" s="88">
        <v>2136.8000000000002</v>
      </c>
      <c r="AJ31" s="88">
        <v>2289.8000000000002</v>
      </c>
      <c r="AK31" s="88">
        <v>2441.8000000000002</v>
      </c>
      <c r="AL31" s="88">
        <v>2466.12</v>
      </c>
      <c r="AM31" s="88">
        <v>2595.12</v>
      </c>
      <c r="AN31" s="88">
        <v>2715.12</v>
      </c>
      <c r="AO31" s="88">
        <v>2828.12</v>
      </c>
      <c r="AP31" s="88">
        <v>2955.71</v>
      </c>
      <c r="AQ31" s="88">
        <v>3043.71</v>
      </c>
      <c r="AR31" s="88">
        <v>3120.71</v>
      </c>
      <c r="AS31" s="88">
        <v>3185.71</v>
      </c>
      <c r="AT31" s="88">
        <v>3218.49</v>
      </c>
      <c r="AU31" s="88">
        <v>3262.49</v>
      </c>
      <c r="AV31" s="88">
        <v>3298.49</v>
      </c>
      <c r="AW31" s="88">
        <v>3326.49</v>
      </c>
      <c r="AX31" s="88">
        <v>3343.82</v>
      </c>
      <c r="AY31" s="88">
        <v>3351.82</v>
      </c>
      <c r="AZ31" s="88">
        <v>3344.82</v>
      </c>
      <c r="BA31" s="88">
        <v>3338.82</v>
      </c>
      <c r="BB31" s="88">
        <v>3323.61</v>
      </c>
      <c r="BC31" s="88">
        <v>3306.61</v>
      </c>
      <c r="BD31" s="88">
        <v>3279.61</v>
      </c>
      <c r="BE31" s="88">
        <v>3244.61</v>
      </c>
      <c r="BF31" s="88">
        <v>3193.92</v>
      </c>
      <c r="BG31" s="88">
        <v>3136.92</v>
      </c>
      <c r="BH31" s="88">
        <v>3068.92</v>
      </c>
      <c r="BI31" s="88">
        <v>2991.92</v>
      </c>
      <c r="BJ31" s="88">
        <v>2948.46</v>
      </c>
      <c r="BK31" s="88">
        <v>2845.46</v>
      </c>
      <c r="BL31" s="88">
        <v>2728.46</v>
      </c>
      <c r="BM31" s="88">
        <v>2599.46</v>
      </c>
      <c r="BN31" s="88">
        <v>2670.21</v>
      </c>
      <c r="BO31" s="88">
        <v>2578.21</v>
      </c>
      <c r="BP31" s="88">
        <v>2557.21</v>
      </c>
      <c r="BQ31" s="88">
        <v>2387.21</v>
      </c>
      <c r="BR31" s="88">
        <v>2443.61</v>
      </c>
      <c r="BS31" s="88">
        <v>2417.61</v>
      </c>
      <c r="BT31" s="88">
        <v>2359.61</v>
      </c>
      <c r="BU31" s="88">
        <v>2248.61</v>
      </c>
      <c r="BV31" s="88">
        <v>2352.75</v>
      </c>
      <c r="BW31" s="88">
        <v>2517.75</v>
      </c>
      <c r="BX31" s="88">
        <v>2665.75</v>
      </c>
      <c r="BY31" s="88">
        <v>3378.35</v>
      </c>
      <c r="BZ31" s="88">
        <v>3424.77</v>
      </c>
      <c r="CA31" s="88">
        <v>3452.67</v>
      </c>
      <c r="CB31" s="88">
        <v>3505.97</v>
      </c>
      <c r="CC31" s="88">
        <v>3538.97</v>
      </c>
      <c r="CD31" s="88">
        <v>3549.97</v>
      </c>
      <c r="CE31" s="88">
        <v>3543.6770000000001</v>
      </c>
      <c r="CF31" s="88">
        <v>3436.07</v>
      </c>
      <c r="CG31" s="88">
        <v>3403.07</v>
      </c>
      <c r="CH31" s="88">
        <v>2915.07</v>
      </c>
      <c r="CI31" s="88">
        <v>2866.07</v>
      </c>
      <c r="CJ31" s="88">
        <v>2824.07</v>
      </c>
      <c r="CK31" s="88">
        <v>2858.07</v>
      </c>
      <c r="CL31" s="88">
        <v>2869.67</v>
      </c>
      <c r="CM31" s="88">
        <v>2856.07</v>
      </c>
      <c r="CN31" s="88">
        <v>2856.47</v>
      </c>
      <c r="CO31" s="88">
        <v>2159.5699999999997</v>
      </c>
      <c r="CP31" s="88">
        <v>2006.67</v>
      </c>
      <c r="CQ31" s="88">
        <v>1953.37</v>
      </c>
      <c r="CR31" s="88">
        <v>1963.37</v>
      </c>
      <c r="CS31" s="88">
        <v>1969.37</v>
      </c>
      <c r="CT31" s="89"/>
      <c r="CU31" s="89"/>
      <c r="CV31" s="89"/>
      <c r="CW31" s="90"/>
      <c r="CX31" s="91">
        <f t="array" ref="CX31">SUMPRODUCT(B31:CW31*0.25)</f>
        <v>61081.731750000021</v>
      </c>
    </row>
    <row r="32" spans="1:102" ht="24.95" customHeight="1" x14ac:dyDescent="0.2">
      <c r="A32" s="92" t="s">
        <v>27</v>
      </c>
      <c r="B32" s="93">
        <v>2183.9059999999999</v>
      </c>
      <c r="C32" s="94">
        <v>1954.9760000000001</v>
      </c>
      <c r="D32" s="94">
        <v>1712.6669999999999</v>
      </c>
      <c r="E32" s="94">
        <v>1580.492</v>
      </c>
      <c r="F32" s="94">
        <v>2047.2809999999999</v>
      </c>
      <c r="G32" s="94">
        <v>1840.952</v>
      </c>
      <c r="H32" s="94">
        <v>1697.798</v>
      </c>
      <c r="I32" s="94">
        <v>1518.1880000000001</v>
      </c>
      <c r="J32" s="94">
        <v>2004.3630000000001</v>
      </c>
      <c r="K32" s="94">
        <v>1811.98</v>
      </c>
      <c r="L32" s="94">
        <v>1718.434</v>
      </c>
      <c r="M32" s="94">
        <v>1462.0630000000001</v>
      </c>
      <c r="N32" s="94">
        <v>1783.546</v>
      </c>
      <c r="O32" s="94">
        <v>1684.809</v>
      </c>
      <c r="P32" s="94">
        <v>1466.057</v>
      </c>
      <c r="Q32" s="94">
        <v>1456.2159999999999</v>
      </c>
      <c r="R32" s="94">
        <v>1446.4190000000001</v>
      </c>
      <c r="S32" s="94">
        <v>1464.502</v>
      </c>
      <c r="T32" s="94">
        <v>1619.356</v>
      </c>
      <c r="U32" s="94">
        <v>1695.7940000000001</v>
      </c>
      <c r="V32" s="94">
        <v>1483.607</v>
      </c>
      <c r="W32" s="94">
        <v>1524.57</v>
      </c>
      <c r="X32" s="94">
        <v>1695.74</v>
      </c>
      <c r="Y32" s="94">
        <v>1672.92</v>
      </c>
      <c r="Z32" s="94">
        <v>1646.172</v>
      </c>
      <c r="AA32" s="94">
        <v>1796.327</v>
      </c>
      <c r="AB32" s="94">
        <v>1927.519</v>
      </c>
      <c r="AC32" s="94">
        <v>2001.1210000000001</v>
      </c>
      <c r="AD32" s="94">
        <v>2389.29</v>
      </c>
      <c r="AE32" s="94">
        <v>2394.4870000000001</v>
      </c>
      <c r="AF32" s="94">
        <v>2389.489</v>
      </c>
      <c r="AG32" s="94">
        <v>2795.8389999999999</v>
      </c>
      <c r="AH32" s="94">
        <v>3250.4090000000001</v>
      </c>
      <c r="AI32" s="94">
        <v>3566.9989999999998</v>
      </c>
      <c r="AJ32" s="94">
        <v>3933.4180000000001</v>
      </c>
      <c r="AK32" s="94">
        <v>4278.5789999999997</v>
      </c>
      <c r="AL32" s="94">
        <v>4497.7250000000004</v>
      </c>
      <c r="AM32" s="94">
        <v>4616.22</v>
      </c>
      <c r="AN32" s="94">
        <v>4779.1610000000001</v>
      </c>
      <c r="AO32" s="94">
        <v>4941.3519999999999</v>
      </c>
      <c r="AP32" s="94">
        <v>5021.3609999999999</v>
      </c>
      <c r="AQ32" s="94">
        <v>5372.4949999999999</v>
      </c>
      <c r="AR32" s="94">
        <v>5355.85</v>
      </c>
      <c r="AS32" s="94">
        <v>5055.0439999999999</v>
      </c>
      <c r="AT32" s="94">
        <v>5330.3860000000004</v>
      </c>
      <c r="AU32" s="94">
        <v>5474.7719999999999</v>
      </c>
      <c r="AV32" s="94">
        <v>5578.8779999999997</v>
      </c>
      <c r="AW32" s="94">
        <v>5681.8689999999997</v>
      </c>
      <c r="AX32" s="94">
        <v>5669.48</v>
      </c>
      <c r="AY32" s="94">
        <v>5714.8230000000003</v>
      </c>
      <c r="AZ32" s="94">
        <v>5749.2870000000003</v>
      </c>
      <c r="BA32" s="94">
        <v>5687.1189999999997</v>
      </c>
      <c r="BB32" s="94">
        <v>5739.42</v>
      </c>
      <c r="BC32" s="94">
        <v>5691.6769999999997</v>
      </c>
      <c r="BD32" s="94">
        <v>5660.2650000000003</v>
      </c>
      <c r="BE32" s="94">
        <v>5615.8059999999996</v>
      </c>
      <c r="BF32" s="94">
        <v>5484.308</v>
      </c>
      <c r="BG32" s="94">
        <v>5419.12</v>
      </c>
      <c r="BH32" s="94">
        <v>5076.5559999999996</v>
      </c>
      <c r="BI32" s="94">
        <v>4795.2460000000001</v>
      </c>
      <c r="BJ32" s="94">
        <v>4708.8879999999999</v>
      </c>
      <c r="BK32" s="94">
        <v>4399.4830000000002</v>
      </c>
      <c r="BL32" s="94">
        <v>4190.3819999999996</v>
      </c>
      <c r="BM32" s="94">
        <v>4373.2150000000001</v>
      </c>
      <c r="BN32" s="94">
        <v>4410.616</v>
      </c>
      <c r="BO32" s="94">
        <v>4164.4269999999997</v>
      </c>
      <c r="BP32" s="94">
        <v>3768.7779999999998</v>
      </c>
      <c r="BQ32" s="94">
        <v>3337.7570000000001</v>
      </c>
      <c r="BR32" s="94">
        <v>3016.0929999999998</v>
      </c>
      <c r="BS32" s="94">
        <v>2801.7930000000001</v>
      </c>
      <c r="BT32" s="94">
        <v>3009.6570000000002</v>
      </c>
      <c r="BU32" s="94">
        <v>3186.0430000000001</v>
      </c>
      <c r="BV32" s="94">
        <v>2904.0590000000002</v>
      </c>
      <c r="BW32" s="94">
        <v>2660.1170000000002</v>
      </c>
      <c r="BX32" s="94">
        <v>2529.422</v>
      </c>
      <c r="BY32" s="94">
        <v>2476.181</v>
      </c>
      <c r="BZ32" s="94">
        <v>2085.9650000000001</v>
      </c>
      <c r="CA32" s="94">
        <v>2158.7979999999998</v>
      </c>
      <c r="CB32" s="94">
        <v>2154.7539999999999</v>
      </c>
      <c r="CC32" s="94">
        <v>2301.4780000000001</v>
      </c>
      <c r="CD32" s="94">
        <v>2345.866</v>
      </c>
      <c r="CE32" s="94">
        <v>2320.4760000000001</v>
      </c>
      <c r="CF32" s="94">
        <v>2192.7159999999999</v>
      </c>
      <c r="CG32" s="94">
        <v>2183.3240000000001</v>
      </c>
      <c r="CH32" s="94">
        <v>2433.3069999999998</v>
      </c>
      <c r="CI32" s="94">
        <v>2217.8110000000001</v>
      </c>
      <c r="CJ32" s="94">
        <v>2124.7849999999999</v>
      </c>
      <c r="CK32" s="94">
        <v>2041.7190000000001</v>
      </c>
      <c r="CL32" s="94">
        <v>2162.6779999999999</v>
      </c>
      <c r="CM32" s="94">
        <v>2126.538</v>
      </c>
      <c r="CN32" s="94">
        <v>2098.8109999999997</v>
      </c>
      <c r="CO32" s="94">
        <v>2159.7089999999998</v>
      </c>
      <c r="CP32" s="94">
        <v>2153.2449999999999</v>
      </c>
      <c r="CQ32" s="94">
        <v>2091.2889999999998</v>
      </c>
      <c r="CR32" s="94">
        <v>2027.546</v>
      </c>
      <c r="CS32" s="94">
        <v>2024.5619999999999</v>
      </c>
      <c r="CT32" s="95"/>
      <c r="CU32" s="95"/>
      <c r="CV32" s="95"/>
      <c r="CW32" s="96"/>
      <c r="CX32" s="97">
        <f t="array" ref="CX32">SUMPRODUCT(B32:CW32*0.25)</f>
        <v>75061.698250000001</v>
      </c>
    </row>
    <row r="33" spans="1:102" ht="24.95" customHeight="1" x14ac:dyDescent="0.2">
      <c r="A33" s="101" t="s">
        <v>28</v>
      </c>
      <c r="B33" s="98">
        <v>1750</v>
      </c>
      <c r="C33" s="99">
        <v>1750</v>
      </c>
      <c r="D33" s="99">
        <v>1750</v>
      </c>
      <c r="E33" s="99">
        <v>1750</v>
      </c>
      <c r="F33" s="99">
        <v>1750</v>
      </c>
      <c r="G33" s="99">
        <v>1685</v>
      </c>
      <c r="H33" s="99">
        <v>1620</v>
      </c>
      <c r="I33" s="99">
        <v>1620</v>
      </c>
      <c r="J33" s="99">
        <v>1620</v>
      </c>
      <c r="K33" s="99">
        <v>1620</v>
      </c>
      <c r="L33" s="99">
        <v>1620</v>
      </c>
      <c r="M33" s="99">
        <v>1620</v>
      </c>
      <c r="N33" s="99">
        <v>1620</v>
      </c>
      <c r="O33" s="99">
        <v>1620</v>
      </c>
      <c r="P33" s="99">
        <v>1620</v>
      </c>
      <c r="Q33" s="99">
        <v>1620</v>
      </c>
      <c r="R33" s="99">
        <v>1620</v>
      </c>
      <c r="S33" s="99">
        <v>1620</v>
      </c>
      <c r="T33" s="99">
        <v>1455</v>
      </c>
      <c r="U33" s="99">
        <v>1455</v>
      </c>
      <c r="V33" s="99">
        <v>1455</v>
      </c>
      <c r="W33" s="99">
        <v>1455</v>
      </c>
      <c r="X33" s="99">
        <v>1455</v>
      </c>
      <c r="Y33" s="99">
        <v>1455</v>
      </c>
      <c r="Z33" s="99">
        <v>1455</v>
      </c>
      <c r="AA33" s="99">
        <v>1455</v>
      </c>
      <c r="AB33" s="99">
        <v>1405</v>
      </c>
      <c r="AC33" s="99">
        <v>1355</v>
      </c>
      <c r="AD33" s="99">
        <v>1355</v>
      </c>
      <c r="AE33" s="99">
        <v>1355</v>
      </c>
      <c r="AF33" s="99">
        <v>1355</v>
      </c>
      <c r="AG33" s="99">
        <v>1355</v>
      </c>
      <c r="AH33" s="99">
        <v>1307</v>
      </c>
      <c r="AI33" s="99">
        <v>1307</v>
      </c>
      <c r="AJ33" s="99">
        <v>1307</v>
      </c>
      <c r="AK33" s="99">
        <v>1307</v>
      </c>
      <c r="AL33" s="99">
        <v>1331</v>
      </c>
      <c r="AM33" s="99">
        <v>1161</v>
      </c>
      <c r="AN33" s="99">
        <v>984.66700000000003</v>
      </c>
      <c r="AO33" s="99">
        <v>832.66600000000005</v>
      </c>
      <c r="AP33" s="99">
        <v>564.66700000000003</v>
      </c>
      <c r="AQ33" s="99">
        <v>366.66699999999997</v>
      </c>
      <c r="AR33" s="99">
        <v>225.333</v>
      </c>
      <c r="AS33" s="99">
        <v>175</v>
      </c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>
        <v>30</v>
      </c>
      <c r="BE33" s="99">
        <v>85</v>
      </c>
      <c r="BF33" s="99">
        <v>168</v>
      </c>
      <c r="BG33" s="99">
        <v>290</v>
      </c>
      <c r="BH33" s="99">
        <v>621</v>
      </c>
      <c r="BI33" s="99">
        <v>801</v>
      </c>
      <c r="BJ33" s="99">
        <v>1041</v>
      </c>
      <c r="BK33" s="99">
        <v>1133</v>
      </c>
      <c r="BL33" s="99">
        <v>1329</v>
      </c>
      <c r="BM33" s="99">
        <v>1439</v>
      </c>
      <c r="BN33" s="99">
        <v>1520</v>
      </c>
      <c r="BO33" s="99">
        <v>1520</v>
      </c>
      <c r="BP33" s="99">
        <v>1520</v>
      </c>
      <c r="BQ33" s="99">
        <v>1584</v>
      </c>
      <c r="BR33" s="99">
        <v>1634</v>
      </c>
      <c r="BS33" s="99">
        <v>1634</v>
      </c>
      <c r="BT33" s="99">
        <v>1634</v>
      </c>
      <c r="BU33" s="99">
        <v>1634</v>
      </c>
      <c r="BV33" s="99">
        <v>1634</v>
      </c>
      <c r="BW33" s="99">
        <v>1634</v>
      </c>
      <c r="BX33" s="99">
        <v>1634</v>
      </c>
      <c r="BY33" s="99">
        <v>1634</v>
      </c>
      <c r="BZ33" s="99">
        <v>1634</v>
      </c>
      <c r="CA33" s="99">
        <v>1634</v>
      </c>
      <c r="CB33" s="99">
        <v>1634</v>
      </c>
      <c r="CC33" s="99">
        <v>1634</v>
      </c>
      <c r="CD33" s="99">
        <v>1634</v>
      </c>
      <c r="CE33" s="99">
        <v>1634</v>
      </c>
      <c r="CF33" s="99">
        <v>1634</v>
      </c>
      <c r="CG33" s="99">
        <v>1634</v>
      </c>
      <c r="CH33" s="99">
        <v>1634</v>
      </c>
      <c r="CI33" s="99">
        <v>1634</v>
      </c>
      <c r="CJ33" s="99">
        <v>1634</v>
      </c>
      <c r="CK33" s="99">
        <v>1634</v>
      </c>
      <c r="CL33" s="99">
        <v>1634</v>
      </c>
      <c r="CM33" s="99">
        <v>1634</v>
      </c>
      <c r="CN33" s="99">
        <v>1634</v>
      </c>
      <c r="CO33" s="99">
        <v>1634</v>
      </c>
      <c r="CP33" s="99">
        <v>1634</v>
      </c>
      <c r="CQ33" s="99">
        <v>1634</v>
      </c>
      <c r="CR33" s="99">
        <v>1634</v>
      </c>
      <c r="CS33" s="99">
        <v>1634</v>
      </c>
      <c r="CT33" s="100"/>
      <c r="CU33" s="100"/>
      <c r="CV33" s="100"/>
      <c r="CW33" s="102"/>
      <c r="CX33" s="103">
        <f t="array" ref="CX33">SUMPRODUCT(B33:CW33*0.25)</f>
        <v>29849.25</v>
      </c>
    </row>
    <row r="34" spans="1:102" ht="30" customHeight="1" thickBot="1" x14ac:dyDescent="0.25">
      <c r="A34" s="75" t="s">
        <v>29</v>
      </c>
      <c r="B34" s="76">
        <f>SUM(B31:B33)</f>
        <v>5788.076</v>
      </c>
      <c r="C34" s="77">
        <f t="shared" ref="C34:BN34" si="5">SUM(C31:C33)</f>
        <v>5558.3459999999995</v>
      </c>
      <c r="D34" s="77">
        <f t="shared" si="5"/>
        <v>5318.0370000000003</v>
      </c>
      <c r="E34" s="77">
        <f t="shared" si="5"/>
        <v>5193.8620000000001</v>
      </c>
      <c r="F34" s="77">
        <f t="shared" si="5"/>
        <v>5657.6509999999998</v>
      </c>
      <c r="G34" s="77">
        <f t="shared" si="5"/>
        <v>5390.3220000000001</v>
      </c>
      <c r="H34" s="77">
        <f t="shared" si="5"/>
        <v>5186.1679999999997</v>
      </c>
      <c r="I34" s="77">
        <f t="shared" si="5"/>
        <v>5010.558</v>
      </c>
      <c r="J34" s="77">
        <f t="shared" si="5"/>
        <v>5354.7330000000002</v>
      </c>
      <c r="K34" s="77">
        <f t="shared" si="5"/>
        <v>5168.3500000000004</v>
      </c>
      <c r="L34" s="77">
        <f t="shared" si="5"/>
        <v>5079.8040000000001</v>
      </c>
      <c r="M34" s="77">
        <f t="shared" si="5"/>
        <v>4827.433</v>
      </c>
      <c r="N34" s="77">
        <f t="shared" si="5"/>
        <v>5167.9160000000002</v>
      </c>
      <c r="O34" s="77">
        <f t="shared" si="5"/>
        <v>5073.1790000000001</v>
      </c>
      <c r="P34" s="77">
        <f t="shared" si="5"/>
        <v>4859.4269999999997</v>
      </c>
      <c r="Q34" s="77">
        <f t="shared" si="5"/>
        <v>4854.5859999999993</v>
      </c>
      <c r="R34" s="77">
        <f t="shared" si="5"/>
        <v>4923.7889999999998</v>
      </c>
      <c r="S34" s="77">
        <f t="shared" si="5"/>
        <v>4947.8719999999994</v>
      </c>
      <c r="T34" s="77">
        <f t="shared" si="5"/>
        <v>4944.7259999999997</v>
      </c>
      <c r="U34" s="77">
        <f t="shared" si="5"/>
        <v>5028.1639999999998</v>
      </c>
      <c r="V34" s="77">
        <f t="shared" si="5"/>
        <v>4870.9769999999999</v>
      </c>
      <c r="W34" s="77">
        <f t="shared" si="5"/>
        <v>4915.9399999999996</v>
      </c>
      <c r="X34" s="77">
        <f t="shared" si="5"/>
        <v>5090.1099999999997</v>
      </c>
      <c r="Y34" s="77">
        <f t="shared" si="5"/>
        <v>5112.29</v>
      </c>
      <c r="Z34" s="77">
        <f t="shared" si="5"/>
        <v>5076.8220000000001</v>
      </c>
      <c r="AA34" s="77">
        <f t="shared" si="5"/>
        <v>5260.9769999999999</v>
      </c>
      <c r="AB34" s="77">
        <f t="shared" si="5"/>
        <v>5401.1689999999999</v>
      </c>
      <c r="AC34" s="77">
        <f t="shared" si="5"/>
        <v>5507.7710000000006</v>
      </c>
      <c r="AD34" s="77">
        <f t="shared" si="5"/>
        <v>5996.55</v>
      </c>
      <c r="AE34" s="77">
        <f t="shared" si="5"/>
        <v>5765.7470000000003</v>
      </c>
      <c r="AF34" s="77">
        <f t="shared" si="5"/>
        <v>5807.7489999999998</v>
      </c>
      <c r="AG34" s="77">
        <f t="shared" si="5"/>
        <v>6279.0990000000002</v>
      </c>
      <c r="AH34" s="77">
        <f t="shared" si="5"/>
        <v>6566.2089999999998</v>
      </c>
      <c r="AI34" s="77">
        <f t="shared" si="5"/>
        <v>7010.799</v>
      </c>
      <c r="AJ34" s="77">
        <f t="shared" si="5"/>
        <v>7530.2180000000008</v>
      </c>
      <c r="AK34" s="77">
        <f t="shared" si="5"/>
        <v>8027.3789999999999</v>
      </c>
      <c r="AL34" s="77">
        <f t="shared" si="5"/>
        <v>8294.8450000000012</v>
      </c>
      <c r="AM34" s="77">
        <f t="shared" si="5"/>
        <v>8372.34</v>
      </c>
      <c r="AN34" s="77">
        <f t="shared" si="5"/>
        <v>8478.9480000000003</v>
      </c>
      <c r="AO34" s="77">
        <f t="shared" si="5"/>
        <v>8602.137999999999</v>
      </c>
      <c r="AP34" s="77">
        <f t="shared" si="5"/>
        <v>8541.7379999999994</v>
      </c>
      <c r="AQ34" s="77">
        <f t="shared" si="5"/>
        <v>8782.8719999999994</v>
      </c>
      <c r="AR34" s="77">
        <f t="shared" si="5"/>
        <v>8701.8930000000018</v>
      </c>
      <c r="AS34" s="77">
        <f t="shared" si="5"/>
        <v>8415.7540000000008</v>
      </c>
      <c r="AT34" s="77">
        <f t="shared" si="5"/>
        <v>8548.8760000000002</v>
      </c>
      <c r="AU34" s="77">
        <f t="shared" si="5"/>
        <v>8737.2619999999988</v>
      </c>
      <c r="AV34" s="77">
        <f t="shared" si="5"/>
        <v>8877.3679999999986</v>
      </c>
      <c r="AW34" s="77">
        <f t="shared" si="5"/>
        <v>9008.3590000000004</v>
      </c>
      <c r="AX34" s="77">
        <f t="shared" si="5"/>
        <v>9013.2999999999993</v>
      </c>
      <c r="AY34" s="77">
        <f t="shared" si="5"/>
        <v>9066.643</v>
      </c>
      <c r="AZ34" s="77">
        <f t="shared" si="5"/>
        <v>9094.107</v>
      </c>
      <c r="BA34" s="77">
        <f t="shared" si="5"/>
        <v>9025.9390000000003</v>
      </c>
      <c r="BB34" s="77">
        <f t="shared" si="5"/>
        <v>9063.0300000000007</v>
      </c>
      <c r="BC34" s="77">
        <f t="shared" si="5"/>
        <v>8998.2870000000003</v>
      </c>
      <c r="BD34" s="77">
        <f t="shared" si="5"/>
        <v>8969.875</v>
      </c>
      <c r="BE34" s="77">
        <f t="shared" si="5"/>
        <v>8945.4159999999993</v>
      </c>
      <c r="BF34" s="77">
        <f t="shared" si="5"/>
        <v>8846.2279999999992</v>
      </c>
      <c r="BG34" s="77">
        <f t="shared" si="5"/>
        <v>8846.0400000000009</v>
      </c>
      <c r="BH34" s="77">
        <f t="shared" si="5"/>
        <v>8766.4759999999987</v>
      </c>
      <c r="BI34" s="77">
        <f t="shared" si="5"/>
        <v>8588.1660000000011</v>
      </c>
      <c r="BJ34" s="77">
        <f t="shared" si="5"/>
        <v>8698.348</v>
      </c>
      <c r="BK34" s="77">
        <f t="shared" si="5"/>
        <v>8377.9429999999993</v>
      </c>
      <c r="BL34" s="77">
        <f t="shared" si="5"/>
        <v>8247.8420000000006</v>
      </c>
      <c r="BM34" s="77">
        <f t="shared" si="5"/>
        <v>8411.6749999999993</v>
      </c>
      <c r="BN34" s="77">
        <f t="shared" si="5"/>
        <v>8600.8260000000009</v>
      </c>
      <c r="BO34" s="77">
        <f t="shared" ref="BO34:CW34" si="6">SUM(BO31:BO33)</f>
        <v>8262.6369999999988</v>
      </c>
      <c r="BP34" s="77">
        <f t="shared" si="6"/>
        <v>7845.9879999999994</v>
      </c>
      <c r="BQ34" s="77">
        <f t="shared" si="6"/>
        <v>7308.9670000000006</v>
      </c>
      <c r="BR34" s="77">
        <f t="shared" si="6"/>
        <v>7093.7029999999995</v>
      </c>
      <c r="BS34" s="77">
        <f t="shared" si="6"/>
        <v>6853.4030000000002</v>
      </c>
      <c r="BT34" s="77">
        <f t="shared" si="6"/>
        <v>7003.2669999999998</v>
      </c>
      <c r="BU34" s="77">
        <f t="shared" si="6"/>
        <v>7068.6530000000002</v>
      </c>
      <c r="BV34" s="77">
        <f t="shared" si="6"/>
        <v>6890.8090000000002</v>
      </c>
      <c r="BW34" s="77">
        <f t="shared" si="6"/>
        <v>6811.8670000000002</v>
      </c>
      <c r="BX34" s="77">
        <f t="shared" si="6"/>
        <v>6829.1720000000005</v>
      </c>
      <c r="BY34" s="77">
        <f t="shared" si="6"/>
        <v>7488.5309999999999</v>
      </c>
      <c r="BZ34" s="77">
        <f t="shared" si="6"/>
        <v>7144.7350000000006</v>
      </c>
      <c r="CA34" s="77">
        <f t="shared" si="6"/>
        <v>7245.4679999999998</v>
      </c>
      <c r="CB34" s="77">
        <f t="shared" si="6"/>
        <v>7294.7240000000002</v>
      </c>
      <c r="CC34" s="77">
        <f t="shared" si="6"/>
        <v>7474.4480000000003</v>
      </c>
      <c r="CD34" s="77">
        <f t="shared" si="6"/>
        <v>7529.8359999999993</v>
      </c>
      <c r="CE34" s="77">
        <f t="shared" si="6"/>
        <v>7498.1530000000002</v>
      </c>
      <c r="CF34" s="77">
        <f t="shared" si="6"/>
        <v>7262.7860000000001</v>
      </c>
      <c r="CG34" s="77">
        <f t="shared" si="6"/>
        <v>7220.3940000000002</v>
      </c>
      <c r="CH34" s="77">
        <f t="shared" si="6"/>
        <v>6982.3770000000004</v>
      </c>
      <c r="CI34" s="77">
        <f t="shared" si="6"/>
        <v>6717.8810000000003</v>
      </c>
      <c r="CJ34" s="77">
        <f t="shared" si="6"/>
        <v>6582.8549999999996</v>
      </c>
      <c r="CK34" s="77">
        <f t="shared" si="6"/>
        <v>6533.7890000000007</v>
      </c>
      <c r="CL34" s="77">
        <f t="shared" si="6"/>
        <v>6666.348</v>
      </c>
      <c r="CM34" s="77">
        <f t="shared" si="6"/>
        <v>6616.6080000000002</v>
      </c>
      <c r="CN34" s="77">
        <f t="shared" si="6"/>
        <v>6589.280999999999</v>
      </c>
      <c r="CO34" s="77">
        <f t="shared" si="6"/>
        <v>5953.2789999999995</v>
      </c>
      <c r="CP34" s="77">
        <f t="shared" si="6"/>
        <v>5793.915</v>
      </c>
      <c r="CQ34" s="77">
        <f t="shared" si="6"/>
        <v>5678.6589999999997</v>
      </c>
      <c r="CR34" s="77">
        <f t="shared" si="6"/>
        <v>5624.9160000000002</v>
      </c>
      <c r="CS34" s="77">
        <f t="shared" si="6"/>
        <v>5627.9319999999998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165992.68000000002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33</v>
      </c>
      <c r="C37" s="115">
        <v>33</v>
      </c>
      <c r="D37" s="115">
        <v>33</v>
      </c>
      <c r="E37" s="115">
        <v>33</v>
      </c>
      <c r="F37" s="115">
        <v>39</v>
      </c>
      <c r="G37" s="115">
        <v>39</v>
      </c>
      <c r="H37" s="115">
        <v>39</v>
      </c>
      <c r="I37" s="115">
        <v>39</v>
      </c>
      <c r="J37" s="115">
        <v>67</v>
      </c>
      <c r="K37" s="115">
        <v>67</v>
      </c>
      <c r="L37" s="115">
        <v>67</v>
      </c>
      <c r="M37" s="115">
        <v>67</v>
      </c>
      <c r="N37" s="115">
        <v>79</v>
      </c>
      <c r="O37" s="115">
        <v>79</v>
      </c>
      <c r="P37" s="115">
        <v>79</v>
      </c>
      <c r="Q37" s="115">
        <v>79</v>
      </c>
      <c r="R37" s="115">
        <v>79</v>
      </c>
      <c r="S37" s="115">
        <v>79</v>
      </c>
      <c r="T37" s="115">
        <v>79</v>
      </c>
      <c r="U37" s="115">
        <v>79</v>
      </c>
      <c r="V37" s="115">
        <v>79</v>
      </c>
      <c r="W37" s="115">
        <v>79</v>
      </c>
      <c r="X37" s="115">
        <v>79</v>
      </c>
      <c r="Y37" s="115">
        <v>79</v>
      </c>
      <c r="Z37" s="115">
        <v>77</v>
      </c>
      <c r="AA37" s="115">
        <v>77</v>
      </c>
      <c r="AB37" s="115">
        <v>77</v>
      </c>
      <c r="AC37" s="115">
        <v>77</v>
      </c>
      <c r="AD37" s="115">
        <v>66</v>
      </c>
      <c r="AE37" s="115">
        <v>66</v>
      </c>
      <c r="AF37" s="115">
        <v>66</v>
      </c>
      <c r="AG37" s="115">
        <v>66</v>
      </c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>
        <v>5</v>
      </c>
      <c r="BO37" s="115">
        <v>5</v>
      </c>
      <c r="BP37" s="115">
        <v>5</v>
      </c>
      <c r="BQ37" s="115">
        <v>5</v>
      </c>
      <c r="BR37" s="115">
        <v>60</v>
      </c>
      <c r="BS37" s="115">
        <v>60</v>
      </c>
      <c r="BT37" s="115">
        <v>60</v>
      </c>
      <c r="BU37" s="115">
        <v>60</v>
      </c>
      <c r="BV37" s="115">
        <v>57</v>
      </c>
      <c r="BW37" s="115">
        <v>57</v>
      </c>
      <c r="BX37" s="115">
        <v>57</v>
      </c>
      <c r="BY37" s="115">
        <v>57</v>
      </c>
      <c r="BZ37" s="115">
        <v>43</v>
      </c>
      <c r="CA37" s="115">
        <v>43</v>
      </c>
      <c r="CB37" s="115">
        <v>43</v>
      </c>
      <c r="CC37" s="115">
        <v>43</v>
      </c>
      <c r="CD37" s="115">
        <v>45</v>
      </c>
      <c r="CE37" s="115">
        <v>45</v>
      </c>
      <c r="CF37" s="115">
        <v>45</v>
      </c>
      <c r="CG37" s="115">
        <v>45</v>
      </c>
      <c r="CH37" s="115">
        <v>50</v>
      </c>
      <c r="CI37" s="115">
        <v>50</v>
      </c>
      <c r="CJ37" s="115">
        <v>50</v>
      </c>
      <c r="CK37" s="115">
        <v>50</v>
      </c>
      <c r="CL37" s="115">
        <v>38</v>
      </c>
      <c r="CM37" s="115">
        <v>38</v>
      </c>
      <c r="CN37" s="115">
        <v>38</v>
      </c>
      <c r="CO37" s="115">
        <v>38</v>
      </c>
      <c r="CP37" s="115">
        <v>39</v>
      </c>
      <c r="CQ37" s="115">
        <v>39</v>
      </c>
      <c r="CR37" s="115">
        <v>39</v>
      </c>
      <c r="CS37" s="115">
        <v>39</v>
      </c>
      <c r="CT37" s="116"/>
      <c r="CU37" s="116"/>
      <c r="CV37" s="116"/>
      <c r="CW37" s="117"/>
      <c r="CX37" s="91">
        <f t="array" ref="CX37">SUMPRODUCT(B37:CW37*0.25)</f>
        <v>856</v>
      </c>
    </row>
    <row r="38" spans="1:102" ht="24.95" customHeight="1" x14ac:dyDescent="0.2">
      <c r="A38" s="118" t="s">
        <v>32</v>
      </c>
      <c r="B38" s="119">
        <v>233</v>
      </c>
      <c r="C38" s="120">
        <v>233</v>
      </c>
      <c r="D38" s="120">
        <v>233</v>
      </c>
      <c r="E38" s="120">
        <v>233</v>
      </c>
      <c r="F38" s="120">
        <v>225</v>
      </c>
      <c r="G38" s="120">
        <v>225</v>
      </c>
      <c r="H38" s="120">
        <v>225</v>
      </c>
      <c r="I38" s="120">
        <v>225</v>
      </c>
      <c r="J38" s="120">
        <v>225</v>
      </c>
      <c r="K38" s="120">
        <v>225</v>
      </c>
      <c r="L38" s="120">
        <v>225</v>
      </c>
      <c r="M38" s="120">
        <v>225</v>
      </c>
      <c r="N38" s="120">
        <v>235</v>
      </c>
      <c r="O38" s="120">
        <v>235</v>
      </c>
      <c r="P38" s="120">
        <v>235</v>
      </c>
      <c r="Q38" s="120">
        <v>235</v>
      </c>
      <c r="R38" s="120">
        <v>260</v>
      </c>
      <c r="S38" s="120">
        <v>260</v>
      </c>
      <c r="T38" s="120">
        <v>260</v>
      </c>
      <c r="U38" s="120">
        <v>260</v>
      </c>
      <c r="V38" s="120">
        <v>225</v>
      </c>
      <c r="W38" s="120">
        <v>225</v>
      </c>
      <c r="X38" s="120">
        <v>225</v>
      </c>
      <c r="Y38" s="120">
        <v>225</v>
      </c>
      <c r="Z38" s="120">
        <v>80</v>
      </c>
      <c r="AA38" s="120">
        <v>80</v>
      </c>
      <c r="AB38" s="120">
        <v>80</v>
      </c>
      <c r="AC38" s="120">
        <v>80</v>
      </c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>
        <v>100</v>
      </c>
      <c r="BK38" s="120">
        <v>100</v>
      </c>
      <c r="BL38" s="120">
        <v>100</v>
      </c>
      <c r="BM38" s="120">
        <v>100</v>
      </c>
      <c r="BN38" s="120">
        <v>100</v>
      </c>
      <c r="BO38" s="120">
        <v>100</v>
      </c>
      <c r="BP38" s="120">
        <v>100</v>
      </c>
      <c r="BQ38" s="120">
        <v>100</v>
      </c>
      <c r="BR38" s="120">
        <v>150</v>
      </c>
      <c r="BS38" s="120">
        <v>150</v>
      </c>
      <c r="BT38" s="120">
        <v>150</v>
      </c>
      <c r="BU38" s="120">
        <v>150</v>
      </c>
      <c r="BV38" s="120">
        <v>100</v>
      </c>
      <c r="BW38" s="120">
        <v>100</v>
      </c>
      <c r="BX38" s="120">
        <v>100</v>
      </c>
      <c r="BY38" s="120">
        <v>100</v>
      </c>
      <c r="BZ38" s="120"/>
      <c r="CA38" s="120"/>
      <c r="CB38" s="120"/>
      <c r="CC38" s="120"/>
      <c r="CD38" s="120">
        <v>40</v>
      </c>
      <c r="CE38" s="120">
        <v>40</v>
      </c>
      <c r="CF38" s="120">
        <v>40</v>
      </c>
      <c r="CG38" s="120">
        <v>40</v>
      </c>
      <c r="CH38" s="120"/>
      <c r="CI38" s="120"/>
      <c r="CJ38" s="120"/>
      <c r="CK38" s="120"/>
      <c r="CL38" s="120">
        <v>100</v>
      </c>
      <c r="CM38" s="120">
        <v>100</v>
      </c>
      <c r="CN38" s="120">
        <v>100</v>
      </c>
      <c r="CO38" s="120">
        <v>100</v>
      </c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2073</v>
      </c>
    </row>
    <row r="39" spans="1:102" ht="24.95" customHeight="1" x14ac:dyDescent="0.2">
      <c r="A39" s="118" t="s">
        <v>33</v>
      </c>
      <c r="B39" s="119">
        <v>1090.7</v>
      </c>
      <c r="C39" s="120">
        <v>1261.4000000000001</v>
      </c>
      <c r="D39" s="120">
        <v>1473.5</v>
      </c>
      <c r="E39" s="120">
        <v>1542</v>
      </c>
      <c r="F39" s="120">
        <v>1035.7</v>
      </c>
      <c r="G39" s="120">
        <v>1250.3</v>
      </c>
      <c r="H39" s="120">
        <v>1411.3</v>
      </c>
      <c r="I39" s="120">
        <v>1565</v>
      </c>
      <c r="J39" s="120">
        <v>1087.7</v>
      </c>
      <c r="K39" s="120">
        <v>1221.5999999999999</v>
      </c>
      <c r="L39" s="120">
        <v>1274.3</v>
      </c>
      <c r="M39" s="120">
        <v>1500.9</v>
      </c>
      <c r="N39" s="120">
        <v>1083.4000000000001</v>
      </c>
      <c r="O39" s="120">
        <v>1153.2</v>
      </c>
      <c r="P39" s="120">
        <v>1335.9</v>
      </c>
      <c r="Q39" s="120">
        <v>1324.8</v>
      </c>
      <c r="R39" s="120">
        <v>1271.2</v>
      </c>
      <c r="S39" s="120">
        <v>1228.4000000000001</v>
      </c>
      <c r="T39" s="120">
        <v>1229.5999999999999</v>
      </c>
      <c r="U39" s="120">
        <v>1151.9000000000001</v>
      </c>
      <c r="V39" s="120">
        <v>1332.8</v>
      </c>
      <c r="W39" s="120">
        <v>1287.8</v>
      </c>
      <c r="X39" s="120">
        <v>1106.2</v>
      </c>
      <c r="Y39" s="120">
        <v>1076.4000000000001</v>
      </c>
      <c r="Z39" s="120">
        <v>1149.0999999999999</v>
      </c>
      <c r="AA39" s="120">
        <v>959</v>
      </c>
      <c r="AB39" s="120">
        <v>795.3</v>
      </c>
      <c r="AC39" s="120">
        <v>732.2</v>
      </c>
      <c r="AD39" s="120">
        <v>561.6</v>
      </c>
      <c r="AE39" s="120">
        <v>875.2</v>
      </c>
      <c r="AF39" s="120">
        <v>912.4</v>
      </c>
      <c r="AG39" s="120">
        <v>469.9</v>
      </c>
      <c r="AH39" s="120">
        <v>455.8</v>
      </c>
      <c r="AI39" s="120">
        <v>105.9</v>
      </c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>
        <v>64.599999999999994</v>
      </c>
      <c r="BG39" s="120">
        <v>49.5</v>
      </c>
      <c r="BH39" s="120">
        <v>52.7</v>
      </c>
      <c r="BI39" s="120">
        <v>27.1</v>
      </c>
      <c r="BJ39" s="120"/>
      <c r="BK39" s="120">
        <v>216.7</v>
      </c>
      <c r="BL39" s="120">
        <v>354.6</v>
      </c>
      <c r="BM39" s="120">
        <v>217.1</v>
      </c>
      <c r="BN39" s="120">
        <v>12.6</v>
      </c>
      <c r="BO39" s="120">
        <v>385.9</v>
      </c>
      <c r="BP39" s="120">
        <v>836.1</v>
      </c>
      <c r="BQ39" s="120">
        <v>1396.9</v>
      </c>
      <c r="BR39" s="120">
        <v>1356.2</v>
      </c>
      <c r="BS39" s="120">
        <v>1598</v>
      </c>
      <c r="BT39" s="120">
        <v>1414.8</v>
      </c>
      <c r="BU39" s="120">
        <v>1225.2</v>
      </c>
      <c r="BV39" s="120">
        <v>1449</v>
      </c>
      <c r="BW39" s="120">
        <v>1449</v>
      </c>
      <c r="BX39" s="120">
        <v>1449</v>
      </c>
      <c r="BY39" s="120">
        <v>829.5</v>
      </c>
      <c r="BZ39" s="120">
        <v>1334</v>
      </c>
      <c r="CA39" s="120">
        <v>1245.5999999999999</v>
      </c>
      <c r="CB39" s="120">
        <v>1196.2</v>
      </c>
      <c r="CC39" s="120">
        <v>1050.7</v>
      </c>
      <c r="CD39" s="120">
        <v>904.9</v>
      </c>
      <c r="CE39" s="120">
        <v>901.2</v>
      </c>
      <c r="CF39" s="120">
        <v>1094</v>
      </c>
      <c r="CG39" s="120">
        <v>1080.4000000000001</v>
      </c>
      <c r="CH39" s="120">
        <v>1059.9000000000001</v>
      </c>
      <c r="CI39" s="120">
        <v>1331</v>
      </c>
      <c r="CJ39" s="120">
        <v>1380</v>
      </c>
      <c r="CK39" s="120">
        <v>1380</v>
      </c>
      <c r="CL39" s="120">
        <v>1070.3</v>
      </c>
      <c r="CM39" s="120">
        <v>1082.2</v>
      </c>
      <c r="CN39" s="120">
        <v>1032.9000000000001</v>
      </c>
      <c r="CO39" s="120">
        <v>1569</v>
      </c>
      <c r="CP39" s="120">
        <v>1371.3</v>
      </c>
      <c r="CQ39" s="120">
        <v>1420.8</v>
      </c>
      <c r="CR39" s="120">
        <v>1418.9</v>
      </c>
      <c r="CS39" s="120">
        <v>1369.7</v>
      </c>
      <c r="CT39" s="122"/>
      <c r="CU39" s="122"/>
      <c r="CV39" s="122"/>
      <c r="CW39" s="121"/>
      <c r="CX39" s="97">
        <f t="array" ref="CX39">SUMPRODUCT(B39:CW39*0.25)</f>
        <v>18997.474999999995</v>
      </c>
    </row>
    <row r="40" spans="1:102" ht="24.95" customHeight="1" x14ac:dyDescent="0.2">
      <c r="A40" s="118" t="s">
        <v>34</v>
      </c>
      <c r="B40" s="119">
        <v>150</v>
      </c>
      <c r="C40" s="120">
        <v>150</v>
      </c>
      <c r="D40" s="120">
        <v>150</v>
      </c>
      <c r="E40" s="120">
        <v>150</v>
      </c>
      <c r="F40" s="120">
        <v>150</v>
      </c>
      <c r="G40" s="120">
        <v>150</v>
      </c>
      <c r="H40" s="120">
        <v>150</v>
      </c>
      <c r="I40" s="120">
        <v>150</v>
      </c>
      <c r="J40" s="120">
        <v>150</v>
      </c>
      <c r="K40" s="120">
        <v>150</v>
      </c>
      <c r="L40" s="120">
        <v>150</v>
      </c>
      <c r="M40" s="120">
        <v>150</v>
      </c>
      <c r="N40" s="120">
        <v>150</v>
      </c>
      <c r="O40" s="120">
        <v>150</v>
      </c>
      <c r="P40" s="120">
        <v>150</v>
      </c>
      <c r="Q40" s="120">
        <v>150</v>
      </c>
      <c r="R40" s="120">
        <v>150</v>
      </c>
      <c r="S40" s="120">
        <v>150</v>
      </c>
      <c r="T40" s="120">
        <v>150</v>
      </c>
      <c r="U40" s="120">
        <v>150</v>
      </c>
      <c r="V40" s="120">
        <v>150</v>
      </c>
      <c r="W40" s="120">
        <v>150</v>
      </c>
      <c r="X40" s="120">
        <v>150</v>
      </c>
      <c r="Y40" s="120">
        <v>150</v>
      </c>
      <c r="Z40" s="120">
        <v>150</v>
      </c>
      <c r="AA40" s="120">
        <v>150</v>
      </c>
      <c r="AB40" s="120">
        <v>150</v>
      </c>
      <c r="AC40" s="120">
        <v>150</v>
      </c>
      <c r="AD40" s="120">
        <v>150</v>
      </c>
      <c r="AE40" s="120">
        <v>150</v>
      </c>
      <c r="AF40" s="120">
        <v>150</v>
      </c>
      <c r="AG40" s="120">
        <v>150</v>
      </c>
      <c r="AH40" s="120">
        <v>117</v>
      </c>
      <c r="AI40" s="120">
        <v>117</v>
      </c>
      <c r="AJ40" s="120">
        <v>117</v>
      </c>
      <c r="AK40" s="120">
        <v>117</v>
      </c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>
        <v>5</v>
      </c>
      <c r="BK40" s="120">
        <v>5</v>
      </c>
      <c r="BL40" s="120">
        <v>5</v>
      </c>
      <c r="BM40" s="120">
        <v>5</v>
      </c>
      <c r="BN40" s="120">
        <v>82</v>
      </c>
      <c r="BO40" s="120">
        <v>82</v>
      </c>
      <c r="BP40" s="120">
        <v>82</v>
      </c>
      <c r="BQ40" s="120">
        <v>82</v>
      </c>
      <c r="BR40" s="120">
        <v>150</v>
      </c>
      <c r="BS40" s="120">
        <v>150</v>
      </c>
      <c r="BT40" s="120">
        <v>150</v>
      </c>
      <c r="BU40" s="120">
        <v>150</v>
      </c>
      <c r="BV40" s="120">
        <v>150</v>
      </c>
      <c r="BW40" s="120">
        <v>150</v>
      </c>
      <c r="BX40" s="120">
        <v>150</v>
      </c>
      <c r="BY40" s="120">
        <v>150</v>
      </c>
      <c r="BZ40" s="120">
        <v>150</v>
      </c>
      <c r="CA40" s="120">
        <v>150</v>
      </c>
      <c r="CB40" s="120">
        <v>150</v>
      </c>
      <c r="CC40" s="120">
        <v>150</v>
      </c>
      <c r="CD40" s="120">
        <v>150</v>
      </c>
      <c r="CE40" s="120">
        <v>150</v>
      </c>
      <c r="CF40" s="120">
        <v>150</v>
      </c>
      <c r="CG40" s="120">
        <v>150</v>
      </c>
      <c r="CH40" s="120">
        <v>150</v>
      </c>
      <c r="CI40" s="120">
        <v>150</v>
      </c>
      <c r="CJ40" s="120">
        <v>150</v>
      </c>
      <c r="CK40" s="120">
        <v>150</v>
      </c>
      <c r="CL40" s="120">
        <v>150</v>
      </c>
      <c r="CM40" s="120">
        <v>150</v>
      </c>
      <c r="CN40" s="120">
        <v>150</v>
      </c>
      <c r="CO40" s="120">
        <v>150</v>
      </c>
      <c r="CP40" s="120">
        <v>150</v>
      </c>
      <c r="CQ40" s="120">
        <v>150</v>
      </c>
      <c r="CR40" s="120">
        <v>150</v>
      </c>
      <c r="CS40" s="120">
        <v>150</v>
      </c>
      <c r="CT40" s="122"/>
      <c r="CU40" s="122"/>
      <c r="CV40" s="122"/>
      <c r="CW40" s="121"/>
      <c r="CX40" s="97">
        <f t="array" ref="CX40">SUMPRODUCT(B40:CW40*0.25)</f>
        <v>2454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1506.7</v>
      </c>
      <c r="C42" s="107">
        <f t="shared" ref="C42:BN42" si="7">SUM(C37:C41)</f>
        <v>1677.4</v>
      </c>
      <c r="D42" s="107">
        <f t="shared" si="7"/>
        <v>1889.5</v>
      </c>
      <c r="E42" s="107">
        <f t="shared" si="7"/>
        <v>1958</v>
      </c>
      <c r="F42" s="107">
        <f t="shared" si="7"/>
        <v>1449.7</v>
      </c>
      <c r="G42" s="107">
        <f t="shared" si="7"/>
        <v>1664.3</v>
      </c>
      <c r="H42" s="107">
        <f t="shared" si="7"/>
        <v>1825.3</v>
      </c>
      <c r="I42" s="107">
        <f t="shared" si="7"/>
        <v>1979</v>
      </c>
      <c r="J42" s="107">
        <f t="shared" si="7"/>
        <v>1529.7</v>
      </c>
      <c r="K42" s="107">
        <f t="shared" si="7"/>
        <v>1663.6</v>
      </c>
      <c r="L42" s="107">
        <f t="shared" si="7"/>
        <v>1716.3</v>
      </c>
      <c r="M42" s="107">
        <f t="shared" si="7"/>
        <v>1942.9</v>
      </c>
      <c r="N42" s="107">
        <f t="shared" si="7"/>
        <v>1547.4</v>
      </c>
      <c r="O42" s="107">
        <f t="shared" si="7"/>
        <v>1617.2</v>
      </c>
      <c r="P42" s="107">
        <f t="shared" si="7"/>
        <v>1799.9</v>
      </c>
      <c r="Q42" s="107">
        <f t="shared" si="7"/>
        <v>1788.8</v>
      </c>
      <c r="R42" s="107">
        <f t="shared" si="7"/>
        <v>1760.2</v>
      </c>
      <c r="S42" s="107">
        <f t="shared" si="7"/>
        <v>1717.4</v>
      </c>
      <c r="T42" s="107">
        <f t="shared" si="7"/>
        <v>1718.6</v>
      </c>
      <c r="U42" s="107">
        <f t="shared" si="7"/>
        <v>1640.9</v>
      </c>
      <c r="V42" s="107">
        <f t="shared" si="7"/>
        <v>1786.8</v>
      </c>
      <c r="W42" s="107">
        <f t="shared" si="7"/>
        <v>1741.8</v>
      </c>
      <c r="X42" s="107">
        <f t="shared" si="7"/>
        <v>1560.2</v>
      </c>
      <c r="Y42" s="107">
        <f t="shared" si="7"/>
        <v>1530.4</v>
      </c>
      <c r="Z42" s="107">
        <f t="shared" si="7"/>
        <v>1456.1</v>
      </c>
      <c r="AA42" s="107">
        <f t="shared" si="7"/>
        <v>1266</v>
      </c>
      <c r="AB42" s="107">
        <f t="shared" si="7"/>
        <v>1102.3</v>
      </c>
      <c r="AC42" s="107">
        <f t="shared" si="7"/>
        <v>1039.2</v>
      </c>
      <c r="AD42" s="107">
        <f t="shared" si="7"/>
        <v>777.6</v>
      </c>
      <c r="AE42" s="107">
        <f t="shared" si="7"/>
        <v>1091.2</v>
      </c>
      <c r="AF42" s="107">
        <f t="shared" si="7"/>
        <v>1128.4000000000001</v>
      </c>
      <c r="AG42" s="107">
        <f t="shared" si="7"/>
        <v>685.9</v>
      </c>
      <c r="AH42" s="107">
        <f t="shared" si="7"/>
        <v>572.79999999999995</v>
      </c>
      <c r="AI42" s="107">
        <f t="shared" si="7"/>
        <v>222.9</v>
      </c>
      <c r="AJ42" s="107">
        <f t="shared" si="7"/>
        <v>117</v>
      </c>
      <c r="AK42" s="107">
        <f t="shared" si="7"/>
        <v>117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64.599999999999994</v>
      </c>
      <c r="BG42" s="107">
        <f t="shared" si="7"/>
        <v>49.5</v>
      </c>
      <c r="BH42" s="107">
        <f t="shared" si="7"/>
        <v>52.7</v>
      </c>
      <c r="BI42" s="107">
        <f t="shared" si="7"/>
        <v>27.1</v>
      </c>
      <c r="BJ42" s="107">
        <f t="shared" si="7"/>
        <v>105</v>
      </c>
      <c r="BK42" s="107">
        <f t="shared" si="7"/>
        <v>321.7</v>
      </c>
      <c r="BL42" s="107">
        <f t="shared" si="7"/>
        <v>459.6</v>
      </c>
      <c r="BM42" s="107">
        <f t="shared" si="7"/>
        <v>322.10000000000002</v>
      </c>
      <c r="BN42" s="107">
        <f t="shared" si="7"/>
        <v>199.6</v>
      </c>
      <c r="BO42" s="107">
        <f t="shared" ref="BO42:CW42" si="8">SUM(BO37:BO41)</f>
        <v>572.9</v>
      </c>
      <c r="BP42" s="107">
        <f t="shared" si="8"/>
        <v>1023.1</v>
      </c>
      <c r="BQ42" s="107">
        <f t="shared" si="8"/>
        <v>1583.9</v>
      </c>
      <c r="BR42" s="107">
        <f t="shared" si="8"/>
        <v>1716.2</v>
      </c>
      <c r="BS42" s="107">
        <f t="shared" si="8"/>
        <v>1958</v>
      </c>
      <c r="BT42" s="107">
        <f t="shared" si="8"/>
        <v>1774.8</v>
      </c>
      <c r="BU42" s="107">
        <f t="shared" si="8"/>
        <v>1585.2</v>
      </c>
      <c r="BV42" s="107">
        <f t="shared" si="8"/>
        <v>1756</v>
      </c>
      <c r="BW42" s="107">
        <f t="shared" si="8"/>
        <v>1756</v>
      </c>
      <c r="BX42" s="107">
        <f t="shared" si="8"/>
        <v>1756</v>
      </c>
      <c r="BY42" s="107">
        <f t="shared" si="8"/>
        <v>1136.5</v>
      </c>
      <c r="BZ42" s="107">
        <f t="shared" si="8"/>
        <v>1527</v>
      </c>
      <c r="CA42" s="107">
        <f t="shared" si="8"/>
        <v>1438.6</v>
      </c>
      <c r="CB42" s="107">
        <f t="shared" si="8"/>
        <v>1389.2</v>
      </c>
      <c r="CC42" s="107">
        <f t="shared" si="8"/>
        <v>1243.7</v>
      </c>
      <c r="CD42" s="107">
        <f t="shared" si="8"/>
        <v>1139.9000000000001</v>
      </c>
      <c r="CE42" s="107">
        <f t="shared" si="8"/>
        <v>1136.2</v>
      </c>
      <c r="CF42" s="107">
        <f t="shared" si="8"/>
        <v>1329</v>
      </c>
      <c r="CG42" s="107">
        <f t="shared" si="8"/>
        <v>1315.4</v>
      </c>
      <c r="CH42" s="107">
        <f t="shared" si="8"/>
        <v>1259.9000000000001</v>
      </c>
      <c r="CI42" s="107">
        <f t="shared" si="8"/>
        <v>1531</v>
      </c>
      <c r="CJ42" s="107">
        <f t="shared" si="8"/>
        <v>1580</v>
      </c>
      <c r="CK42" s="107">
        <f t="shared" si="8"/>
        <v>1580</v>
      </c>
      <c r="CL42" s="107">
        <f t="shared" si="8"/>
        <v>1358.3</v>
      </c>
      <c r="CM42" s="107">
        <f t="shared" si="8"/>
        <v>1370.2</v>
      </c>
      <c r="CN42" s="107">
        <f t="shared" si="8"/>
        <v>1320.9</v>
      </c>
      <c r="CO42" s="107">
        <f t="shared" si="8"/>
        <v>1857</v>
      </c>
      <c r="CP42" s="107">
        <f t="shared" si="8"/>
        <v>1560.3</v>
      </c>
      <c r="CQ42" s="107">
        <f t="shared" si="8"/>
        <v>1609.8</v>
      </c>
      <c r="CR42" s="107">
        <f t="shared" si="8"/>
        <v>1607.9</v>
      </c>
      <c r="CS42" s="107">
        <f t="shared" si="8"/>
        <v>1558.7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24380.474999999995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1090.7</v>
      </c>
      <c r="C47" s="120">
        <v>1261.4000000000001</v>
      </c>
      <c r="D47" s="120">
        <v>1473.5</v>
      </c>
      <c r="E47" s="120">
        <v>1542</v>
      </c>
      <c r="F47" s="120">
        <v>1035.7</v>
      </c>
      <c r="G47" s="120">
        <v>1250.3</v>
      </c>
      <c r="H47" s="120">
        <v>1411.3</v>
      </c>
      <c r="I47" s="120">
        <v>1565</v>
      </c>
      <c r="J47" s="120">
        <v>1087.7</v>
      </c>
      <c r="K47" s="120">
        <v>1221.5999999999999</v>
      </c>
      <c r="L47" s="120">
        <v>1274.3</v>
      </c>
      <c r="M47" s="120">
        <v>1500.9</v>
      </c>
      <c r="N47" s="120">
        <v>1083.4000000000001</v>
      </c>
      <c r="O47" s="120">
        <v>1153.2</v>
      </c>
      <c r="P47" s="120">
        <v>1335.9</v>
      </c>
      <c r="Q47" s="120">
        <v>1324.8</v>
      </c>
      <c r="R47" s="120">
        <v>1271.2</v>
      </c>
      <c r="S47" s="120">
        <v>1228.4000000000001</v>
      </c>
      <c r="T47" s="120">
        <v>1229.5999999999999</v>
      </c>
      <c r="U47" s="120">
        <v>1151.9000000000001</v>
      </c>
      <c r="V47" s="120">
        <v>1332.8</v>
      </c>
      <c r="W47" s="120">
        <v>1287.8</v>
      </c>
      <c r="X47" s="120">
        <v>1106.2</v>
      </c>
      <c r="Y47" s="120">
        <v>1076.4000000000001</v>
      </c>
      <c r="Z47" s="120">
        <v>1149.0999999999999</v>
      </c>
      <c r="AA47" s="120">
        <v>959</v>
      </c>
      <c r="AB47" s="120">
        <v>795.3</v>
      </c>
      <c r="AC47" s="120">
        <v>732.2</v>
      </c>
      <c r="AD47" s="120">
        <v>561.6</v>
      </c>
      <c r="AE47" s="120">
        <v>875.2</v>
      </c>
      <c r="AF47" s="120">
        <v>912.4</v>
      </c>
      <c r="AG47" s="120">
        <v>469.9</v>
      </c>
      <c r="AH47" s="120">
        <v>455.8</v>
      </c>
      <c r="AI47" s="120">
        <v>105.9</v>
      </c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>
        <v>64.599999999999994</v>
      </c>
      <c r="BG47" s="120">
        <v>49.5</v>
      </c>
      <c r="BH47" s="120">
        <v>52.7</v>
      </c>
      <c r="BI47" s="120">
        <v>27.1</v>
      </c>
      <c r="BJ47" s="120"/>
      <c r="BK47" s="120">
        <v>216.7</v>
      </c>
      <c r="BL47" s="120">
        <v>354.6</v>
      </c>
      <c r="BM47" s="120">
        <v>217.1</v>
      </c>
      <c r="BN47" s="120">
        <v>12.6</v>
      </c>
      <c r="BO47" s="120">
        <v>385.9</v>
      </c>
      <c r="BP47" s="120">
        <v>836.1</v>
      </c>
      <c r="BQ47" s="120">
        <v>1396.9</v>
      </c>
      <c r="BR47" s="120">
        <v>1356.2</v>
      </c>
      <c r="BS47" s="120">
        <v>1598</v>
      </c>
      <c r="BT47" s="120">
        <v>1414.8</v>
      </c>
      <c r="BU47" s="120">
        <v>1225.2</v>
      </c>
      <c r="BV47" s="120">
        <v>1449</v>
      </c>
      <c r="BW47" s="120">
        <v>1449</v>
      </c>
      <c r="BX47" s="120">
        <v>1449</v>
      </c>
      <c r="BY47" s="120">
        <v>829.5</v>
      </c>
      <c r="BZ47" s="120">
        <v>1334</v>
      </c>
      <c r="CA47" s="120">
        <v>1245.5999999999999</v>
      </c>
      <c r="CB47" s="120">
        <v>1196.2</v>
      </c>
      <c r="CC47" s="120">
        <v>1050.7</v>
      </c>
      <c r="CD47" s="120">
        <v>904.9</v>
      </c>
      <c r="CE47" s="120">
        <v>901.2</v>
      </c>
      <c r="CF47" s="120">
        <v>1094</v>
      </c>
      <c r="CG47" s="120">
        <v>1080.4000000000001</v>
      </c>
      <c r="CH47" s="120">
        <v>1059.9000000000001</v>
      </c>
      <c r="CI47" s="120">
        <v>1331</v>
      </c>
      <c r="CJ47" s="120">
        <v>1380</v>
      </c>
      <c r="CK47" s="120">
        <v>1380</v>
      </c>
      <c r="CL47" s="120">
        <v>1070.3</v>
      </c>
      <c r="CM47" s="120">
        <v>1082.2</v>
      </c>
      <c r="CN47" s="120">
        <v>1032.9000000000001</v>
      </c>
      <c r="CO47" s="120">
        <v>1569</v>
      </c>
      <c r="CP47" s="120">
        <v>1371.3</v>
      </c>
      <c r="CQ47" s="120">
        <v>1420.8</v>
      </c>
      <c r="CR47" s="120">
        <v>1418.9</v>
      </c>
      <c r="CS47" s="120">
        <v>1369.7</v>
      </c>
      <c r="CT47" s="122"/>
      <c r="CU47" s="122"/>
      <c r="CV47" s="122"/>
      <c r="CW47" s="121"/>
      <c r="CX47" s="97">
        <f t="array" ref="CX47">SUMPRODUCT(B47:CW47*0.25)</f>
        <v>18997.474999999995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1090.7</v>
      </c>
      <c r="C51" s="107">
        <f t="shared" ref="C51:BN51" si="9">SUM(C45:C50)</f>
        <v>1261.4000000000001</v>
      </c>
      <c r="D51" s="107">
        <f t="shared" si="9"/>
        <v>1473.5</v>
      </c>
      <c r="E51" s="107">
        <f t="shared" si="9"/>
        <v>1542</v>
      </c>
      <c r="F51" s="107">
        <f t="shared" si="9"/>
        <v>1035.7</v>
      </c>
      <c r="G51" s="107">
        <f t="shared" si="9"/>
        <v>1250.3</v>
      </c>
      <c r="H51" s="107">
        <f t="shared" si="9"/>
        <v>1411.3</v>
      </c>
      <c r="I51" s="107">
        <f t="shared" si="9"/>
        <v>1565</v>
      </c>
      <c r="J51" s="107">
        <f t="shared" si="9"/>
        <v>1087.7</v>
      </c>
      <c r="K51" s="107">
        <f t="shared" si="9"/>
        <v>1221.5999999999999</v>
      </c>
      <c r="L51" s="107">
        <f t="shared" si="9"/>
        <v>1274.3</v>
      </c>
      <c r="M51" s="107">
        <f t="shared" si="9"/>
        <v>1500.9</v>
      </c>
      <c r="N51" s="107">
        <f t="shared" si="9"/>
        <v>1083.4000000000001</v>
      </c>
      <c r="O51" s="107">
        <f t="shared" si="9"/>
        <v>1153.2</v>
      </c>
      <c r="P51" s="107">
        <f t="shared" si="9"/>
        <v>1335.9</v>
      </c>
      <c r="Q51" s="107">
        <f t="shared" si="9"/>
        <v>1324.8</v>
      </c>
      <c r="R51" s="107">
        <f t="shared" si="9"/>
        <v>1271.2</v>
      </c>
      <c r="S51" s="107">
        <f t="shared" si="9"/>
        <v>1228.4000000000001</v>
      </c>
      <c r="T51" s="107">
        <f t="shared" si="9"/>
        <v>1229.5999999999999</v>
      </c>
      <c r="U51" s="107">
        <f t="shared" si="9"/>
        <v>1151.9000000000001</v>
      </c>
      <c r="V51" s="107">
        <f t="shared" si="9"/>
        <v>1332.8</v>
      </c>
      <c r="W51" s="107">
        <f t="shared" si="9"/>
        <v>1287.8</v>
      </c>
      <c r="X51" s="107">
        <f t="shared" si="9"/>
        <v>1106.2</v>
      </c>
      <c r="Y51" s="107">
        <f t="shared" si="9"/>
        <v>1076.4000000000001</v>
      </c>
      <c r="Z51" s="107">
        <f t="shared" si="9"/>
        <v>1149.0999999999999</v>
      </c>
      <c r="AA51" s="107">
        <f t="shared" si="9"/>
        <v>959</v>
      </c>
      <c r="AB51" s="107">
        <f t="shared" si="9"/>
        <v>795.3</v>
      </c>
      <c r="AC51" s="107">
        <f t="shared" si="9"/>
        <v>732.2</v>
      </c>
      <c r="AD51" s="107">
        <f t="shared" si="9"/>
        <v>561.6</v>
      </c>
      <c r="AE51" s="107">
        <f t="shared" si="9"/>
        <v>875.2</v>
      </c>
      <c r="AF51" s="107">
        <f t="shared" si="9"/>
        <v>912.4</v>
      </c>
      <c r="AG51" s="107">
        <f t="shared" si="9"/>
        <v>469.9</v>
      </c>
      <c r="AH51" s="107">
        <f t="shared" si="9"/>
        <v>455.8</v>
      </c>
      <c r="AI51" s="107">
        <f t="shared" si="9"/>
        <v>105.9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64.599999999999994</v>
      </c>
      <c r="BG51" s="107">
        <f t="shared" si="9"/>
        <v>49.5</v>
      </c>
      <c r="BH51" s="107">
        <f t="shared" si="9"/>
        <v>52.7</v>
      </c>
      <c r="BI51" s="107">
        <f t="shared" si="9"/>
        <v>27.1</v>
      </c>
      <c r="BJ51" s="107">
        <f t="shared" si="9"/>
        <v>0</v>
      </c>
      <c r="BK51" s="107">
        <f t="shared" si="9"/>
        <v>216.7</v>
      </c>
      <c r="BL51" s="107">
        <f t="shared" si="9"/>
        <v>354.6</v>
      </c>
      <c r="BM51" s="107">
        <f t="shared" si="9"/>
        <v>217.1</v>
      </c>
      <c r="BN51" s="107">
        <f t="shared" si="9"/>
        <v>12.6</v>
      </c>
      <c r="BO51" s="107">
        <f t="shared" ref="BO51:CW51" si="10">SUM(BO45:BO50)</f>
        <v>385.9</v>
      </c>
      <c r="BP51" s="107">
        <f t="shared" si="10"/>
        <v>836.1</v>
      </c>
      <c r="BQ51" s="107">
        <f t="shared" si="10"/>
        <v>1396.9</v>
      </c>
      <c r="BR51" s="107">
        <f t="shared" si="10"/>
        <v>1356.2</v>
      </c>
      <c r="BS51" s="107">
        <f t="shared" si="10"/>
        <v>1598</v>
      </c>
      <c r="BT51" s="107">
        <f t="shared" si="10"/>
        <v>1414.8</v>
      </c>
      <c r="BU51" s="107">
        <f t="shared" si="10"/>
        <v>1225.2</v>
      </c>
      <c r="BV51" s="107">
        <f t="shared" si="10"/>
        <v>1449</v>
      </c>
      <c r="BW51" s="107">
        <f t="shared" si="10"/>
        <v>1449</v>
      </c>
      <c r="BX51" s="107">
        <f t="shared" si="10"/>
        <v>1449</v>
      </c>
      <c r="BY51" s="107">
        <f t="shared" si="10"/>
        <v>829.5</v>
      </c>
      <c r="BZ51" s="107">
        <f t="shared" si="10"/>
        <v>1334</v>
      </c>
      <c r="CA51" s="107">
        <f t="shared" si="10"/>
        <v>1245.5999999999999</v>
      </c>
      <c r="CB51" s="107">
        <f t="shared" si="10"/>
        <v>1196.2</v>
      </c>
      <c r="CC51" s="107">
        <f t="shared" si="10"/>
        <v>1050.7</v>
      </c>
      <c r="CD51" s="107">
        <f t="shared" si="10"/>
        <v>904.9</v>
      </c>
      <c r="CE51" s="107">
        <f t="shared" si="10"/>
        <v>901.2</v>
      </c>
      <c r="CF51" s="107">
        <f t="shared" si="10"/>
        <v>1094</v>
      </c>
      <c r="CG51" s="107">
        <f t="shared" si="10"/>
        <v>1080.4000000000001</v>
      </c>
      <c r="CH51" s="107">
        <f t="shared" si="10"/>
        <v>1059.9000000000001</v>
      </c>
      <c r="CI51" s="107">
        <f t="shared" si="10"/>
        <v>1331</v>
      </c>
      <c r="CJ51" s="107">
        <f t="shared" si="10"/>
        <v>1380</v>
      </c>
      <c r="CK51" s="107">
        <f t="shared" si="10"/>
        <v>1380</v>
      </c>
      <c r="CL51" s="107">
        <f t="shared" si="10"/>
        <v>1070.3</v>
      </c>
      <c r="CM51" s="107">
        <f t="shared" si="10"/>
        <v>1082.2</v>
      </c>
      <c r="CN51" s="107">
        <f t="shared" si="10"/>
        <v>1032.9000000000001</v>
      </c>
      <c r="CO51" s="107">
        <f t="shared" si="10"/>
        <v>1569</v>
      </c>
      <c r="CP51" s="107">
        <f t="shared" si="10"/>
        <v>1371.3</v>
      </c>
      <c r="CQ51" s="107">
        <f t="shared" si="10"/>
        <v>1420.8</v>
      </c>
      <c r="CR51" s="107">
        <f t="shared" si="10"/>
        <v>1418.9</v>
      </c>
      <c r="CS51" s="107">
        <f t="shared" si="10"/>
        <v>1369.7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18997.474999999995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6878.7759999999998</v>
      </c>
      <c r="C54" s="107">
        <f t="shared" ref="C54:BN54" si="13">C18+C28+C42</f>
        <v>6819.746000000001</v>
      </c>
      <c r="D54" s="107">
        <f t="shared" si="13"/>
        <v>6791.5370000000003</v>
      </c>
      <c r="E54" s="107">
        <f t="shared" si="13"/>
        <v>6735.8620000000001</v>
      </c>
      <c r="F54" s="107">
        <f t="shared" si="13"/>
        <v>6693.3509999999997</v>
      </c>
      <c r="G54" s="107">
        <f t="shared" si="13"/>
        <v>6640.6220000000003</v>
      </c>
      <c r="H54" s="107">
        <f t="shared" si="13"/>
        <v>6597.4679999999998</v>
      </c>
      <c r="I54" s="107">
        <f t="shared" si="13"/>
        <v>6575.558</v>
      </c>
      <c r="J54" s="107">
        <f t="shared" si="13"/>
        <v>6442.433</v>
      </c>
      <c r="K54" s="107">
        <f t="shared" si="13"/>
        <v>6389.9500000000007</v>
      </c>
      <c r="L54" s="107">
        <f t="shared" si="13"/>
        <v>6354.1040000000003</v>
      </c>
      <c r="M54" s="107">
        <f t="shared" si="13"/>
        <v>6328.3330000000005</v>
      </c>
      <c r="N54" s="107">
        <f t="shared" si="13"/>
        <v>6251.3160000000007</v>
      </c>
      <c r="O54" s="107">
        <f t="shared" si="13"/>
        <v>6226.3789999999999</v>
      </c>
      <c r="P54" s="107">
        <f t="shared" si="13"/>
        <v>6195.3269999999993</v>
      </c>
      <c r="Q54" s="107">
        <f t="shared" si="13"/>
        <v>6179.3860000000004</v>
      </c>
      <c r="R54" s="107">
        <f t="shared" si="13"/>
        <v>6194.9890000000005</v>
      </c>
      <c r="S54" s="107">
        <f t="shared" si="13"/>
        <v>6176.2720000000008</v>
      </c>
      <c r="T54" s="107">
        <f t="shared" si="13"/>
        <v>6174.3259999999991</v>
      </c>
      <c r="U54" s="107">
        <f t="shared" si="13"/>
        <v>6180.0640000000003</v>
      </c>
      <c r="V54" s="107">
        <f t="shared" si="13"/>
        <v>6203.777</v>
      </c>
      <c r="W54" s="107">
        <f t="shared" si="13"/>
        <v>6203.7400000000007</v>
      </c>
      <c r="X54" s="107">
        <f t="shared" si="13"/>
        <v>6196.31</v>
      </c>
      <c r="Y54" s="107">
        <f t="shared" si="13"/>
        <v>6188.6900000000005</v>
      </c>
      <c r="Z54" s="107">
        <f t="shared" si="13"/>
        <v>6225.9220000000005</v>
      </c>
      <c r="AA54" s="107">
        <f t="shared" si="13"/>
        <v>6219.9769999999999</v>
      </c>
      <c r="AB54" s="107">
        <f t="shared" si="13"/>
        <v>6196.4690000000001</v>
      </c>
      <c r="AC54" s="107">
        <f t="shared" si="13"/>
        <v>6239.9709999999995</v>
      </c>
      <c r="AD54" s="107">
        <f t="shared" si="13"/>
        <v>6558.1500000000005</v>
      </c>
      <c r="AE54" s="107">
        <f t="shared" si="13"/>
        <v>6640.9469999999992</v>
      </c>
      <c r="AF54" s="107">
        <f t="shared" si="13"/>
        <v>6720.1489999999994</v>
      </c>
      <c r="AG54" s="107">
        <f t="shared" si="13"/>
        <v>6748.9989999999998</v>
      </c>
      <c r="AH54" s="107">
        <f t="shared" si="13"/>
        <v>7022.009</v>
      </c>
      <c r="AI54" s="107">
        <f t="shared" si="13"/>
        <v>7116.6989999999996</v>
      </c>
      <c r="AJ54" s="107">
        <f t="shared" si="13"/>
        <v>7530.2179999999998</v>
      </c>
      <c r="AK54" s="107">
        <f t="shared" si="13"/>
        <v>8027.3789999999999</v>
      </c>
      <c r="AL54" s="107">
        <f t="shared" si="13"/>
        <v>8294.8449999999993</v>
      </c>
      <c r="AM54" s="107">
        <f t="shared" si="13"/>
        <v>8372.34</v>
      </c>
      <c r="AN54" s="107">
        <f t="shared" si="13"/>
        <v>8478.9480000000003</v>
      </c>
      <c r="AO54" s="107">
        <f t="shared" si="13"/>
        <v>8602.137999999999</v>
      </c>
      <c r="AP54" s="107">
        <f t="shared" si="13"/>
        <v>8541.7379999999994</v>
      </c>
      <c r="AQ54" s="107">
        <f t="shared" si="13"/>
        <v>8782.8719999999994</v>
      </c>
      <c r="AR54" s="107">
        <f t="shared" si="13"/>
        <v>8701.893</v>
      </c>
      <c r="AS54" s="107">
        <f t="shared" si="13"/>
        <v>8415.7540000000008</v>
      </c>
      <c r="AT54" s="107">
        <f t="shared" si="13"/>
        <v>8548.8760000000002</v>
      </c>
      <c r="AU54" s="107">
        <f t="shared" si="13"/>
        <v>8737.2620000000006</v>
      </c>
      <c r="AV54" s="107">
        <f t="shared" si="13"/>
        <v>8877.3679999999986</v>
      </c>
      <c r="AW54" s="107">
        <f t="shared" si="13"/>
        <v>9008.3590000000004</v>
      </c>
      <c r="AX54" s="107">
        <f t="shared" si="13"/>
        <v>9013.2999999999993</v>
      </c>
      <c r="AY54" s="107">
        <f t="shared" si="13"/>
        <v>9066.643</v>
      </c>
      <c r="AZ54" s="107">
        <f t="shared" si="13"/>
        <v>9094.107</v>
      </c>
      <c r="BA54" s="107">
        <f t="shared" si="13"/>
        <v>9025.9390000000003</v>
      </c>
      <c r="BB54" s="107">
        <f t="shared" si="13"/>
        <v>9063.0300000000007</v>
      </c>
      <c r="BC54" s="107">
        <f t="shared" si="13"/>
        <v>8998.2870000000003</v>
      </c>
      <c r="BD54" s="107">
        <f t="shared" si="13"/>
        <v>8969.875</v>
      </c>
      <c r="BE54" s="107">
        <f t="shared" si="13"/>
        <v>8945.4159999999993</v>
      </c>
      <c r="BF54" s="107">
        <f t="shared" si="13"/>
        <v>8910.8279999999995</v>
      </c>
      <c r="BG54" s="107">
        <f t="shared" si="13"/>
        <v>8895.5400000000009</v>
      </c>
      <c r="BH54" s="107">
        <f t="shared" si="13"/>
        <v>8819.1760000000013</v>
      </c>
      <c r="BI54" s="107">
        <f t="shared" si="13"/>
        <v>8615.2660000000014</v>
      </c>
      <c r="BJ54" s="107">
        <f t="shared" si="13"/>
        <v>8698.348</v>
      </c>
      <c r="BK54" s="107">
        <f t="shared" si="13"/>
        <v>8594.643</v>
      </c>
      <c r="BL54" s="107">
        <f t="shared" si="13"/>
        <v>8602.4420000000009</v>
      </c>
      <c r="BM54" s="107">
        <f t="shared" si="13"/>
        <v>8628.7749999999996</v>
      </c>
      <c r="BN54" s="107">
        <f t="shared" si="13"/>
        <v>8613.4260000000013</v>
      </c>
      <c r="BO54" s="107">
        <f t="shared" ref="BO54:CX54" si="14">BO18+BO28+BO42</f>
        <v>8648.5370000000003</v>
      </c>
      <c r="BP54" s="107">
        <f t="shared" si="14"/>
        <v>8682.0879999999997</v>
      </c>
      <c r="BQ54" s="107">
        <f t="shared" si="14"/>
        <v>8705.8670000000002</v>
      </c>
      <c r="BR54" s="107">
        <f t="shared" si="14"/>
        <v>8449.9030000000002</v>
      </c>
      <c r="BS54" s="107">
        <f t="shared" si="14"/>
        <v>8451.4030000000002</v>
      </c>
      <c r="BT54" s="107">
        <f t="shared" si="14"/>
        <v>8418.0669999999991</v>
      </c>
      <c r="BU54" s="107">
        <f t="shared" si="14"/>
        <v>8293.853000000001</v>
      </c>
      <c r="BV54" s="107">
        <f t="shared" si="14"/>
        <v>8339.8090000000011</v>
      </c>
      <c r="BW54" s="107">
        <f t="shared" si="14"/>
        <v>8260.8670000000002</v>
      </c>
      <c r="BX54" s="107">
        <f t="shared" si="14"/>
        <v>8278.1720000000005</v>
      </c>
      <c r="BY54" s="107">
        <f t="shared" si="14"/>
        <v>8318.0310000000009</v>
      </c>
      <c r="BZ54" s="107">
        <f t="shared" si="14"/>
        <v>8478.7350000000006</v>
      </c>
      <c r="CA54" s="107">
        <f t="shared" si="14"/>
        <v>8491.0679999999993</v>
      </c>
      <c r="CB54" s="107">
        <f t="shared" si="14"/>
        <v>8490.9240000000009</v>
      </c>
      <c r="CC54" s="107">
        <f t="shared" si="14"/>
        <v>8525.148000000001</v>
      </c>
      <c r="CD54" s="107">
        <f t="shared" si="14"/>
        <v>8434.7360000000008</v>
      </c>
      <c r="CE54" s="107">
        <f t="shared" si="14"/>
        <v>8399.3529999999992</v>
      </c>
      <c r="CF54" s="107">
        <f t="shared" si="14"/>
        <v>8356.7860000000001</v>
      </c>
      <c r="CG54" s="107">
        <f t="shared" si="14"/>
        <v>8300.7939999999999</v>
      </c>
      <c r="CH54" s="107">
        <f t="shared" si="14"/>
        <v>8042.277</v>
      </c>
      <c r="CI54" s="107">
        <f t="shared" si="14"/>
        <v>8048.8810000000003</v>
      </c>
      <c r="CJ54" s="107">
        <f t="shared" si="14"/>
        <v>7962.8549999999996</v>
      </c>
      <c r="CK54" s="107">
        <f t="shared" si="14"/>
        <v>7913.7889999999998</v>
      </c>
      <c r="CL54" s="107">
        <f t="shared" si="14"/>
        <v>7736.6480000000001</v>
      </c>
      <c r="CM54" s="107">
        <f t="shared" si="14"/>
        <v>7698.808</v>
      </c>
      <c r="CN54" s="107">
        <f t="shared" si="14"/>
        <v>7622.1810000000005</v>
      </c>
      <c r="CO54" s="107">
        <f t="shared" si="14"/>
        <v>7522.2789999999995</v>
      </c>
      <c r="CP54" s="107">
        <f t="shared" si="14"/>
        <v>7165.2150000000001</v>
      </c>
      <c r="CQ54" s="107">
        <f t="shared" si="14"/>
        <v>7099.4589999999998</v>
      </c>
      <c r="CR54" s="107">
        <f t="shared" si="14"/>
        <v>7043.8160000000007</v>
      </c>
      <c r="CS54" s="107">
        <f t="shared" si="14"/>
        <v>6997.6319999999996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184990.155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46271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6878.799</v>
      </c>
      <c r="C5" s="25">
        <v>6819.7139999999999</v>
      </c>
      <c r="D5" s="25">
        <v>6791.5460000000003</v>
      </c>
      <c r="E5" s="25">
        <v>6735.8620000000001</v>
      </c>
      <c r="F5" s="25">
        <v>6693.3069999999998</v>
      </c>
      <c r="G5" s="25">
        <v>6640.6189999999997</v>
      </c>
      <c r="H5" s="25">
        <v>6597.4250000000002</v>
      </c>
      <c r="I5" s="25">
        <v>6575.558</v>
      </c>
      <c r="J5" s="25">
        <v>6442.473</v>
      </c>
      <c r="K5" s="25">
        <v>6389.9920000000002</v>
      </c>
      <c r="L5" s="25">
        <v>6354.0649999999996</v>
      </c>
      <c r="M5" s="25">
        <v>6328.3469999999998</v>
      </c>
      <c r="N5" s="25">
        <v>6251.3069999999998</v>
      </c>
      <c r="O5" s="25">
        <v>6226.3519999999999</v>
      </c>
      <c r="P5" s="25">
        <v>6195.3109999999997</v>
      </c>
      <c r="Q5" s="25">
        <v>6179.3850000000002</v>
      </c>
      <c r="R5" s="25">
        <v>6195.0020000000004</v>
      </c>
      <c r="S5" s="25">
        <v>6176.2439999999997</v>
      </c>
      <c r="T5" s="25">
        <v>6174.3509999999997</v>
      </c>
      <c r="U5" s="25">
        <v>6180.0360000000001</v>
      </c>
      <c r="V5" s="25">
        <v>6203.7849999999999</v>
      </c>
      <c r="W5" s="25">
        <v>6203.7309999999998</v>
      </c>
      <c r="X5" s="25">
        <v>6196.3029999999999</v>
      </c>
      <c r="Y5" s="25">
        <v>6188.6509999999998</v>
      </c>
      <c r="Z5" s="25">
        <v>6225.8720000000003</v>
      </c>
      <c r="AA5" s="25">
        <v>6220.01</v>
      </c>
      <c r="AB5" s="25">
        <v>6196.4369999999999</v>
      </c>
      <c r="AC5" s="25">
        <v>6239.9679999999998</v>
      </c>
      <c r="AD5" s="25">
        <v>6558.11</v>
      </c>
      <c r="AE5" s="25">
        <v>6640.9579999999996</v>
      </c>
      <c r="AF5" s="25">
        <v>6720.1109999999999</v>
      </c>
      <c r="AG5" s="25">
        <v>6748.9859999999999</v>
      </c>
      <c r="AH5" s="25">
        <v>7022.0119999999997</v>
      </c>
      <c r="AI5" s="25">
        <v>7116.7209999999995</v>
      </c>
      <c r="AJ5" s="25">
        <v>7530.2359999999999</v>
      </c>
      <c r="AK5" s="25">
        <v>8027.3670000000002</v>
      </c>
      <c r="AL5" s="25">
        <v>8294.8450000000012</v>
      </c>
      <c r="AM5" s="25">
        <v>8372.34</v>
      </c>
      <c r="AN5" s="25">
        <v>8478.9480000000003</v>
      </c>
      <c r="AO5" s="25">
        <v>8602.137999999999</v>
      </c>
      <c r="AP5" s="25">
        <v>8541.7380000000012</v>
      </c>
      <c r="AQ5" s="25">
        <v>8782.8719999999994</v>
      </c>
      <c r="AR5" s="25">
        <v>8701.8649999999998</v>
      </c>
      <c r="AS5" s="25">
        <v>8415.732</v>
      </c>
      <c r="AT5" s="25">
        <v>8548.92</v>
      </c>
      <c r="AU5" s="25">
        <v>8737.2209999999995</v>
      </c>
      <c r="AV5" s="25">
        <v>8877.3469999999998</v>
      </c>
      <c r="AW5" s="25">
        <v>9008.402</v>
      </c>
      <c r="AX5" s="25">
        <v>9013.3289999999997</v>
      </c>
      <c r="AY5" s="25">
        <v>9066.6910000000007</v>
      </c>
      <c r="AZ5" s="25">
        <v>9094.1470000000008</v>
      </c>
      <c r="BA5" s="25">
        <v>9025.9</v>
      </c>
      <c r="BB5" s="25">
        <v>9063.0069999999996</v>
      </c>
      <c r="BC5" s="25">
        <v>8998.2920000000013</v>
      </c>
      <c r="BD5" s="25">
        <v>8969.8630000000012</v>
      </c>
      <c r="BE5" s="25">
        <v>8945.4480000000003</v>
      </c>
      <c r="BF5" s="25">
        <v>8910.8159999999989</v>
      </c>
      <c r="BG5" s="25">
        <v>8895.5380000000005</v>
      </c>
      <c r="BH5" s="25">
        <v>8819.1749999999993</v>
      </c>
      <c r="BI5" s="25">
        <v>8615.2170000000006</v>
      </c>
      <c r="BJ5" s="25">
        <v>8698.3289999999997</v>
      </c>
      <c r="BK5" s="25">
        <v>8594.6660000000011</v>
      </c>
      <c r="BL5" s="25">
        <v>8602.4310000000005</v>
      </c>
      <c r="BM5" s="25">
        <v>8628.7259999999987</v>
      </c>
      <c r="BN5" s="25">
        <v>8613.4170000000013</v>
      </c>
      <c r="BO5" s="25">
        <v>8648.4920000000002</v>
      </c>
      <c r="BP5" s="25">
        <v>8682.0839999999989</v>
      </c>
      <c r="BQ5" s="25">
        <v>8705.8230000000003</v>
      </c>
      <c r="BR5" s="25">
        <v>8449.8780000000006</v>
      </c>
      <c r="BS5" s="25">
        <v>8451.4030000000002</v>
      </c>
      <c r="BT5" s="25">
        <v>8418.1009999999987</v>
      </c>
      <c r="BU5" s="25">
        <v>8293.85</v>
      </c>
      <c r="BV5" s="25">
        <v>8339.8090000000011</v>
      </c>
      <c r="BW5" s="25">
        <v>8260.8670000000002</v>
      </c>
      <c r="BX5" s="25">
        <v>8278.1719999999987</v>
      </c>
      <c r="BY5" s="25">
        <v>8317.99</v>
      </c>
      <c r="BZ5" s="25">
        <v>8478.7659999999996</v>
      </c>
      <c r="CA5" s="25">
        <v>8491.1180000000004</v>
      </c>
      <c r="CB5" s="25">
        <v>8490.9570000000003</v>
      </c>
      <c r="CC5" s="25">
        <v>8525.1959999999999</v>
      </c>
      <c r="CD5" s="25">
        <v>8434.777</v>
      </c>
      <c r="CE5" s="25">
        <v>8399.393</v>
      </c>
      <c r="CF5" s="25">
        <v>8356.7479999999996</v>
      </c>
      <c r="CG5" s="25">
        <v>8300.8109999999997</v>
      </c>
      <c r="CH5" s="25">
        <v>8042.2640000000001</v>
      </c>
      <c r="CI5" s="25">
        <v>8048.9170000000004</v>
      </c>
      <c r="CJ5" s="25">
        <v>7962.8549999999996</v>
      </c>
      <c r="CK5" s="25">
        <v>7913.7889999999998</v>
      </c>
      <c r="CL5" s="25">
        <v>7736.6220000000003</v>
      </c>
      <c r="CM5" s="25">
        <v>7698.8</v>
      </c>
      <c r="CN5" s="25">
        <v>7622.1729999999998</v>
      </c>
      <c r="CO5" s="25">
        <v>7522.2790000000005</v>
      </c>
      <c r="CP5" s="25">
        <v>7165.2240000000002</v>
      </c>
      <c r="CQ5" s="25">
        <v>7099.5190000000002</v>
      </c>
      <c r="CR5" s="25">
        <v>7043.8739999999998</v>
      </c>
      <c r="CS5" s="25">
        <v>6997.6790000000001</v>
      </c>
      <c r="CT5" s="26"/>
      <c r="CU5" s="26"/>
      <c r="CV5" s="26"/>
      <c r="CW5" s="27"/>
      <c r="CX5" s="28">
        <f t="array" ref="CX5">SUMPRODUCT(B5:CW5*0.25)</f>
        <v>184990.13575000002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192.2</v>
      </c>
      <c r="C8" s="37">
        <v>165.68</v>
      </c>
      <c r="D8" s="37">
        <v>158.01</v>
      </c>
      <c r="E8" s="37">
        <v>154.56</v>
      </c>
      <c r="F8" s="37">
        <v>168.72</v>
      </c>
      <c r="G8" s="37">
        <v>164.83</v>
      </c>
      <c r="H8" s="37">
        <v>157.71</v>
      </c>
      <c r="I8" s="37">
        <v>152.66</v>
      </c>
      <c r="J8" s="37">
        <v>166.89</v>
      </c>
      <c r="K8" s="37">
        <v>162.63999999999999</v>
      </c>
      <c r="L8" s="37">
        <v>157.74</v>
      </c>
      <c r="M8" s="37">
        <v>150.31</v>
      </c>
      <c r="N8" s="37">
        <v>159.07</v>
      </c>
      <c r="O8" s="37">
        <v>156.38999999999999</v>
      </c>
      <c r="P8" s="37">
        <v>156.52000000000001</v>
      </c>
      <c r="Q8" s="37">
        <v>155.9</v>
      </c>
      <c r="R8" s="37">
        <v>152.6</v>
      </c>
      <c r="S8" s="37">
        <v>153.32</v>
      </c>
      <c r="T8" s="37">
        <v>160.37</v>
      </c>
      <c r="U8" s="37">
        <v>164.94</v>
      </c>
      <c r="V8" s="37">
        <v>155.03</v>
      </c>
      <c r="W8" s="37">
        <v>156.12</v>
      </c>
      <c r="X8" s="37">
        <v>164.63</v>
      </c>
      <c r="Y8" s="37">
        <v>162.4</v>
      </c>
      <c r="Z8" s="37">
        <v>162.52000000000001</v>
      </c>
      <c r="AA8" s="37">
        <v>165.85</v>
      </c>
      <c r="AB8" s="37">
        <v>163.32</v>
      </c>
      <c r="AC8" s="37">
        <v>156.21</v>
      </c>
      <c r="AD8" s="37">
        <v>160.09</v>
      </c>
      <c r="AE8" s="37">
        <v>150</v>
      </c>
      <c r="AF8" s="37">
        <v>132.61000000000001</v>
      </c>
      <c r="AG8" s="37">
        <v>119.91</v>
      </c>
      <c r="AH8" s="37">
        <v>135.91999999999999</v>
      </c>
      <c r="AI8" s="37">
        <v>92.65</v>
      </c>
      <c r="AJ8" s="37">
        <v>11</v>
      </c>
      <c r="AK8" s="37">
        <v>8</v>
      </c>
      <c r="AL8" s="37">
        <v>0.02</v>
      </c>
      <c r="AM8" s="37">
        <v>0.01</v>
      </c>
      <c r="AN8" s="37">
        <v>0.01</v>
      </c>
      <c r="AO8" s="37">
        <v>0.01</v>
      </c>
      <c r="AP8" s="37">
        <v>0</v>
      </c>
      <c r="AQ8" s="37">
        <v>0.01</v>
      </c>
      <c r="AR8" s="37">
        <v>0</v>
      </c>
      <c r="AS8" s="37">
        <v>0</v>
      </c>
      <c r="AT8" s="37">
        <v>0</v>
      </c>
      <c r="AU8" s="37">
        <v>0</v>
      </c>
      <c r="AV8" s="37">
        <v>0</v>
      </c>
      <c r="AW8" s="37">
        <v>0</v>
      </c>
      <c r="AX8" s="37">
        <v>0</v>
      </c>
      <c r="AY8" s="37">
        <v>0</v>
      </c>
      <c r="AZ8" s="37">
        <v>0</v>
      </c>
      <c r="BA8" s="37">
        <v>0</v>
      </c>
      <c r="BB8" s="37">
        <v>0</v>
      </c>
      <c r="BC8" s="37">
        <v>0</v>
      </c>
      <c r="BD8" s="37">
        <v>0</v>
      </c>
      <c r="BE8" s="37">
        <v>0</v>
      </c>
      <c r="BF8" s="37">
        <v>0</v>
      </c>
      <c r="BG8" s="37">
        <v>0.01</v>
      </c>
      <c r="BH8" s="37">
        <v>0</v>
      </c>
      <c r="BI8" s="37">
        <v>0</v>
      </c>
      <c r="BJ8" s="37">
        <v>0</v>
      </c>
      <c r="BK8" s="37">
        <v>0</v>
      </c>
      <c r="BL8" s="37">
        <v>0</v>
      </c>
      <c r="BM8" s="37">
        <v>0.01</v>
      </c>
      <c r="BN8" s="37">
        <v>0.01</v>
      </c>
      <c r="BO8" s="37">
        <v>1.94</v>
      </c>
      <c r="BP8" s="37">
        <v>20</v>
      </c>
      <c r="BQ8" s="37">
        <v>57.83</v>
      </c>
      <c r="BR8" s="37">
        <v>57.23</v>
      </c>
      <c r="BS8" s="37">
        <v>139.88</v>
      </c>
      <c r="BT8" s="37">
        <v>164.06</v>
      </c>
      <c r="BU8" s="37">
        <v>210.03</v>
      </c>
      <c r="BV8" s="37">
        <v>214.65</v>
      </c>
      <c r="BW8" s="37">
        <v>228.73</v>
      </c>
      <c r="BX8" s="37">
        <v>227.83</v>
      </c>
      <c r="BY8" s="37">
        <v>235.24</v>
      </c>
      <c r="BZ8" s="37">
        <v>201.24</v>
      </c>
      <c r="CA8" s="37">
        <v>224.2</v>
      </c>
      <c r="CB8" s="37">
        <v>226.41</v>
      </c>
      <c r="CC8" s="37">
        <v>225.28</v>
      </c>
      <c r="CD8" s="37">
        <v>221.52</v>
      </c>
      <c r="CE8" s="37">
        <v>221.51</v>
      </c>
      <c r="CF8" s="37">
        <v>235.06</v>
      </c>
      <c r="CG8" s="37">
        <v>222</v>
      </c>
      <c r="CH8" s="37">
        <v>230.95</v>
      </c>
      <c r="CI8" s="37">
        <v>207.44</v>
      </c>
      <c r="CJ8" s="37">
        <v>228.99</v>
      </c>
      <c r="CK8" s="37">
        <v>195.47</v>
      </c>
      <c r="CL8" s="37">
        <v>203.97</v>
      </c>
      <c r="CM8" s="37">
        <v>191.26</v>
      </c>
      <c r="CN8" s="37">
        <v>185.8</v>
      </c>
      <c r="CO8" s="37">
        <v>194.81</v>
      </c>
      <c r="CP8" s="37">
        <v>205.5</v>
      </c>
      <c r="CQ8" s="37">
        <v>196.78</v>
      </c>
      <c r="CR8" s="37">
        <v>182.97</v>
      </c>
      <c r="CS8" s="37">
        <v>174.75</v>
      </c>
      <c r="CT8" s="38"/>
      <c r="CU8" s="38"/>
      <c r="CV8" s="38"/>
      <c r="CW8" s="39"/>
      <c r="CX8" s="40">
        <f>IF(SUM(B8:CW8)&lt;&gt;0,AVERAGEIF(B8:CW8,"&lt;&gt;"""),"")</f>
        <v>115.00770833333331</v>
      </c>
    </row>
    <row r="9" spans="1:102" ht="24.95" customHeight="1" thickBot="1" x14ac:dyDescent="0.25">
      <c r="A9" s="41" t="s">
        <v>6</v>
      </c>
      <c r="B9" s="42">
        <v>167.61250000000001</v>
      </c>
      <c r="C9" s="43">
        <v>167.61250000000001</v>
      </c>
      <c r="D9" s="43">
        <v>167.61250000000001</v>
      </c>
      <c r="E9" s="43">
        <v>167.61250000000001</v>
      </c>
      <c r="F9" s="43">
        <v>160.97999999999999</v>
      </c>
      <c r="G9" s="43">
        <v>160.97999999999999</v>
      </c>
      <c r="H9" s="43">
        <v>160.97999999999999</v>
      </c>
      <c r="I9" s="43">
        <v>160.97999999999999</v>
      </c>
      <c r="J9" s="43">
        <v>159.39500000000001</v>
      </c>
      <c r="K9" s="43">
        <v>159.39500000000001</v>
      </c>
      <c r="L9" s="43">
        <v>159.39500000000001</v>
      </c>
      <c r="M9" s="43">
        <v>159.39500000000001</v>
      </c>
      <c r="N9" s="43">
        <v>156.97</v>
      </c>
      <c r="O9" s="43">
        <v>156.97</v>
      </c>
      <c r="P9" s="43">
        <v>156.97</v>
      </c>
      <c r="Q9" s="43">
        <v>156.97</v>
      </c>
      <c r="R9" s="43">
        <v>157.8075</v>
      </c>
      <c r="S9" s="43">
        <v>157.8075</v>
      </c>
      <c r="T9" s="43">
        <v>157.8075</v>
      </c>
      <c r="U9" s="43">
        <v>157.8075</v>
      </c>
      <c r="V9" s="43">
        <v>159.54499999999999</v>
      </c>
      <c r="W9" s="43">
        <v>159.54499999999999</v>
      </c>
      <c r="X9" s="43">
        <v>159.54499999999999</v>
      </c>
      <c r="Y9" s="43">
        <v>159.54499999999999</v>
      </c>
      <c r="Z9" s="43">
        <v>161.97499999999999</v>
      </c>
      <c r="AA9" s="43">
        <v>161.97499999999999</v>
      </c>
      <c r="AB9" s="43">
        <v>161.97499999999999</v>
      </c>
      <c r="AC9" s="43">
        <v>161.97499999999999</v>
      </c>
      <c r="AD9" s="43">
        <v>140.6525</v>
      </c>
      <c r="AE9" s="43">
        <v>140.6525</v>
      </c>
      <c r="AF9" s="43">
        <v>140.6525</v>
      </c>
      <c r="AG9" s="43">
        <v>140.6525</v>
      </c>
      <c r="AH9" s="43">
        <v>61.892499999999998</v>
      </c>
      <c r="AI9" s="43">
        <v>61.892499999999998</v>
      </c>
      <c r="AJ9" s="43">
        <v>61.892499999999998</v>
      </c>
      <c r="AK9" s="43">
        <v>61.892499999999998</v>
      </c>
      <c r="AL9" s="43">
        <v>1.2500000000000001E-2</v>
      </c>
      <c r="AM9" s="43">
        <v>1.2500000000000001E-2</v>
      </c>
      <c r="AN9" s="43">
        <v>1.2500000000000001E-2</v>
      </c>
      <c r="AO9" s="43">
        <v>1.2500000000000001E-2</v>
      </c>
      <c r="AP9" s="43">
        <v>2.5000000000000001E-3</v>
      </c>
      <c r="AQ9" s="43">
        <v>2.5000000000000001E-3</v>
      </c>
      <c r="AR9" s="43">
        <v>2.5000000000000001E-3</v>
      </c>
      <c r="AS9" s="43">
        <v>2.5000000000000001E-3</v>
      </c>
      <c r="AT9" s="43">
        <v>0</v>
      </c>
      <c r="AU9" s="43">
        <v>0</v>
      </c>
      <c r="AV9" s="43">
        <v>0</v>
      </c>
      <c r="AW9" s="43">
        <v>0</v>
      </c>
      <c r="AX9" s="43">
        <v>0</v>
      </c>
      <c r="AY9" s="43">
        <v>0</v>
      </c>
      <c r="AZ9" s="43">
        <v>0</v>
      </c>
      <c r="BA9" s="43">
        <v>0</v>
      </c>
      <c r="BB9" s="43">
        <v>0</v>
      </c>
      <c r="BC9" s="43">
        <v>0</v>
      </c>
      <c r="BD9" s="43">
        <v>0</v>
      </c>
      <c r="BE9" s="43">
        <v>0</v>
      </c>
      <c r="BF9" s="43">
        <v>2.5000000000000001E-3</v>
      </c>
      <c r="BG9" s="43">
        <v>2.5000000000000001E-3</v>
      </c>
      <c r="BH9" s="43">
        <v>2.5000000000000001E-3</v>
      </c>
      <c r="BI9" s="43">
        <v>2.5000000000000001E-3</v>
      </c>
      <c r="BJ9" s="43">
        <v>2.5000000000000001E-3</v>
      </c>
      <c r="BK9" s="43">
        <v>2.5000000000000001E-3</v>
      </c>
      <c r="BL9" s="43">
        <v>2.5000000000000001E-3</v>
      </c>
      <c r="BM9" s="43">
        <v>2.5000000000000001E-3</v>
      </c>
      <c r="BN9" s="43">
        <v>19.945</v>
      </c>
      <c r="BO9" s="43">
        <v>19.945</v>
      </c>
      <c r="BP9" s="43">
        <v>19.945</v>
      </c>
      <c r="BQ9" s="43">
        <v>19.945</v>
      </c>
      <c r="BR9" s="43">
        <v>142.80000000000001</v>
      </c>
      <c r="BS9" s="43">
        <v>142.80000000000001</v>
      </c>
      <c r="BT9" s="43">
        <v>142.80000000000001</v>
      </c>
      <c r="BU9" s="43">
        <v>142.80000000000001</v>
      </c>
      <c r="BV9" s="43">
        <v>226.61250000000001</v>
      </c>
      <c r="BW9" s="43">
        <v>226.61250000000001</v>
      </c>
      <c r="BX9" s="43">
        <v>226.61250000000001</v>
      </c>
      <c r="BY9" s="43">
        <v>226.61250000000001</v>
      </c>
      <c r="BZ9" s="43">
        <v>219.2825</v>
      </c>
      <c r="CA9" s="43">
        <v>219.2825</v>
      </c>
      <c r="CB9" s="43">
        <v>219.2825</v>
      </c>
      <c r="CC9" s="43">
        <v>219.2825</v>
      </c>
      <c r="CD9" s="43">
        <v>225.02250000000001</v>
      </c>
      <c r="CE9" s="43">
        <v>225.02250000000001</v>
      </c>
      <c r="CF9" s="43">
        <v>225.02250000000001</v>
      </c>
      <c r="CG9" s="43">
        <v>225.02250000000001</v>
      </c>
      <c r="CH9" s="43">
        <v>215.71250000000001</v>
      </c>
      <c r="CI9" s="43">
        <v>215.71250000000001</v>
      </c>
      <c r="CJ9" s="43">
        <v>215.71250000000001</v>
      </c>
      <c r="CK9" s="43">
        <v>215.71250000000001</v>
      </c>
      <c r="CL9" s="43">
        <v>193.96</v>
      </c>
      <c r="CM9" s="43">
        <v>193.96</v>
      </c>
      <c r="CN9" s="43">
        <v>193.96</v>
      </c>
      <c r="CO9" s="43">
        <v>193.96</v>
      </c>
      <c r="CP9" s="43">
        <v>190</v>
      </c>
      <c r="CQ9" s="43">
        <v>190</v>
      </c>
      <c r="CR9" s="43">
        <v>190</v>
      </c>
      <c r="CS9" s="43">
        <v>190</v>
      </c>
      <c r="CT9" s="44"/>
      <c r="CU9" s="44"/>
      <c r="CV9" s="44"/>
      <c r="CW9" s="45"/>
      <c r="CX9" s="46">
        <f>IF(SUM(B9:CW9)&lt;&gt;0,AVERAGEIF(B9:CW9,"&lt;&gt;"""),"")</f>
        <v>115.00770833333321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57</v>
      </c>
      <c r="Z15" s="71">
        <v>55.643999999999998</v>
      </c>
      <c r="AA15" s="71">
        <v>53.488</v>
      </c>
      <c r="AB15" s="71">
        <v>50.103999999999999</v>
      </c>
      <c r="AC15" s="71">
        <v>44.991999999999997</v>
      </c>
      <c r="AD15" s="71">
        <v>38.488</v>
      </c>
      <c r="AE15" s="71">
        <v>31.908000000000001</v>
      </c>
      <c r="AF15" s="71">
        <v>24.803999999999998</v>
      </c>
      <c r="AG15" s="71">
        <v>15.756</v>
      </c>
      <c r="AH15" s="71">
        <v>4.8840000000000003</v>
      </c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>
        <v>4.452</v>
      </c>
      <c r="BO15" s="71">
        <v>11.412000000000001</v>
      </c>
      <c r="BP15" s="71">
        <v>17.66</v>
      </c>
      <c r="BQ15" s="71">
        <v>24.544</v>
      </c>
      <c r="BR15" s="71">
        <v>32.067999999999998</v>
      </c>
      <c r="BS15" s="71">
        <v>38.195999999999998</v>
      </c>
      <c r="BT15" s="71">
        <v>42.752000000000002</v>
      </c>
      <c r="BU15" s="71">
        <v>46.683999999999997</v>
      </c>
      <c r="BV15" s="71">
        <v>50.484000000000002</v>
      </c>
      <c r="BW15" s="71">
        <v>53.468000000000004</v>
      </c>
      <c r="BX15" s="71">
        <v>55.404000000000003</v>
      </c>
      <c r="BY15" s="71">
        <v>56.7</v>
      </c>
      <c r="BZ15" s="71">
        <v>57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815.47300000000007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>
        <v>40.799999999999997</v>
      </c>
      <c r="AO17" s="71">
        <v>90.7</v>
      </c>
      <c r="AP17" s="71">
        <v>90.7</v>
      </c>
      <c r="AQ17" s="71">
        <v>275.7</v>
      </c>
      <c r="AR17" s="71">
        <v>313.7</v>
      </c>
      <c r="AS17" s="71">
        <v>295.7</v>
      </c>
      <c r="AT17" s="71">
        <v>254.4</v>
      </c>
      <c r="AU17" s="71">
        <v>262.5</v>
      </c>
      <c r="AV17" s="71">
        <v>346.8</v>
      </c>
      <c r="AW17" s="71">
        <v>350.6</v>
      </c>
      <c r="AX17" s="71">
        <v>262.2</v>
      </c>
      <c r="AY17" s="71">
        <v>280.2</v>
      </c>
      <c r="AZ17" s="71">
        <v>328</v>
      </c>
      <c r="BA17" s="71">
        <v>329.2</v>
      </c>
      <c r="BB17" s="71">
        <v>349.7</v>
      </c>
      <c r="BC17" s="71">
        <v>349.7</v>
      </c>
      <c r="BD17" s="71">
        <v>399.6</v>
      </c>
      <c r="BE17" s="71">
        <v>399.6</v>
      </c>
      <c r="BF17" s="71">
        <v>399.6</v>
      </c>
      <c r="BG17" s="71">
        <v>386.78</v>
      </c>
      <c r="BH17" s="71">
        <v>301.88</v>
      </c>
      <c r="BI17" s="71">
        <v>100.5</v>
      </c>
      <c r="BJ17" s="71">
        <v>21.3</v>
      </c>
      <c r="BK17" s="71">
        <v>5</v>
      </c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1558.7150000000001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57</v>
      </c>
      <c r="Z18" s="77">
        <f t="shared" si="0"/>
        <v>55.643999999999998</v>
      </c>
      <c r="AA18" s="77">
        <f t="shared" si="0"/>
        <v>53.488</v>
      </c>
      <c r="AB18" s="77">
        <f t="shared" si="0"/>
        <v>50.103999999999999</v>
      </c>
      <c r="AC18" s="77">
        <f t="shared" si="0"/>
        <v>44.991999999999997</v>
      </c>
      <c r="AD18" s="77">
        <f t="shared" si="0"/>
        <v>38.488</v>
      </c>
      <c r="AE18" s="77">
        <f t="shared" si="0"/>
        <v>31.908000000000001</v>
      </c>
      <c r="AF18" s="77">
        <f t="shared" si="0"/>
        <v>24.803999999999998</v>
      </c>
      <c r="AG18" s="77">
        <f t="shared" si="0"/>
        <v>15.756</v>
      </c>
      <c r="AH18" s="77">
        <f t="shared" si="0"/>
        <v>4.8840000000000003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40.799999999999997</v>
      </c>
      <c r="AO18" s="77">
        <f t="shared" si="0"/>
        <v>90.7</v>
      </c>
      <c r="AP18" s="77">
        <f t="shared" si="0"/>
        <v>90.7</v>
      </c>
      <c r="AQ18" s="77">
        <f t="shared" si="0"/>
        <v>275.7</v>
      </c>
      <c r="AR18" s="77">
        <f t="shared" si="0"/>
        <v>313.7</v>
      </c>
      <c r="AS18" s="77">
        <f t="shared" si="0"/>
        <v>295.7</v>
      </c>
      <c r="AT18" s="77">
        <f t="shared" si="0"/>
        <v>254.4</v>
      </c>
      <c r="AU18" s="77">
        <f t="shared" si="0"/>
        <v>262.5</v>
      </c>
      <c r="AV18" s="77">
        <f t="shared" si="0"/>
        <v>346.8</v>
      </c>
      <c r="AW18" s="77">
        <f t="shared" si="0"/>
        <v>350.6</v>
      </c>
      <c r="AX18" s="77">
        <f t="shared" si="0"/>
        <v>262.2</v>
      </c>
      <c r="AY18" s="77">
        <f t="shared" si="0"/>
        <v>280.2</v>
      </c>
      <c r="AZ18" s="77">
        <f t="shared" si="0"/>
        <v>328</v>
      </c>
      <c r="BA18" s="77">
        <f t="shared" si="0"/>
        <v>329.2</v>
      </c>
      <c r="BB18" s="77">
        <f t="shared" si="0"/>
        <v>349.7</v>
      </c>
      <c r="BC18" s="77">
        <f t="shared" si="0"/>
        <v>349.7</v>
      </c>
      <c r="BD18" s="77">
        <f t="shared" si="0"/>
        <v>399.6</v>
      </c>
      <c r="BE18" s="77">
        <f t="shared" si="0"/>
        <v>399.6</v>
      </c>
      <c r="BF18" s="77">
        <f t="shared" si="0"/>
        <v>399.6</v>
      </c>
      <c r="BG18" s="77">
        <f t="shared" si="0"/>
        <v>386.78</v>
      </c>
      <c r="BH18" s="77">
        <f t="shared" si="0"/>
        <v>301.88</v>
      </c>
      <c r="BI18" s="77">
        <f t="shared" si="0"/>
        <v>100.5</v>
      </c>
      <c r="BJ18" s="77">
        <f t="shared" si="0"/>
        <v>21.3</v>
      </c>
      <c r="BK18" s="77">
        <f t="shared" si="0"/>
        <v>5</v>
      </c>
      <c r="BL18" s="77">
        <f t="shared" si="0"/>
        <v>0</v>
      </c>
      <c r="BM18" s="77">
        <f t="shared" si="0"/>
        <v>0</v>
      </c>
      <c r="BN18" s="77">
        <f t="shared" si="0"/>
        <v>4.452</v>
      </c>
      <c r="BO18" s="77">
        <f t="shared" ref="BO18:CW18" si="1">SUM(BO11:BO17)</f>
        <v>11.412000000000001</v>
      </c>
      <c r="BP18" s="77">
        <f t="shared" si="1"/>
        <v>17.66</v>
      </c>
      <c r="BQ18" s="77">
        <f t="shared" si="1"/>
        <v>24.544</v>
      </c>
      <c r="BR18" s="77">
        <f t="shared" si="1"/>
        <v>32.067999999999998</v>
      </c>
      <c r="BS18" s="77">
        <f t="shared" si="1"/>
        <v>38.195999999999998</v>
      </c>
      <c r="BT18" s="77">
        <f t="shared" si="1"/>
        <v>42.752000000000002</v>
      </c>
      <c r="BU18" s="77">
        <f t="shared" si="1"/>
        <v>46.683999999999997</v>
      </c>
      <c r="BV18" s="77">
        <f t="shared" si="1"/>
        <v>50.484000000000002</v>
      </c>
      <c r="BW18" s="77">
        <f t="shared" si="1"/>
        <v>53.468000000000004</v>
      </c>
      <c r="BX18" s="77">
        <f t="shared" si="1"/>
        <v>55.404000000000003</v>
      </c>
      <c r="BY18" s="77">
        <f t="shared" si="1"/>
        <v>56.7</v>
      </c>
      <c r="BZ18" s="77">
        <f t="shared" si="1"/>
        <v>57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2374.1880000000001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695.36900000000003</v>
      </c>
      <c r="C21" s="88">
        <v>695.26400000000001</v>
      </c>
      <c r="D21" s="88">
        <v>695.36300000000006</v>
      </c>
      <c r="E21" s="88">
        <v>695.39300000000003</v>
      </c>
      <c r="F21" s="88">
        <v>700.50699999999995</v>
      </c>
      <c r="G21" s="88">
        <v>700.37</v>
      </c>
      <c r="H21" s="88">
        <v>700.20299999999997</v>
      </c>
      <c r="I21" s="88">
        <v>700.02300000000002</v>
      </c>
      <c r="J21" s="88">
        <v>691.24800000000005</v>
      </c>
      <c r="K21" s="88">
        <v>690.95500000000004</v>
      </c>
      <c r="L21" s="88">
        <v>690.75800000000004</v>
      </c>
      <c r="M21" s="88">
        <v>690.96600000000001</v>
      </c>
      <c r="N21" s="88">
        <v>689.57</v>
      </c>
      <c r="O21" s="88">
        <v>689.94299999999998</v>
      </c>
      <c r="P21" s="88">
        <v>689.77599999999995</v>
      </c>
      <c r="Q21" s="88">
        <v>689.69399999999996</v>
      </c>
      <c r="R21" s="88">
        <v>702.51099999999997</v>
      </c>
      <c r="S21" s="88">
        <v>702.22900000000004</v>
      </c>
      <c r="T21" s="88">
        <v>702.31399999999996</v>
      </c>
      <c r="U21" s="88">
        <v>701.98800000000006</v>
      </c>
      <c r="V21" s="88">
        <v>698.96600000000001</v>
      </c>
      <c r="W21" s="88">
        <v>698.904</v>
      </c>
      <c r="X21" s="88">
        <v>697.548</v>
      </c>
      <c r="Y21" s="88">
        <v>695.97400000000005</v>
      </c>
      <c r="Z21" s="88">
        <v>677.03</v>
      </c>
      <c r="AA21" s="88">
        <v>675.08900000000006</v>
      </c>
      <c r="AB21" s="88">
        <v>673.59900000000005</v>
      </c>
      <c r="AC21" s="88">
        <v>672.99800000000005</v>
      </c>
      <c r="AD21" s="88">
        <v>671.62</v>
      </c>
      <c r="AE21" s="88">
        <v>671.58399999999995</v>
      </c>
      <c r="AF21" s="88">
        <v>671.04</v>
      </c>
      <c r="AG21" s="88">
        <v>671.08900000000006</v>
      </c>
      <c r="AH21" s="88">
        <v>693.53200000000004</v>
      </c>
      <c r="AI21" s="88">
        <v>701.08399999999995</v>
      </c>
      <c r="AJ21" s="88">
        <v>698.66</v>
      </c>
      <c r="AK21" s="88">
        <v>697.60500000000002</v>
      </c>
      <c r="AL21" s="88">
        <v>704.57600000000002</v>
      </c>
      <c r="AM21" s="88">
        <v>704.45</v>
      </c>
      <c r="AN21" s="88">
        <v>703.51</v>
      </c>
      <c r="AO21" s="88">
        <v>703.68100000000004</v>
      </c>
      <c r="AP21" s="88">
        <v>672.24</v>
      </c>
      <c r="AQ21" s="88">
        <v>672.59400000000005</v>
      </c>
      <c r="AR21" s="88">
        <v>671.77099999999996</v>
      </c>
      <c r="AS21" s="88">
        <v>671.61199999999997</v>
      </c>
      <c r="AT21" s="88">
        <v>671.822</v>
      </c>
      <c r="AU21" s="88">
        <v>671.5</v>
      </c>
      <c r="AV21" s="88">
        <v>670.80499999999995</v>
      </c>
      <c r="AW21" s="88">
        <v>670.58900000000006</v>
      </c>
      <c r="AX21" s="88">
        <v>668.71900000000005</v>
      </c>
      <c r="AY21" s="88">
        <v>668.58299999999997</v>
      </c>
      <c r="AZ21" s="88">
        <v>668.56200000000001</v>
      </c>
      <c r="BA21" s="88">
        <v>668.94</v>
      </c>
      <c r="BB21" s="88">
        <v>655.91800000000001</v>
      </c>
      <c r="BC21" s="88">
        <v>656.11</v>
      </c>
      <c r="BD21" s="88">
        <v>656.21500000000003</v>
      </c>
      <c r="BE21" s="88">
        <v>655.70399999999995</v>
      </c>
      <c r="BF21" s="88">
        <v>684.30700000000002</v>
      </c>
      <c r="BG21" s="88">
        <v>683.93299999999999</v>
      </c>
      <c r="BH21" s="88">
        <v>684.66499999999996</v>
      </c>
      <c r="BI21" s="88">
        <v>684.85799999999995</v>
      </c>
      <c r="BJ21" s="88">
        <v>696.48400000000004</v>
      </c>
      <c r="BK21" s="88">
        <v>699.11500000000001</v>
      </c>
      <c r="BL21" s="88">
        <v>701.00199999999995</v>
      </c>
      <c r="BM21" s="88">
        <v>707.25800000000004</v>
      </c>
      <c r="BN21" s="88">
        <v>688.70899999999995</v>
      </c>
      <c r="BO21" s="88">
        <v>688.09699999999998</v>
      </c>
      <c r="BP21" s="88">
        <v>689.15300000000002</v>
      </c>
      <c r="BQ21" s="88">
        <v>690.47699999999998</v>
      </c>
      <c r="BR21" s="88">
        <v>684.197</v>
      </c>
      <c r="BS21" s="88">
        <v>683.80700000000002</v>
      </c>
      <c r="BT21" s="88">
        <v>684.24599999999998</v>
      </c>
      <c r="BU21" s="88">
        <v>684.02499999999998</v>
      </c>
      <c r="BV21" s="88">
        <v>664.65</v>
      </c>
      <c r="BW21" s="88">
        <v>664.52</v>
      </c>
      <c r="BX21" s="88">
        <v>664.91300000000001</v>
      </c>
      <c r="BY21" s="88">
        <v>665.15700000000004</v>
      </c>
      <c r="BZ21" s="88">
        <v>638.08500000000004</v>
      </c>
      <c r="CA21" s="88">
        <v>638.55899999999997</v>
      </c>
      <c r="CB21" s="88">
        <v>639.40800000000002</v>
      </c>
      <c r="CC21" s="88">
        <v>639.32399999999996</v>
      </c>
      <c r="CD21" s="88">
        <v>641.70500000000004</v>
      </c>
      <c r="CE21" s="88">
        <v>641.93600000000004</v>
      </c>
      <c r="CF21" s="88">
        <v>641.80999999999995</v>
      </c>
      <c r="CG21" s="88">
        <v>641.18700000000001</v>
      </c>
      <c r="CH21" s="88">
        <v>640.44899999999996</v>
      </c>
      <c r="CI21" s="88">
        <v>640.32899999999995</v>
      </c>
      <c r="CJ21" s="88">
        <v>640.24800000000005</v>
      </c>
      <c r="CK21" s="88">
        <v>640.28099999999995</v>
      </c>
      <c r="CL21" s="88">
        <v>646.18299999999999</v>
      </c>
      <c r="CM21" s="88">
        <v>646.24199999999996</v>
      </c>
      <c r="CN21" s="88">
        <v>646.221</v>
      </c>
      <c r="CO21" s="88">
        <v>646.51400000000001</v>
      </c>
      <c r="CP21" s="88">
        <v>662.52700000000004</v>
      </c>
      <c r="CQ21" s="88">
        <v>662.89200000000005</v>
      </c>
      <c r="CR21" s="88">
        <v>663.18399999999997</v>
      </c>
      <c r="CS21" s="88">
        <v>663.39700000000005</v>
      </c>
      <c r="CT21" s="89"/>
      <c r="CU21" s="89"/>
      <c r="CV21" s="89"/>
      <c r="CW21" s="90"/>
      <c r="CX21" s="91">
        <f t="array" ref="CX21">SUMPRODUCT(B21:CW21*0.25)</f>
        <v>16245.680249999996</v>
      </c>
    </row>
    <row r="22" spans="1:102" ht="24.95" customHeight="1" x14ac:dyDescent="0.2">
      <c r="A22" s="92" t="s">
        <v>18</v>
      </c>
      <c r="B22" s="93">
        <v>1099.068</v>
      </c>
      <c r="C22" s="94">
        <v>1095.3710000000001</v>
      </c>
      <c r="D22" s="94">
        <v>1091.4739999999999</v>
      </c>
      <c r="E22" s="94">
        <v>1089.2329999999999</v>
      </c>
      <c r="F22" s="94">
        <v>1082.9469999999999</v>
      </c>
      <c r="G22" s="94">
        <v>1081.7470000000001</v>
      </c>
      <c r="H22" s="94">
        <v>1079.9359999999999</v>
      </c>
      <c r="I22" s="94">
        <v>1075.9559999999999</v>
      </c>
      <c r="J22" s="94">
        <v>1046.77</v>
      </c>
      <c r="K22" s="94">
        <v>1039.1310000000001</v>
      </c>
      <c r="L22" s="94">
        <v>1037.5450000000001</v>
      </c>
      <c r="M22" s="94">
        <v>1040.28</v>
      </c>
      <c r="N22" s="94">
        <v>1033.6389999999999</v>
      </c>
      <c r="O22" s="94">
        <v>1040.854</v>
      </c>
      <c r="P22" s="94">
        <v>1032.962</v>
      </c>
      <c r="Q22" s="94">
        <v>1030.586</v>
      </c>
      <c r="R22" s="94">
        <v>1042.366</v>
      </c>
      <c r="S22" s="94">
        <v>1035.461</v>
      </c>
      <c r="T22" s="94">
        <v>1032.491</v>
      </c>
      <c r="U22" s="94">
        <v>1033.395</v>
      </c>
      <c r="V22" s="94">
        <v>1041.6010000000001</v>
      </c>
      <c r="W22" s="94">
        <v>1042.799</v>
      </c>
      <c r="X22" s="94">
        <v>1040.0160000000001</v>
      </c>
      <c r="Y22" s="94">
        <v>1037.6279999999999</v>
      </c>
      <c r="Z22" s="94">
        <v>1060.376</v>
      </c>
      <c r="AA22" s="94">
        <v>1058.174</v>
      </c>
      <c r="AB22" s="94">
        <v>1031.56</v>
      </c>
      <c r="AC22" s="94">
        <v>1020.401</v>
      </c>
      <c r="AD22" s="94">
        <v>1061.0930000000001</v>
      </c>
      <c r="AE22" s="94">
        <v>1050.7190000000001</v>
      </c>
      <c r="AF22" s="94">
        <v>1042.135</v>
      </c>
      <c r="AG22" s="94">
        <v>1017.1</v>
      </c>
      <c r="AH22" s="94">
        <v>1055.72</v>
      </c>
      <c r="AI22" s="94">
        <v>1046.9169999999999</v>
      </c>
      <c r="AJ22" s="94">
        <v>1045.8119999999999</v>
      </c>
      <c r="AK22" s="94">
        <v>1033.373</v>
      </c>
      <c r="AL22" s="94">
        <v>1047.423</v>
      </c>
      <c r="AM22" s="94">
        <v>1038.057</v>
      </c>
      <c r="AN22" s="94">
        <v>1028.4090000000001</v>
      </c>
      <c r="AO22" s="94">
        <v>1025.174</v>
      </c>
      <c r="AP22" s="94">
        <v>1002.57</v>
      </c>
      <c r="AQ22" s="94">
        <v>997.04300000000001</v>
      </c>
      <c r="AR22" s="94">
        <v>990.14599999999996</v>
      </c>
      <c r="AS22" s="94">
        <v>984.36800000000005</v>
      </c>
      <c r="AT22" s="94">
        <v>996.28700000000003</v>
      </c>
      <c r="AU22" s="94">
        <v>993.61699999999996</v>
      </c>
      <c r="AV22" s="94">
        <v>992.96</v>
      </c>
      <c r="AW22" s="94">
        <v>991.42</v>
      </c>
      <c r="AX22" s="94">
        <v>1000.976</v>
      </c>
      <c r="AY22" s="94">
        <v>1002.101</v>
      </c>
      <c r="AZ22" s="94">
        <v>1001.4589999999999</v>
      </c>
      <c r="BA22" s="94">
        <v>1001.803</v>
      </c>
      <c r="BB22" s="94">
        <v>997.09400000000005</v>
      </c>
      <c r="BC22" s="94">
        <v>1000.691</v>
      </c>
      <c r="BD22" s="94">
        <v>1005.3819999999999</v>
      </c>
      <c r="BE22" s="94">
        <v>1008.535</v>
      </c>
      <c r="BF22" s="94">
        <v>1034.9090000000001</v>
      </c>
      <c r="BG22" s="94">
        <v>1040.8579999999999</v>
      </c>
      <c r="BH22" s="94">
        <v>1051.096</v>
      </c>
      <c r="BI22" s="94">
        <v>1060.45</v>
      </c>
      <c r="BJ22" s="94">
        <v>1076.2550000000001</v>
      </c>
      <c r="BK22" s="94">
        <v>1082.414</v>
      </c>
      <c r="BL22" s="94">
        <v>1089.992</v>
      </c>
      <c r="BM22" s="94">
        <v>1099.6969999999999</v>
      </c>
      <c r="BN22" s="94">
        <v>1115.3440000000001</v>
      </c>
      <c r="BO22" s="94">
        <v>1129.896</v>
      </c>
      <c r="BP22" s="94">
        <v>1145.566</v>
      </c>
      <c r="BQ22" s="94">
        <v>1158.6600000000001</v>
      </c>
      <c r="BR22" s="94">
        <v>1182.183</v>
      </c>
      <c r="BS22" s="94">
        <v>1194.1890000000001</v>
      </c>
      <c r="BT22" s="94">
        <v>1207.453</v>
      </c>
      <c r="BU22" s="94">
        <v>1202.4100000000001</v>
      </c>
      <c r="BV22" s="94">
        <v>1190.405</v>
      </c>
      <c r="BW22" s="94">
        <v>1197.2470000000001</v>
      </c>
      <c r="BX22" s="94">
        <v>1199.3610000000001</v>
      </c>
      <c r="BY22" s="94">
        <v>1205.595</v>
      </c>
      <c r="BZ22" s="94">
        <v>1216.6880000000001</v>
      </c>
      <c r="CA22" s="94">
        <v>1218.232</v>
      </c>
      <c r="CB22" s="94">
        <v>1211.597</v>
      </c>
      <c r="CC22" s="94">
        <v>1210.098</v>
      </c>
      <c r="CD22" s="94">
        <v>1186.1420000000001</v>
      </c>
      <c r="CE22" s="94">
        <v>1182.377</v>
      </c>
      <c r="CF22" s="94">
        <v>1180.595</v>
      </c>
      <c r="CG22" s="94">
        <v>1180.8409999999999</v>
      </c>
      <c r="CH22" s="94">
        <v>1161.5360000000001</v>
      </c>
      <c r="CI22" s="94">
        <v>1162.625</v>
      </c>
      <c r="CJ22" s="94">
        <v>1156.2809999999999</v>
      </c>
      <c r="CK22" s="94">
        <v>1153.6949999999999</v>
      </c>
      <c r="CL22" s="94">
        <v>1139.239</v>
      </c>
      <c r="CM22" s="94">
        <v>1142.9770000000001</v>
      </c>
      <c r="CN22" s="94">
        <v>1138.3910000000001</v>
      </c>
      <c r="CO22" s="94">
        <v>1134.71</v>
      </c>
      <c r="CP22" s="94">
        <v>1099.152</v>
      </c>
      <c r="CQ22" s="94">
        <v>1106.547</v>
      </c>
      <c r="CR22" s="94">
        <v>1104.1590000000001</v>
      </c>
      <c r="CS22" s="94">
        <v>1095.5920000000001</v>
      </c>
      <c r="CT22" s="95"/>
      <c r="CU22" s="95"/>
      <c r="CV22" s="95"/>
      <c r="CW22" s="96"/>
      <c r="CX22" s="97">
        <f t="array" ref="CX22">SUMPRODUCT(B22:CW22*0.25)</f>
        <v>25944.401250000006</v>
      </c>
    </row>
    <row r="23" spans="1:102" ht="24.95" customHeight="1" x14ac:dyDescent="0.2">
      <c r="A23" s="92" t="s">
        <v>19</v>
      </c>
      <c r="B23" s="98">
        <v>3451.3620000000001</v>
      </c>
      <c r="C23" s="99">
        <v>3398.0790000000002</v>
      </c>
      <c r="D23" s="99">
        <v>3374.7089999999998</v>
      </c>
      <c r="E23" s="99">
        <v>3323.2359999999999</v>
      </c>
      <c r="F23" s="99">
        <v>3278.8530000000001</v>
      </c>
      <c r="G23" s="99">
        <v>3228.502</v>
      </c>
      <c r="H23" s="99">
        <v>3189.2860000000001</v>
      </c>
      <c r="I23" s="99">
        <v>3172.5790000000002</v>
      </c>
      <c r="J23" s="99">
        <v>3095.4549999999999</v>
      </c>
      <c r="K23" s="99">
        <v>3051.9059999999999</v>
      </c>
      <c r="L23" s="99">
        <v>3018.7620000000002</v>
      </c>
      <c r="M23" s="99">
        <v>2991.1010000000001</v>
      </c>
      <c r="N23" s="99">
        <v>2951.098</v>
      </c>
      <c r="O23" s="99">
        <v>2919.5549999999998</v>
      </c>
      <c r="P23" s="99">
        <v>2897.5729999999999</v>
      </c>
      <c r="Q23" s="99">
        <v>2884.105</v>
      </c>
      <c r="R23" s="99">
        <v>2876.125</v>
      </c>
      <c r="S23" s="99">
        <v>2864.5540000000001</v>
      </c>
      <c r="T23" s="99">
        <v>2865.5459999999998</v>
      </c>
      <c r="U23" s="99">
        <v>2870.6529999999998</v>
      </c>
      <c r="V23" s="99">
        <v>2879.2179999999998</v>
      </c>
      <c r="W23" s="99">
        <v>2878.0279999999998</v>
      </c>
      <c r="X23" s="99">
        <v>2874.739</v>
      </c>
      <c r="Y23" s="99">
        <v>2871.049</v>
      </c>
      <c r="Z23" s="99">
        <v>2906.8220000000001</v>
      </c>
      <c r="AA23" s="99">
        <v>2908.259</v>
      </c>
      <c r="AB23" s="99">
        <v>2919.174</v>
      </c>
      <c r="AC23" s="99">
        <v>2981.5770000000002</v>
      </c>
      <c r="AD23" s="99">
        <v>3097.9090000000001</v>
      </c>
      <c r="AE23" s="99">
        <v>3201.7469999999998</v>
      </c>
      <c r="AF23" s="99">
        <v>3301.1320000000001</v>
      </c>
      <c r="AG23" s="99">
        <v>3369.0410000000002</v>
      </c>
      <c r="AH23" s="99">
        <v>3442.8760000000002</v>
      </c>
      <c r="AI23" s="99">
        <v>3547.72</v>
      </c>
      <c r="AJ23" s="99">
        <v>3664.864</v>
      </c>
      <c r="AK23" s="99">
        <v>3753.8890000000001</v>
      </c>
      <c r="AL23" s="99">
        <v>3851.846</v>
      </c>
      <c r="AM23" s="99">
        <v>3939.8330000000001</v>
      </c>
      <c r="AN23" s="99">
        <v>4017.2289999999998</v>
      </c>
      <c r="AO23" s="99">
        <v>4093.5830000000001</v>
      </c>
      <c r="AP23" s="99">
        <v>4052.2280000000001</v>
      </c>
      <c r="AQ23" s="99">
        <v>4113.5349999999999</v>
      </c>
      <c r="AR23" s="99">
        <v>4175.9480000000003</v>
      </c>
      <c r="AS23" s="99">
        <v>4249.4520000000002</v>
      </c>
      <c r="AT23" s="99">
        <v>4321.7110000000002</v>
      </c>
      <c r="AU23" s="99">
        <v>4397.9040000000005</v>
      </c>
      <c r="AV23" s="99">
        <v>4468.3819999999996</v>
      </c>
      <c r="AW23" s="99">
        <v>4552.2929999999997</v>
      </c>
      <c r="AX23" s="99">
        <v>4610.4340000000002</v>
      </c>
      <c r="AY23" s="99">
        <v>4662.4070000000002</v>
      </c>
      <c r="AZ23" s="99">
        <v>4684.1260000000002</v>
      </c>
      <c r="BA23" s="99">
        <v>4692.0569999999998</v>
      </c>
      <c r="BB23" s="99">
        <v>4724.7950000000001</v>
      </c>
      <c r="BC23" s="99">
        <v>4735.3909999999996</v>
      </c>
      <c r="BD23" s="99">
        <v>4733.9660000000003</v>
      </c>
      <c r="BE23" s="99">
        <v>4730.509</v>
      </c>
      <c r="BF23" s="99">
        <v>4866</v>
      </c>
      <c r="BG23" s="99">
        <v>4856.9669999999996</v>
      </c>
      <c r="BH23" s="99">
        <v>4853.5339999999997</v>
      </c>
      <c r="BI23" s="99">
        <v>4840.4089999999997</v>
      </c>
      <c r="BJ23" s="99">
        <v>4826.6899999999996</v>
      </c>
      <c r="BK23" s="99">
        <v>4807.1369999999997</v>
      </c>
      <c r="BL23" s="99">
        <v>4806.4369999999999</v>
      </c>
      <c r="BM23" s="99">
        <v>4811.7709999999997</v>
      </c>
      <c r="BN23" s="99">
        <v>4848.9120000000003</v>
      </c>
      <c r="BO23" s="99">
        <v>4856.0870000000004</v>
      </c>
      <c r="BP23" s="99">
        <v>4858.7049999999999</v>
      </c>
      <c r="BQ23" s="99">
        <v>4853.1419999999998</v>
      </c>
      <c r="BR23" s="99">
        <v>4857.43</v>
      </c>
      <c r="BS23" s="99">
        <v>4834.2110000000002</v>
      </c>
      <c r="BT23" s="99">
        <v>4775.6499999999996</v>
      </c>
      <c r="BU23" s="99">
        <v>4646.7309999999998</v>
      </c>
      <c r="BV23" s="99">
        <v>4684.2700000000004</v>
      </c>
      <c r="BW23" s="99">
        <v>4590.6319999999996</v>
      </c>
      <c r="BX23" s="99">
        <v>4600.4939999999997</v>
      </c>
      <c r="BY23" s="99">
        <v>4630.5379999999996</v>
      </c>
      <c r="BZ23" s="99">
        <v>4815.9930000000004</v>
      </c>
      <c r="CA23" s="99">
        <v>4825.3270000000002</v>
      </c>
      <c r="CB23" s="99">
        <v>4830.9520000000002</v>
      </c>
      <c r="CC23" s="99">
        <v>4866.7740000000003</v>
      </c>
      <c r="CD23" s="99">
        <v>4839.93</v>
      </c>
      <c r="CE23" s="99">
        <v>4810.08</v>
      </c>
      <c r="CF23" s="99">
        <v>4770.3429999999998</v>
      </c>
      <c r="CG23" s="99">
        <v>4716.7830000000004</v>
      </c>
      <c r="CH23" s="99">
        <v>4582.2790000000005</v>
      </c>
      <c r="CI23" s="99">
        <v>4589.9629999999997</v>
      </c>
      <c r="CJ23" s="99">
        <v>4512.326</v>
      </c>
      <c r="CK23" s="99">
        <v>4467.8130000000001</v>
      </c>
      <c r="CL23" s="99">
        <v>4357.2</v>
      </c>
      <c r="CM23" s="99">
        <v>4317.5810000000001</v>
      </c>
      <c r="CN23" s="99">
        <v>4247.5609999999997</v>
      </c>
      <c r="CO23" s="99">
        <v>4153.0550000000003</v>
      </c>
      <c r="CP23" s="99">
        <v>4047.8449999999998</v>
      </c>
      <c r="CQ23" s="99">
        <v>3976.38</v>
      </c>
      <c r="CR23" s="99">
        <v>3923.8310000000001</v>
      </c>
      <c r="CS23" s="99">
        <v>3886.99</v>
      </c>
      <c r="CT23" s="100"/>
      <c r="CU23" s="100"/>
      <c r="CV23" s="100"/>
      <c r="CW23" s="96"/>
      <c r="CX23" s="97">
        <f t="array" ref="CX23">SUMPRODUCT(B23:CW23*0.25)</f>
        <v>96338.366250000021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>
        <v>133</v>
      </c>
      <c r="C25" s="94">
        <v>131</v>
      </c>
      <c r="D25" s="94">
        <v>130</v>
      </c>
      <c r="E25" s="94">
        <v>128</v>
      </c>
      <c r="F25" s="94">
        <v>127</v>
      </c>
      <c r="G25" s="94">
        <v>126</v>
      </c>
      <c r="H25" s="94">
        <v>124</v>
      </c>
      <c r="I25" s="94">
        <v>123</v>
      </c>
      <c r="J25" s="94">
        <v>122</v>
      </c>
      <c r="K25" s="94">
        <v>121</v>
      </c>
      <c r="L25" s="94">
        <v>120</v>
      </c>
      <c r="M25" s="94">
        <v>119</v>
      </c>
      <c r="N25" s="94">
        <v>118</v>
      </c>
      <c r="O25" s="94">
        <v>117</v>
      </c>
      <c r="P25" s="94">
        <v>116</v>
      </c>
      <c r="Q25" s="94">
        <v>116</v>
      </c>
      <c r="R25" s="94">
        <v>115</v>
      </c>
      <c r="S25" s="94">
        <v>115</v>
      </c>
      <c r="T25" s="94">
        <v>115</v>
      </c>
      <c r="U25" s="94">
        <v>115</v>
      </c>
      <c r="V25" s="94">
        <v>116</v>
      </c>
      <c r="W25" s="94">
        <v>116</v>
      </c>
      <c r="X25" s="94">
        <v>116</v>
      </c>
      <c r="Y25" s="94">
        <v>116</v>
      </c>
      <c r="Z25" s="94">
        <v>115</v>
      </c>
      <c r="AA25" s="94">
        <v>114</v>
      </c>
      <c r="AB25" s="94">
        <v>111</v>
      </c>
      <c r="AC25" s="94">
        <v>109</v>
      </c>
      <c r="AD25" s="94">
        <v>105</v>
      </c>
      <c r="AE25" s="94">
        <v>101</v>
      </c>
      <c r="AF25" s="94">
        <v>97</v>
      </c>
      <c r="AG25" s="94">
        <v>92</v>
      </c>
      <c r="AH25" s="94">
        <v>86</v>
      </c>
      <c r="AI25" s="94">
        <v>82</v>
      </c>
      <c r="AJ25" s="94">
        <v>79</v>
      </c>
      <c r="AK25" s="94">
        <v>76</v>
      </c>
      <c r="AL25" s="94">
        <v>74</v>
      </c>
      <c r="AM25" s="94">
        <v>73</v>
      </c>
      <c r="AN25" s="94">
        <v>72</v>
      </c>
      <c r="AO25" s="94">
        <v>72</v>
      </c>
      <c r="AP25" s="94">
        <v>71</v>
      </c>
      <c r="AQ25" s="94">
        <v>71</v>
      </c>
      <c r="AR25" s="94">
        <v>71</v>
      </c>
      <c r="AS25" s="94">
        <v>71</v>
      </c>
      <c r="AT25" s="94">
        <v>71</v>
      </c>
      <c r="AU25" s="94">
        <v>71</v>
      </c>
      <c r="AV25" s="94">
        <v>71</v>
      </c>
      <c r="AW25" s="94">
        <v>71</v>
      </c>
      <c r="AX25" s="94">
        <v>71</v>
      </c>
      <c r="AY25" s="94">
        <v>71</v>
      </c>
      <c r="AZ25" s="94">
        <v>71</v>
      </c>
      <c r="BA25" s="94">
        <v>71</v>
      </c>
      <c r="BB25" s="94">
        <v>71</v>
      </c>
      <c r="BC25" s="94">
        <v>72</v>
      </c>
      <c r="BD25" s="94">
        <v>72</v>
      </c>
      <c r="BE25" s="94">
        <v>72</v>
      </c>
      <c r="BF25" s="94">
        <v>72</v>
      </c>
      <c r="BG25" s="94">
        <v>73</v>
      </c>
      <c r="BH25" s="94">
        <v>74</v>
      </c>
      <c r="BI25" s="94">
        <v>75</v>
      </c>
      <c r="BJ25" s="94">
        <v>77</v>
      </c>
      <c r="BK25" s="94">
        <v>80</v>
      </c>
      <c r="BL25" s="94">
        <v>84</v>
      </c>
      <c r="BM25" s="94">
        <v>89</v>
      </c>
      <c r="BN25" s="94">
        <v>96</v>
      </c>
      <c r="BO25" s="94">
        <v>103</v>
      </c>
      <c r="BP25" s="94">
        <v>111</v>
      </c>
      <c r="BQ25" s="94">
        <v>119</v>
      </c>
      <c r="BR25" s="94">
        <v>128</v>
      </c>
      <c r="BS25" s="94">
        <v>135</v>
      </c>
      <c r="BT25" s="94">
        <v>142</v>
      </c>
      <c r="BU25" s="94">
        <v>148</v>
      </c>
      <c r="BV25" s="94">
        <v>153</v>
      </c>
      <c r="BW25" s="94">
        <v>158</v>
      </c>
      <c r="BX25" s="94">
        <v>161</v>
      </c>
      <c r="BY25" s="94">
        <v>163</v>
      </c>
      <c r="BZ25" s="94">
        <v>165</v>
      </c>
      <c r="CA25" s="94">
        <v>166</v>
      </c>
      <c r="CB25" s="94">
        <v>166</v>
      </c>
      <c r="CC25" s="94">
        <v>166</v>
      </c>
      <c r="CD25" s="94">
        <v>165</v>
      </c>
      <c r="CE25" s="94">
        <v>163</v>
      </c>
      <c r="CF25" s="94">
        <v>162</v>
      </c>
      <c r="CG25" s="94">
        <v>160</v>
      </c>
      <c r="CH25" s="94">
        <v>158</v>
      </c>
      <c r="CI25" s="94">
        <v>156</v>
      </c>
      <c r="CJ25" s="94">
        <v>154</v>
      </c>
      <c r="CK25" s="94">
        <v>152</v>
      </c>
      <c r="CL25" s="94">
        <v>150</v>
      </c>
      <c r="CM25" s="94">
        <v>148</v>
      </c>
      <c r="CN25" s="94">
        <v>146</v>
      </c>
      <c r="CO25" s="94">
        <v>144</v>
      </c>
      <c r="CP25" s="94">
        <v>141</v>
      </c>
      <c r="CQ25" s="94">
        <v>139</v>
      </c>
      <c r="CR25" s="94">
        <v>138</v>
      </c>
      <c r="CS25" s="94">
        <v>137</v>
      </c>
      <c r="CT25" s="94"/>
      <c r="CU25" s="94"/>
      <c r="CV25" s="94"/>
      <c r="CW25" s="94"/>
      <c r="CX25" s="97">
        <f t="array" ref="CX25">SUMPRODUCT(B25:CW25*0.25)</f>
        <v>2702.25</v>
      </c>
    </row>
    <row r="26" spans="1:102" ht="24.95" customHeight="1" x14ac:dyDescent="0.2">
      <c r="A26" s="104" t="s">
        <v>22</v>
      </c>
      <c r="B26" s="94">
        <v>392</v>
      </c>
      <c r="C26" s="94">
        <v>392</v>
      </c>
      <c r="D26" s="94">
        <v>392</v>
      </c>
      <c r="E26" s="94">
        <v>392</v>
      </c>
      <c r="F26" s="94">
        <v>375</v>
      </c>
      <c r="G26" s="94">
        <v>375</v>
      </c>
      <c r="H26" s="94">
        <v>375</v>
      </c>
      <c r="I26" s="94">
        <v>375</v>
      </c>
      <c r="J26" s="94">
        <v>364</v>
      </c>
      <c r="K26" s="94">
        <v>364</v>
      </c>
      <c r="L26" s="94">
        <v>364</v>
      </c>
      <c r="M26" s="94">
        <v>364</v>
      </c>
      <c r="N26" s="94">
        <v>354</v>
      </c>
      <c r="O26" s="94">
        <v>354</v>
      </c>
      <c r="P26" s="94">
        <v>354</v>
      </c>
      <c r="Q26" s="94">
        <v>354</v>
      </c>
      <c r="R26" s="94">
        <v>353</v>
      </c>
      <c r="S26" s="94">
        <v>353</v>
      </c>
      <c r="T26" s="94">
        <v>353</v>
      </c>
      <c r="U26" s="94">
        <v>353</v>
      </c>
      <c r="V26" s="94">
        <v>370</v>
      </c>
      <c r="W26" s="94">
        <v>370</v>
      </c>
      <c r="X26" s="94">
        <v>370</v>
      </c>
      <c r="Y26" s="94">
        <v>370</v>
      </c>
      <c r="Z26" s="94">
        <v>397</v>
      </c>
      <c r="AA26" s="94">
        <v>397</v>
      </c>
      <c r="AB26" s="94">
        <v>397</v>
      </c>
      <c r="AC26" s="94">
        <v>397</v>
      </c>
      <c r="AD26" s="94">
        <v>442</v>
      </c>
      <c r="AE26" s="94">
        <v>442</v>
      </c>
      <c r="AF26" s="94">
        <v>442</v>
      </c>
      <c r="AG26" s="94">
        <v>442</v>
      </c>
      <c r="AH26" s="94">
        <v>470</v>
      </c>
      <c r="AI26" s="94">
        <v>470</v>
      </c>
      <c r="AJ26" s="94">
        <v>470</v>
      </c>
      <c r="AK26" s="94">
        <v>470</v>
      </c>
      <c r="AL26" s="94">
        <v>490</v>
      </c>
      <c r="AM26" s="94">
        <v>490</v>
      </c>
      <c r="AN26" s="94">
        <v>490</v>
      </c>
      <c r="AO26" s="94">
        <v>490</v>
      </c>
      <c r="AP26" s="94">
        <v>506</v>
      </c>
      <c r="AQ26" s="94">
        <v>506</v>
      </c>
      <c r="AR26" s="94">
        <v>506</v>
      </c>
      <c r="AS26" s="94">
        <v>506</v>
      </c>
      <c r="AT26" s="94">
        <v>519</v>
      </c>
      <c r="AU26" s="94">
        <v>519</v>
      </c>
      <c r="AV26" s="94">
        <v>519</v>
      </c>
      <c r="AW26" s="94">
        <v>519</v>
      </c>
      <c r="AX26" s="94">
        <v>530</v>
      </c>
      <c r="AY26" s="94">
        <v>530</v>
      </c>
      <c r="AZ26" s="94">
        <v>530</v>
      </c>
      <c r="BA26" s="94">
        <v>530</v>
      </c>
      <c r="BB26" s="94">
        <v>520</v>
      </c>
      <c r="BC26" s="94">
        <v>520</v>
      </c>
      <c r="BD26" s="94">
        <v>520</v>
      </c>
      <c r="BE26" s="94">
        <v>520</v>
      </c>
      <c r="BF26" s="94">
        <v>512</v>
      </c>
      <c r="BG26" s="94">
        <v>512</v>
      </c>
      <c r="BH26" s="94">
        <v>512</v>
      </c>
      <c r="BI26" s="94">
        <v>512</v>
      </c>
      <c r="BJ26" s="94">
        <v>519</v>
      </c>
      <c r="BK26" s="94">
        <v>519</v>
      </c>
      <c r="BL26" s="94">
        <v>519</v>
      </c>
      <c r="BM26" s="94">
        <v>519</v>
      </c>
      <c r="BN26" s="94">
        <v>530</v>
      </c>
      <c r="BO26" s="94">
        <v>530</v>
      </c>
      <c r="BP26" s="94">
        <v>530</v>
      </c>
      <c r="BQ26" s="94">
        <v>530</v>
      </c>
      <c r="BR26" s="94">
        <v>544</v>
      </c>
      <c r="BS26" s="94">
        <v>544</v>
      </c>
      <c r="BT26" s="94">
        <v>544</v>
      </c>
      <c r="BU26" s="94">
        <v>544</v>
      </c>
      <c r="BV26" s="94">
        <v>550</v>
      </c>
      <c r="BW26" s="94">
        <v>550</v>
      </c>
      <c r="BX26" s="94">
        <v>550</v>
      </c>
      <c r="BY26" s="94">
        <v>550</v>
      </c>
      <c r="BZ26" s="94">
        <v>554</v>
      </c>
      <c r="CA26" s="94">
        <v>554</v>
      </c>
      <c r="CB26" s="94">
        <v>554</v>
      </c>
      <c r="CC26" s="94">
        <v>554</v>
      </c>
      <c r="CD26" s="94">
        <v>519</v>
      </c>
      <c r="CE26" s="94">
        <v>519</v>
      </c>
      <c r="CF26" s="94">
        <v>519</v>
      </c>
      <c r="CG26" s="94">
        <v>519</v>
      </c>
      <c r="CH26" s="94">
        <v>473</v>
      </c>
      <c r="CI26" s="94">
        <v>473</v>
      </c>
      <c r="CJ26" s="94">
        <v>473</v>
      </c>
      <c r="CK26" s="94">
        <v>473</v>
      </c>
      <c r="CL26" s="94">
        <v>429</v>
      </c>
      <c r="CM26" s="94">
        <v>429</v>
      </c>
      <c r="CN26" s="94">
        <v>429</v>
      </c>
      <c r="CO26" s="94">
        <v>429</v>
      </c>
      <c r="CP26" s="94">
        <v>381</v>
      </c>
      <c r="CQ26" s="94">
        <v>381</v>
      </c>
      <c r="CR26" s="94">
        <v>381</v>
      </c>
      <c r="CS26" s="94">
        <v>381</v>
      </c>
      <c r="CT26" s="94"/>
      <c r="CU26" s="94"/>
      <c r="CV26" s="94"/>
      <c r="CW26" s="94"/>
      <c r="CX26" s="97">
        <f t="array" ref="CX26">SUMPRODUCT(B26:CW26*0.25)</f>
        <v>11093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5770.799</v>
      </c>
      <c r="C28" s="107">
        <f t="shared" ref="C28:BN28" si="2">SUM(C21:C27)</f>
        <v>5711.7139999999999</v>
      </c>
      <c r="D28" s="107">
        <f t="shared" si="2"/>
        <v>5683.5460000000003</v>
      </c>
      <c r="E28" s="107">
        <f t="shared" si="2"/>
        <v>5627.8620000000001</v>
      </c>
      <c r="F28" s="107">
        <f t="shared" si="2"/>
        <v>5564.3069999999998</v>
      </c>
      <c r="G28" s="107">
        <f t="shared" si="2"/>
        <v>5511.6190000000006</v>
      </c>
      <c r="H28" s="107">
        <f t="shared" si="2"/>
        <v>5468.4250000000002</v>
      </c>
      <c r="I28" s="107">
        <f t="shared" si="2"/>
        <v>5446.558</v>
      </c>
      <c r="J28" s="107">
        <f t="shared" si="2"/>
        <v>5319.473</v>
      </c>
      <c r="K28" s="107">
        <f t="shared" si="2"/>
        <v>5266.9920000000002</v>
      </c>
      <c r="L28" s="107">
        <f t="shared" si="2"/>
        <v>5231.0650000000005</v>
      </c>
      <c r="M28" s="107">
        <f t="shared" si="2"/>
        <v>5205.3469999999998</v>
      </c>
      <c r="N28" s="107">
        <f t="shared" si="2"/>
        <v>5146.3069999999998</v>
      </c>
      <c r="O28" s="107">
        <f t="shared" si="2"/>
        <v>5121.3519999999999</v>
      </c>
      <c r="P28" s="107">
        <f t="shared" si="2"/>
        <v>5090.3109999999997</v>
      </c>
      <c r="Q28" s="107">
        <f t="shared" si="2"/>
        <v>5074.3850000000002</v>
      </c>
      <c r="R28" s="107">
        <f t="shared" si="2"/>
        <v>5089.0020000000004</v>
      </c>
      <c r="S28" s="107">
        <f t="shared" si="2"/>
        <v>5070.2440000000006</v>
      </c>
      <c r="T28" s="107">
        <f t="shared" si="2"/>
        <v>5068.3509999999997</v>
      </c>
      <c r="U28" s="107">
        <f t="shared" si="2"/>
        <v>5074.0360000000001</v>
      </c>
      <c r="V28" s="107">
        <f t="shared" si="2"/>
        <v>5105.7849999999999</v>
      </c>
      <c r="W28" s="107">
        <f t="shared" si="2"/>
        <v>5105.7309999999998</v>
      </c>
      <c r="X28" s="107">
        <f t="shared" si="2"/>
        <v>5098.3029999999999</v>
      </c>
      <c r="Y28" s="107">
        <f t="shared" si="2"/>
        <v>5090.6509999999998</v>
      </c>
      <c r="Z28" s="107">
        <f t="shared" si="2"/>
        <v>5156.2280000000001</v>
      </c>
      <c r="AA28" s="107">
        <f t="shared" si="2"/>
        <v>5152.5219999999999</v>
      </c>
      <c r="AB28" s="107">
        <f t="shared" si="2"/>
        <v>5132.3330000000005</v>
      </c>
      <c r="AC28" s="107">
        <f t="shared" si="2"/>
        <v>5180.9760000000006</v>
      </c>
      <c r="AD28" s="107">
        <f t="shared" si="2"/>
        <v>5377.6220000000003</v>
      </c>
      <c r="AE28" s="107">
        <f t="shared" si="2"/>
        <v>5467.0499999999993</v>
      </c>
      <c r="AF28" s="107">
        <f t="shared" si="2"/>
        <v>5553.3069999999998</v>
      </c>
      <c r="AG28" s="107">
        <f t="shared" si="2"/>
        <v>5591.2300000000005</v>
      </c>
      <c r="AH28" s="107">
        <f t="shared" si="2"/>
        <v>5748.1280000000006</v>
      </c>
      <c r="AI28" s="107">
        <f t="shared" si="2"/>
        <v>5847.7209999999995</v>
      </c>
      <c r="AJ28" s="107">
        <f t="shared" si="2"/>
        <v>5958.3359999999993</v>
      </c>
      <c r="AK28" s="107">
        <f t="shared" si="2"/>
        <v>6030.8670000000002</v>
      </c>
      <c r="AL28" s="107">
        <f t="shared" si="2"/>
        <v>6167.8450000000003</v>
      </c>
      <c r="AM28" s="107">
        <f t="shared" si="2"/>
        <v>6245.34</v>
      </c>
      <c r="AN28" s="107">
        <f t="shared" si="2"/>
        <v>6311.1480000000001</v>
      </c>
      <c r="AO28" s="107">
        <f t="shared" si="2"/>
        <v>6384.4380000000001</v>
      </c>
      <c r="AP28" s="107">
        <f t="shared" si="2"/>
        <v>6304.0380000000005</v>
      </c>
      <c r="AQ28" s="107">
        <f t="shared" si="2"/>
        <v>6360.1720000000005</v>
      </c>
      <c r="AR28" s="107">
        <f t="shared" si="2"/>
        <v>6414.8649999999998</v>
      </c>
      <c r="AS28" s="107">
        <f t="shared" si="2"/>
        <v>6482.4320000000007</v>
      </c>
      <c r="AT28" s="107">
        <f t="shared" si="2"/>
        <v>6579.82</v>
      </c>
      <c r="AU28" s="107">
        <f t="shared" si="2"/>
        <v>6653.0210000000006</v>
      </c>
      <c r="AV28" s="107">
        <f t="shared" si="2"/>
        <v>6722.146999999999</v>
      </c>
      <c r="AW28" s="107">
        <f t="shared" si="2"/>
        <v>6804.3019999999997</v>
      </c>
      <c r="AX28" s="107">
        <f t="shared" si="2"/>
        <v>6881.1290000000008</v>
      </c>
      <c r="AY28" s="107">
        <f t="shared" si="2"/>
        <v>6934.0910000000003</v>
      </c>
      <c r="AZ28" s="107">
        <f t="shared" si="2"/>
        <v>6955.1469999999999</v>
      </c>
      <c r="BA28" s="107">
        <f t="shared" si="2"/>
        <v>6963.7999999999993</v>
      </c>
      <c r="BB28" s="107">
        <f t="shared" si="2"/>
        <v>6968.8070000000007</v>
      </c>
      <c r="BC28" s="107">
        <f t="shared" si="2"/>
        <v>6984.1919999999991</v>
      </c>
      <c r="BD28" s="107">
        <f t="shared" si="2"/>
        <v>6987.5630000000001</v>
      </c>
      <c r="BE28" s="107">
        <f t="shared" si="2"/>
        <v>6986.7479999999996</v>
      </c>
      <c r="BF28" s="107">
        <f t="shared" si="2"/>
        <v>7169.2160000000003</v>
      </c>
      <c r="BG28" s="107">
        <f t="shared" si="2"/>
        <v>7166.7579999999998</v>
      </c>
      <c r="BH28" s="107">
        <f t="shared" si="2"/>
        <v>7175.2950000000001</v>
      </c>
      <c r="BI28" s="107">
        <f t="shared" si="2"/>
        <v>7172.7169999999996</v>
      </c>
      <c r="BJ28" s="107">
        <f t="shared" si="2"/>
        <v>7195.4290000000001</v>
      </c>
      <c r="BK28" s="107">
        <f t="shared" si="2"/>
        <v>7187.6659999999993</v>
      </c>
      <c r="BL28" s="107">
        <f t="shared" si="2"/>
        <v>7200.4309999999996</v>
      </c>
      <c r="BM28" s="107">
        <f t="shared" si="2"/>
        <v>7226.7259999999997</v>
      </c>
      <c r="BN28" s="107">
        <f t="shared" si="2"/>
        <v>7278.9650000000001</v>
      </c>
      <c r="BO28" s="107">
        <f t="shared" ref="BO28:CW28" si="3">SUM(BO21:BO27)</f>
        <v>7307.08</v>
      </c>
      <c r="BP28" s="107">
        <f t="shared" si="3"/>
        <v>7334.424</v>
      </c>
      <c r="BQ28" s="107">
        <f t="shared" si="3"/>
        <v>7351.2790000000005</v>
      </c>
      <c r="BR28" s="107">
        <f t="shared" si="3"/>
        <v>7395.81</v>
      </c>
      <c r="BS28" s="107">
        <f t="shared" si="3"/>
        <v>7391.2070000000003</v>
      </c>
      <c r="BT28" s="107">
        <f t="shared" si="3"/>
        <v>7353.3490000000002</v>
      </c>
      <c r="BU28" s="107">
        <f t="shared" si="3"/>
        <v>7225.1659999999993</v>
      </c>
      <c r="BV28" s="107">
        <f t="shared" si="3"/>
        <v>7242.3250000000007</v>
      </c>
      <c r="BW28" s="107">
        <f t="shared" si="3"/>
        <v>7160.3989999999994</v>
      </c>
      <c r="BX28" s="107">
        <f t="shared" si="3"/>
        <v>7175.768</v>
      </c>
      <c r="BY28" s="107">
        <f t="shared" si="3"/>
        <v>7214.2899999999991</v>
      </c>
      <c r="BZ28" s="107">
        <f t="shared" si="3"/>
        <v>7389.7660000000005</v>
      </c>
      <c r="CA28" s="107">
        <f t="shared" si="3"/>
        <v>7402.1180000000004</v>
      </c>
      <c r="CB28" s="107">
        <f t="shared" si="3"/>
        <v>7401.9570000000003</v>
      </c>
      <c r="CC28" s="107">
        <f t="shared" si="3"/>
        <v>7436.1959999999999</v>
      </c>
      <c r="CD28" s="107">
        <f t="shared" si="3"/>
        <v>7351.777</v>
      </c>
      <c r="CE28" s="107">
        <f t="shared" si="3"/>
        <v>7316.393</v>
      </c>
      <c r="CF28" s="107">
        <f t="shared" si="3"/>
        <v>7273.7479999999996</v>
      </c>
      <c r="CG28" s="107">
        <f t="shared" si="3"/>
        <v>7217.8109999999997</v>
      </c>
      <c r="CH28" s="107">
        <f t="shared" si="3"/>
        <v>7015.264000000001</v>
      </c>
      <c r="CI28" s="107">
        <f t="shared" si="3"/>
        <v>7021.9169999999995</v>
      </c>
      <c r="CJ28" s="107">
        <f t="shared" si="3"/>
        <v>6935.8549999999996</v>
      </c>
      <c r="CK28" s="107">
        <f t="shared" si="3"/>
        <v>6886.7889999999998</v>
      </c>
      <c r="CL28" s="107">
        <f t="shared" si="3"/>
        <v>6721.6219999999994</v>
      </c>
      <c r="CM28" s="107">
        <f t="shared" si="3"/>
        <v>6683.8</v>
      </c>
      <c r="CN28" s="107">
        <f t="shared" si="3"/>
        <v>6607.1729999999998</v>
      </c>
      <c r="CO28" s="107">
        <f t="shared" si="3"/>
        <v>6507.2790000000005</v>
      </c>
      <c r="CP28" s="107">
        <f t="shared" si="3"/>
        <v>6331.5239999999994</v>
      </c>
      <c r="CQ28" s="107">
        <f t="shared" si="3"/>
        <v>6265.8190000000004</v>
      </c>
      <c r="CR28" s="107">
        <f t="shared" si="3"/>
        <v>6210.174</v>
      </c>
      <c r="CS28" s="107">
        <f t="shared" si="3"/>
        <v>6163.9789999999994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152323.69775000002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871.37</v>
      </c>
      <c r="C31" s="88">
        <v>869.37</v>
      </c>
      <c r="D31" s="88">
        <v>868.37</v>
      </c>
      <c r="E31" s="88">
        <v>866.37</v>
      </c>
      <c r="F31" s="88">
        <v>848.37</v>
      </c>
      <c r="G31" s="88">
        <v>847.37</v>
      </c>
      <c r="H31" s="88">
        <v>845.37</v>
      </c>
      <c r="I31" s="88">
        <v>844.37</v>
      </c>
      <c r="J31" s="88">
        <v>832.37</v>
      </c>
      <c r="K31" s="88">
        <v>831.37</v>
      </c>
      <c r="L31" s="88">
        <v>830.37</v>
      </c>
      <c r="M31" s="88">
        <v>829.37</v>
      </c>
      <c r="N31" s="88">
        <v>818.37</v>
      </c>
      <c r="O31" s="88">
        <v>817.37</v>
      </c>
      <c r="P31" s="88">
        <v>816.37</v>
      </c>
      <c r="Q31" s="88">
        <v>816.37</v>
      </c>
      <c r="R31" s="88">
        <v>814.37</v>
      </c>
      <c r="S31" s="88">
        <v>814.37</v>
      </c>
      <c r="T31" s="88">
        <v>814.37</v>
      </c>
      <c r="U31" s="88">
        <v>814.37</v>
      </c>
      <c r="V31" s="88">
        <v>832.37</v>
      </c>
      <c r="W31" s="88">
        <v>832.37</v>
      </c>
      <c r="X31" s="88">
        <v>832.37</v>
      </c>
      <c r="Y31" s="88">
        <v>832.37</v>
      </c>
      <c r="Z31" s="88">
        <v>858.65</v>
      </c>
      <c r="AA31" s="88">
        <v>857.65</v>
      </c>
      <c r="AB31" s="88">
        <v>854.65</v>
      </c>
      <c r="AC31" s="88">
        <v>852.65</v>
      </c>
      <c r="AD31" s="88">
        <v>927.26</v>
      </c>
      <c r="AE31" s="88">
        <v>923.26</v>
      </c>
      <c r="AF31" s="88">
        <v>919.26</v>
      </c>
      <c r="AG31" s="88">
        <v>914.26</v>
      </c>
      <c r="AH31" s="88">
        <v>966.8</v>
      </c>
      <c r="AI31" s="88">
        <v>962.8</v>
      </c>
      <c r="AJ31" s="88">
        <v>959.8</v>
      </c>
      <c r="AK31" s="88">
        <v>956.8</v>
      </c>
      <c r="AL31" s="88">
        <v>988.12</v>
      </c>
      <c r="AM31" s="88">
        <v>987.12</v>
      </c>
      <c r="AN31" s="88">
        <v>1026.92</v>
      </c>
      <c r="AO31" s="88">
        <v>1076.8200000000002</v>
      </c>
      <c r="AP31" s="88">
        <v>1098.4099999999999</v>
      </c>
      <c r="AQ31" s="88">
        <v>1283.4099999999999</v>
      </c>
      <c r="AR31" s="88">
        <v>1321.41</v>
      </c>
      <c r="AS31" s="88">
        <v>1303.4099999999999</v>
      </c>
      <c r="AT31" s="88">
        <v>1275.8899999999999</v>
      </c>
      <c r="AU31" s="88">
        <v>1283.99</v>
      </c>
      <c r="AV31" s="88">
        <v>1368.29</v>
      </c>
      <c r="AW31" s="88">
        <v>1372.09</v>
      </c>
      <c r="AX31" s="88">
        <v>1295.02</v>
      </c>
      <c r="AY31" s="88">
        <v>1313.02</v>
      </c>
      <c r="AZ31" s="88">
        <v>1360.82</v>
      </c>
      <c r="BA31" s="88">
        <v>1362.02</v>
      </c>
      <c r="BB31" s="88">
        <v>1372.31</v>
      </c>
      <c r="BC31" s="88">
        <v>1373.31</v>
      </c>
      <c r="BD31" s="88">
        <v>1423.21</v>
      </c>
      <c r="BE31" s="88">
        <v>1423.21</v>
      </c>
      <c r="BF31" s="88">
        <v>1414.52</v>
      </c>
      <c r="BG31" s="88">
        <v>1402.7</v>
      </c>
      <c r="BH31" s="88">
        <v>1318.8</v>
      </c>
      <c r="BI31" s="88">
        <v>1118.42</v>
      </c>
      <c r="BJ31" s="88">
        <v>1031.76</v>
      </c>
      <c r="BK31" s="88">
        <v>1018.46</v>
      </c>
      <c r="BL31" s="88">
        <v>1017.46</v>
      </c>
      <c r="BM31" s="88">
        <v>1022.46</v>
      </c>
      <c r="BN31" s="88">
        <v>1024.21</v>
      </c>
      <c r="BO31" s="88">
        <v>1031.21</v>
      </c>
      <c r="BP31" s="88">
        <v>1039.21</v>
      </c>
      <c r="BQ31" s="88">
        <v>1047.21</v>
      </c>
      <c r="BR31" s="88">
        <v>965.61</v>
      </c>
      <c r="BS31" s="88">
        <v>972.61</v>
      </c>
      <c r="BT31" s="88">
        <v>979.61</v>
      </c>
      <c r="BU31" s="88">
        <v>985.61</v>
      </c>
      <c r="BV31" s="88">
        <v>994.75</v>
      </c>
      <c r="BW31" s="88">
        <v>999.75</v>
      </c>
      <c r="BX31" s="88">
        <v>1002.75</v>
      </c>
      <c r="BY31" s="88">
        <v>1004.75</v>
      </c>
      <c r="BZ31" s="88">
        <v>1010.37</v>
      </c>
      <c r="CA31" s="88">
        <v>1011.37</v>
      </c>
      <c r="CB31" s="88">
        <v>1011.37</v>
      </c>
      <c r="CC31" s="88">
        <v>1011.37</v>
      </c>
      <c r="CD31" s="88">
        <v>975.37</v>
      </c>
      <c r="CE31" s="88">
        <v>973.37</v>
      </c>
      <c r="CF31" s="88">
        <v>972.37</v>
      </c>
      <c r="CG31" s="88">
        <v>970.37</v>
      </c>
      <c r="CH31" s="88">
        <v>922.37</v>
      </c>
      <c r="CI31" s="88">
        <v>920.37</v>
      </c>
      <c r="CJ31" s="88">
        <v>918.37</v>
      </c>
      <c r="CK31" s="88">
        <v>916.37</v>
      </c>
      <c r="CL31" s="88">
        <v>855.37</v>
      </c>
      <c r="CM31" s="88">
        <v>853.37</v>
      </c>
      <c r="CN31" s="88">
        <v>851.37</v>
      </c>
      <c r="CO31" s="88">
        <v>849.37</v>
      </c>
      <c r="CP31" s="88">
        <v>798.37</v>
      </c>
      <c r="CQ31" s="88">
        <v>796.37</v>
      </c>
      <c r="CR31" s="88">
        <v>795.37</v>
      </c>
      <c r="CS31" s="88">
        <v>794.37</v>
      </c>
      <c r="CT31" s="89"/>
      <c r="CU31" s="89"/>
      <c r="CV31" s="89"/>
      <c r="CW31" s="90"/>
      <c r="CX31" s="91">
        <f t="array" ref="CX31">SUMPRODUCT(B31:CW31*0.25)</f>
        <v>23975.444999999982</v>
      </c>
    </row>
    <row r="32" spans="1:102" ht="24.95" customHeight="1" x14ac:dyDescent="0.2">
      <c r="A32" s="92" t="s">
        <v>27</v>
      </c>
      <c r="B32" s="93">
        <v>5507.4290000000001</v>
      </c>
      <c r="C32" s="94">
        <v>5450.3440000000001</v>
      </c>
      <c r="D32" s="94">
        <v>5423.1760000000004</v>
      </c>
      <c r="E32" s="94">
        <v>5369.4920000000002</v>
      </c>
      <c r="F32" s="94">
        <v>5344.9369999999999</v>
      </c>
      <c r="G32" s="94">
        <v>5293.2489999999998</v>
      </c>
      <c r="H32" s="94">
        <v>5252.0550000000003</v>
      </c>
      <c r="I32" s="94">
        <v>5231.1880000000001</v>
      </c>
      <c r="J32" s="94">
        <v>5110.1030000000001</v>
      </c>
      <c r="K32" s="94">
        <v>5058.6220000000003</v>
      </c>
      <c r="L32" s="94">
        <v>5023.6949999999997</v>
      </c>
      <c r="M32" s="94">
        <v>4998.9769999999999</v>
      </c>
      <c r="N32" s="94">
        <v>4932.9369999999999</v>
      </c>
      <c r="O32" s="94">
        <v>4908.982</v>
      </c>
      <c r="P32" s="94">
        <v>4878.9409999999998</v>
      </c>
      <c r="Q32" s="94">
        <v>4863.0150000000003</v>
      </c>
      <c r="R32" s="94">
        <v>4880.6319999999996</v>
      </c>
      <c r="S32" s="94">
        <v>4861.8739999999998</v>
      </c>
      <c r="T32" s="94">
        <v>4859.9809999999998</v>
      </c>
      <c r="U32" s="94">
        <v>4865.6660000000002</v>
      </c>
      <c r="V32" s="94">
        <v>4871.415</v>
      </c>
      <c r="W32" s="94">
        <v>4871.3609999999999</v>
      </c>
      <c r="X32" s="94">
        <v>4863.933</v>
      </c>
      <c r="Y32" s="94">
        <v>4856.2809999999999</v>
      </c>
      <c r="Z32" s="94">
        <v>4867.2219999999998</v>
      </c>
      <c r="AA32" s="94">
        <v>4862.3599999999997</v>
      </c>
      <c r="AB32" s="94">
        <v>4841.7870000000003</v>
      </c>
      <c r="AC32" s="94">
        <v>4887.3180000000002</v>
      </c>
      <c r="AD32" s="94">
        <v>5130.8500000000004</v>
      </c>
      <c r="AE32" s="94">
        <v>5217.6980000000003</v>
      </c>
      <c r="AF32" s="94">
        <v>5300.8509999999997</v>
      </c>
      <c r="AG32" s="94">
        <v>5334.7259999999997</v>
      </c>
      <c r="AH32" s="94">
        <v>5555.2120000000004</v>
      </c>
      <c r="AI32" s="94">
        <v>5653.9210000000003</v>
      </c>
      <c r="AJ32" s="94">
        <v>5767.5360000000001</v>
      </c>
      <c r="AK32" s="94">
        <v>5843.067</v>
      </c>
      <c r="AL32" s="94">
        <v>6056.7250000000004</v>
      </c>
      <c r="AM32" s="94">
        <v>6135.22</v>
      </c>
      <c r="AN32" s="94">
        <v>6202.0280000000002</v>
      </c>
      <c r="AO32" s="94">
        <v>6275.3180000000002</v>
      </c>
      <c r="AP32" s="94">
        <v>6193.3280000000004</v>
      </c>
      <c r="AQ32" s="94">
        <v>6249.4620000000004</v>
      </c>
      <c r="AR32" s="94">
        <v>6304.1549999999997</v>
      </c>
      <c r="AS32" s="94">
        <v>6371.7219999999998</v>
      </c>
      <c r="AT32" s="94">
        <v>6367.33</v>
      </c>
      <c r="AU32" s="94">
        <v>6440.5309999999999</v>
      </c>
      <c r="AV32" s="94">
        <v>6509.6570000000002</v>
      </c>
      <c r="AW32" s="94">
        <v>6591.8119999999999</v>
      </c>
      <c r="AX32" s="94">
        <v>6717.3090000000002</v>
      </c>
      <c r="AY32" s="94">
        <v>6770.2709999999997</v>
      </c>
      <c r="AZ32" s="94">
        <v>6791.3270000000002</v>
      </c>
      <c r="BA32" s="94">
        <v>6799.98</v>
      </c>
      <c r="BB32" s="94">
        <v>6792.1970000000001</v>
      </c>
      <c r="BC32" s="94">
        <v>6806.5820000000003</v>
      </c>
      <c r="BD32" s="94">
        <v>6809.9530000000004</v>
      </c>
      <c r="BE32" s="94">
        <v>6809.1379999999999</v>
      </c>
      <c r="BF32" s="94">
        <v>6996.2960000000003</v>
      </c>
      <c r="BG32" s="94">
        <v>6992.8379999999997</v>
      </c>
      <c r="BH32" s="94">
        <v>7000.375</v>
      </c>
      <c r="BI32" s="94">
        <v>6996.7969999999996</v>
      </c>
      <c r="BJ32" s="94">
        <v>7086.9690000000001</v>
      </c>
      <c r="BK32" s="94">
        <v>7076.2060000000001</v>
      </c>
      <c r="BL32" s="94">
        <v>7084.9709999999995</v>
      </c>
      <c r="BM32" s="94">
        <v>7106.2659999999996</v>
      </c>
      <c r="BN32" s="94">
        <v>7089.2070000000003</v>
      </c>
      <c r="BO32" s="94">
        <v>7117.2820000000002</v>
      </c>
      <c r="BP32" s="94">
        <v>7142.8739999999998</v>
      </c>
      <c r="BQ32" s="94">
        <v>7158.6130000000003</v>
      </c>
      <c r="BR32" s="94">
        <v>6984.268</v>
      </c>
      <c r="BS32" s="94">
        <v>6978.7929999999997</v>
      </c>
      <c r="BT32" s="94">
        <v>6938.491</v>
      </c>
      <c r="BU32" s="94">
        <v>6808.24</v>
      </c>
      <c r="BV32" s="94">
        <v>6845.0590000000002</v>
      </c>
      <c r="BW32" s="94">
        <v>6761.1170000000002</v>
      </c>
      <c r="BX32" s="94">
        <v>6775.4219999999996</v>
      </c>
      <c r="BY32" s="94">
        <v>6813.24</v>
      </c>
      <c r="BZ32" s="94">
        <v>6968.3959999999997</v>
      </c>
      <c r="CA32" s="94">
        <v>6979.7479999999996</v>
      </c>
      <c r="CB32" s="94">
        <v>6979.5870000000004</v>
      </c>
      <c r="CC32" s="94">
        <v>7013.826</v>
      </c>
      <c r="CD32" s="94">
        <v>6959.4070000000002</v>
      </c>
      <c r="CE32" s="94">
        <v>6926.0230000000001</v>
      </c>
      <c r="CF32" s="94">
        <v>6884.3779999999997</v>
      </c>
      <c r="CG32" s="94">
        <v>6830.4409999999998</v>
      </c>
      <c r="CH32" s="94">
        <v>6619.8940000000002</v>
      </c>
      <c r="CI32" s="94">
        <v>6628.5469999999996</v>
      </c>
      <c r="CJ32" s="94">
        <v>6544.4849999999997</v>
      </c>
      <c r="CK32" s="94">
        <v>6497.4189999999999</v>
      </c>
      <c r="CL32" s="94">
        <v>6381.2520000000004</v>
      </c>
      <c r="CM32" s="94">
        <v>6345.43</v>
      </c>
      <c r="CN32" s="94">
        <v>6270.8029999999999</v>
      </c>
      <c r="CO32" s="94">
        <v>6172.9089999999997</v>
      </c>
      <c r="CP32" s="94">
        <v>5992.1540000000005</v>
      </c>
      <c r="CQ32" s="94">
        <v>5928.4489999999996</v>
      </c>
      <c r="CR32" s="94">
        <v>5873.8040000000001</v>
      </c>
      <c r="CS32" s="94">
        <v>5828.6090000000004</v>
      </c>
      <c r="CT32" s="95"/>
      <c r="CU32" s="95"/>
      <c r="CV32" s="95"/>
      <c r="CW32" s="96"/>
      <c r="CX32" s="97">
        <f t="array" ref="CX32">SUMPRODUCT(B32:CW32*0.25)</f>
        <v>146303.44075000001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6378.799</v>
      </c>
      <c r="C34" s="77">
        <f t="shared" ref="C34:BN34" si="4">SUM(C31:C33)</f>
        <v>6319.7139999999999</v>
      </c>
      <c r="D34" s="77">
        <f t="shared" si="4"/>
        <v>6291.5460000000003</v>
      </c>
      <c r="E34" s="77">
        <f t="shared" si="4"/>
        <v>6235.8620000000001</v>
      </c>
      <c r="F34" s="77">
        <f t="shared" si="4"/>
        <v>6193.3069999999998</v>
      </c>
      <c r="G34" s="77">
        <f t="shared" si="4"/>
        <v>6140.6189999999997</v>
      </c>
      <c r="H34" s="77">
        <f t="shared" si="4"/>
        <v>6097.4250000000002</v>
      </c>
      <c r="I34" s="77">
        <f t="shared" si="4"/>
        <v>6075.558</v>
      </c>
      <c r="J34" s="77">
        <f t="shared" si="4"/>
        <v>5942.473</v>
      </c>
      <c r="K34" s="77">
        <f t="shared" si="4"/>
        <v>5889.9920000000002</v>
      </c>
      <c r="L34" s="77">
        <f t="shared" si="4"/>
        <v>5854.0649999999996</v>
      </c>
      <c r="M34" s="77">
        <f t="shared" si="4"/>
        <v>5828.3469999999998</v>
      </c>
      <c r="N34" s="77">
        <f t="shared" si="4"/>
        <v>5751.3069999999998</v>
      </c>
      <c r="O34" s="77">
        <f t="shared" si="4"/>
        <v>5726.3519999999999</v>
      </c>
      <c r="P34" s="77">
        <f t="shared" si="4"/>
        <v>5695.3109999999997</v>
      </c>
      <c r="Q34" s="77">
        <f t="shared" si="4"/>
        <v>5679.3850000000002</v>
      </c>
      <c r="R34" s="77">
        <f t="shared" si="4"/>
        <v>5695.0019999999995</v>
      </c>
      <c r="S34" s="77">
        <f t="shared" si="4"/>
        <v>5676.2439999999997</v>
      </c>
      <c r="T34" s="77">
        <f t="shared" si="4"/>
        <v>5674.3509999999997</v>
      </c>
      <c r="U34" s="77">
        <f t="shared" si="4"/>
        <v>5680.0360000000001</v>
      </c>
      <c r="V34" s="77">
        <f t="shared" si="4"/>
        <v>5703.7849999999999</v>
      </c>
      <c r="W34" s="77">
        <f t="shared" si="4"/>
        <v>5703.7309999999998</v>
      </c>
      <c r="X34" s="77">
        <f t="shared" si="4"/>
        <v>5696.3029999999999</v>
      </c>
      <c r="Y34" s="77">
        <f t="shared" si="4"/>
        <v>5688.6509999999998</v>
      </c>
      <c r="Z34" s="77">
        <f t="shared" si="4"/>
        <v>5725.8719999999994</v>
      </c>
      <c r="AA34" s="77">
        <f t="shared" si="4"/>
        <v>5720.0099999999993</v>
      </c>
      <c r="AB34" s="77">
        <f t="shared" si="4"/>
        <v>5696.4369999999999</v>
      </c>
      <c r="AC34" s="77">
        <f t="shared" si="4"/>
        <v>5739.9679999999998</v>
      </c>
      <c r="AD34" s="77">
        <f t="shared" si="4"/>
        <v>6058.1100000000006</v>
      </c>
      <c r="AE34" s="77">
        <f t="shared" si="4"/>
        <v>6140.9580000000005</v>
      </c>
      <c r="AF34" s="77">
        <f t="shared" si="4"/>
        <v>6220.1109999999999</v>
      </c>
      <c r="AG34" s="77">
        <f t="shared" si="4"/>
        <v>6248.9859999999999</v>
      </c>
      <c r="AH34" s="77">
        <f t="shared" si="4"/>
        <v>6522.0120000000006</v>
      </c>
      <c r="AI34" s="77">
        <f t="shared" si="4"/>
        <v>6616.7210000000005</v>
      </c>
      <c r="AJ34" s="77">
        <f t="shared" si="4"/>
        <v>6727.3360000000002</v>
      </c>
      <c r="AK34" s="77">
        <f t="shared" si="4"/>
        <v>6799.8670000000002</v>
      </c>
      <c r="AL34" s="77">
        <f t="shared" si="4"/>
        <v>7044.8450000000003</v>
      </c>
      <c r="AM34" s="77">
        <f t="shared" si="4"/>
        <v>7122.34</v>
      </c>
      <c r="AN34" s="77">
        <f t="shared" si="4"/>
        <v>7228.9480000000003</v>
      </c>
      <c r="AO34" s="77">
        <f t="shared" si="4"/>
        <v>7352.1380000000008</v>
      </c>
      <c r="AP34" s="77">
        <f t="shared" si="4"/>
        <v>7291.7380000000003</v>
      </c>
      <c r="AQ34" s="77">
        <f t="shared" si="4"/>
        <v>7532.8720000000003</v>
      </c>
      <c r="AR34" s="77">
        <f t="shared" si="4"/>
        <v>7625.5649999999996</v>
      </c>
      <c r="AS34" s="77">
        <f t="shared" si="4"/>
        <v>7675.1319999999996</v>
      </c>
      <c r="AT34" s="77">
        <f t="shared" si="4"/>
        <v>7643.2199999999993</v>
      </c>
      <c r="AU34" s="77">
        <f t="shared" si="4"/>
        <v>7724.5209999999997</v>
      </c>
      <c r="AV34" s="77">
        <f t="shared" si="4"/>
        <v>7877.9470000000001</v>
      </c>
      <c r="AW34" s="77">
        <f t="shared" si="4"/>
        <v>7963.902</v>
      </c>
      <c r="AX34" s="77">
        <f t="shared" si="4"/>
        <v>8012.3289999999997</v>
      </c>
      <c r="AY34" s="77">
        <f t="shared" si="4"/>
        <v>8083.2909999999993</v>
      </c>
      <c r="AZ34" s="77">
        <f t="shared" si="4"/>
        <v>8152.1469999999999</v>
      </c>
      <c r="BA34" s="77">
        <f t="shared" si="4"/>
        <v>8162</v>
      </c>
      <c r="BB34" s="77">
        <f t="shared" si="4"/>
        <v>8164.5069999999996</v>
      </c>
      <c r="BC34" s="77">
        <f t="shared" si="4"/>
        <v>8179.8919999999998</v>
      </c>
      <c r="BD34" s="77">
        <f t="shared" si="4"/>
        <v>8233.1630000000005</v>
      </c>
      <c r="BE34" s="77">
        <f t="shared" si="4"/>
        <v>8232.348</v>
      </c>
      <c r="BF34" s="77">
        <f t="shared" si="4"/>
        <v>8410.8160000000007</v>
      </c>
      <c r="BG34" s="77">
        <f t="shared" si="4"/>
        <v>8395.5380000000005</v>
      </c>
      <c r="BH34" s="77">
        <f t="shared" si="4"/>
        <v>8319.1749999999993</v>
      </c>
      <c r="BI34" s="77">
        <f t="shared" si="4"/>
        <v>8115.2169999999996</v>
      </c>
      <c r="BJ34" s="77">
        <f t="shared" si="4"/>
        <v>8118.7290000000003</v>
      </c>
      <c r="BK34" s="77">
        <f t="shared" si="4"/>
        <v>8094.6660000000002</v>
      </c>
      <c r="BL34" s="77">
        <f t="shared" si="4"/>
        <v>8102.4309999999996</v>
      </c>
      <c r="BM34" s="77">
        <f t="shared" si="4"/>
        <v>8128.7259999999997</v>
      </c>
      <c r="BN34" s="77">
        <f t="shared" si="4"/>
        <v>8113.4170000000004</v>
      </c>
      <c r="BO34" s="77">
        <f t="shared" ref="BO34:CW34" si="5">SUM(BO31:BO33)</f>
        <v>8148.4920000000002</v>
      </c>
      <c r="BP34" s="77">
        <f t="shared" si="5"/>
        <v>8182.0839999999998</v>
      </c>
      <c r="BQ34" s="77">
        <f t="shared" si="5"/>
        <v>8205.8230000000003</v>
      </c>
      <c r="BR34" s="77">
        <f t="shared" si="5"/>
        <v>7949.8779999999997</v>
      </c>
      <c r="BS34" s="77">
        <f t="shared" si="5"/>
        <v>7951.4029999999993</v>
      </c>
      <c r="BT34" s="77">
        <f t="shared" si="5"/>
        <v>7918.1009999999997</v>
      </c>
      <c r="BU34" s="77">
        <f t="shared" si="5"/>
        <v>7793.8499999999995</v>
      </c>
      <c r="BV34" s="77">
        <f t="shared" si="5"/>
        <v>7839.8090000000002</v>
      </c>
      <c r="BW34" s="77">
        <f t="shared" si="5"/>
        <v>7760.8670000000002</v>
      </c>
      <c r="BX34" s="77">
        <f t="shared" si="5"/>
        <v>7778.1719999999996</v>
      </c>
      <c r="BY34" s="77">
        <f t="shared" si="5"/>
        <v>7817.99</v>
      </c>
      <c r="BZ34" s="77">
        <f t="shared" si="5"/>
        <v>7978.7659999999996</v>
      </c>
      <c r="CA34" s="77">
        <f t="shared" si="5"/>
        <v>7991.1179999999995</v>
      </c>
      <c r="CB34" s="77">
        <f t="shared" si="5"/>
        <v>7990.9570000000003</v>
      </c>
      <c r="CC34" s="77">
        <f t="shared" si="5"/>
        <v>8025.1959999999999</v>
      </c>
      <c r="CD34" s="77">
        <f t="shared" si="5"/>
        <v>7934.777</v>
      </c>
      <c r="CE34" s="77">
        <f t="shared" si="5"/>
        <v>7899.393</v>
      </c>
      <c r="CF34" s="77">
        <f t="shared" si="5"/>
        <v>7856.7479999999996</v>
      </c>
      <c r="CG34" s="77">
        <f t="shared" si="5"/>
        <v>7800.8109999999997</v>
      </c>
      <c r="CH34" s="77">
        <f t="shared" si="5"/>
        <v>7542.2640000000001</v>
      </c>
      <c r="CI34" s="77">
        <f t="shared" si="5"/>
        <v>7548.9169999999995</v>
      </c>
      <c r="CJ34" s="77">
        <f t="shared" si="5"/>
        <v>7462.8549999999996</v>
      </c>
      <c r="CK34" s="77">
        <f t="shared" si="5"/>
        <v>7413.7889999999998</v>
      </c>
      <c r="CL34" s="77">
        <f t="shared" si="5"/>
        <v>7236.6220000000003</v>
      </c>
      <c r="CM34" s="77">
        <f t="shared" si="5"/>
        <v>7198.8</v>
      </c>
      <c r="CN34" s="77">
        <f t="shared" si="5"/>
        <v>7122.1729999999998</v>
      </c>
      <c r="CO34" s="77">
        <f t="shared" si="5"/>
        <v>7022.2789999999995</v>
      </c>
      <c r="CP34" s="77">
        <f t="shared" si="5"/>
        <v>6790.5240000000003</v>
      </c>
      <c r="CQ34" s="77">
        <f t="shared" si="5"/>
        <v>6724.8189999999995</v>
      </c>
      <c r="CR34" s="77">
        <f t="shared" si="5"/>
        <v>6669.174</v>
      </c>
      <c r="CS34" s="77">
        <f t="shared" si="5"/>
        <v>6622.9790000000003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170278.88574999999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296</v>
      </c>
      <c r="C37" s="115">
        <v>296</v>
      </c>
      <c r="D37" s="115">
        <v>296</v>
      </c>
      <c r="E37" s="115">
        <v>296</v>
      </c>
      <c r="F37" s="115">
        <v>296</v>
      </c>
      <c r="G37" s="115">
        <v>296</v>
      </c>
      <c r="H37" s="115">
        <v>296</v>
      </c>
      <c r="I37" s="115">
        <v>296</v>
      </c>
      <c r="J37" s="115">
        <v>283</v>
      </c>
      <c r="K37" s="115">
        <v>283</v>
      </c>
      <c r="L37" s="115">
        <v>283</v>
      </c>
      <c r="M37" s="115">
        <v>283</v>
      </c>
      <c r="N37" s="115">
        <v>266</v>
      </c>
      <c r="O37" s="115">
        <v>266</v>
      </c>
      <c r="P37" s="115">
        <v>266</v>
      </c>
      <c r="Q37" s="115">
        <v>266</v>
      </c>
      <c r="R37" s="115">
        <v>266</v>
      </c>
      <c r="S37" s="115">
        <v>266</v>
      </c>
      <c r="T37" s="115">
        <v>266</v>
      </c>
      <c r="U37" s="115">
        <v>266</v>
      </c>
      <c r="V37" s="115">
        <v>256</v>
      </c>
      <c r="W37" s="115">
        <v>256</v>
      </c>
      <c r="X37" s="115">
        <v>256</v>
      </c>
      <c r="Y37" s="115">
        <v>256</v>
      </c>
      <c r="Z37" s="115">
        <v>291</v>
      </c>
      <c r="AA37" s="115">
        <v>291</v>
      </c>
      <c r="AB37" s="115">
        <v>291</v>
      </c>
      <c r="AC37" s="115">
        <v>291</v>
      </c>
      <c r="AD37" s="115">
        <v>300</v>
      </c>
      <c r="AE37" s="115">
        <v>300</v>
      </c>
      <c r="AF37" s="115">
        <v>300</v>
      </c>
      <c r="AG37" s="115">
        <v>300</v>
      </c>
      <c r="AH37" s="115">
        <v>300</v>
      </c>
      <c r="AI37" s="115">
        <v>300</v>
      </c>
      <c r="AJ37" s="115">
        <v>300</v>
      </c>
      <c r="AK37" s="115">
        <v>300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300</v>
      </c>
      <c r="BO37" s="115">
        <v>300</v>
      </c>
      <c r="BP37" s="115">
        <v>300</v>
      </c>
      <c r="BQ37" s="115">
        <v>300</v>
      </c>
      <c r="BR37" s="115">
        <v>262</v>
      </c>
      <c r="BS37" s="115">
        <v>262</v>
      </c>
      <c r="BT37" s="115">
        <v>262</v>
      </c>
      <c r="BU37" s="115">
        <v>262</v>
      </c>
      <c r="BV37" s="115">
        <v>246</v>
      </c>
      <c r="BW37" s="115">
        <v>246</v>
      </c>
      <c r="BX37" s="115">
        <v>246</v>
      </c>
      <c r="BY37" s="115">
        <v>246</v>
      </c>
      <c r="BZ37" s="115">
        <v>241</v>
      </c>
      <c r="CA37" s="115">
        <v>241</v>
      </c>
      <c r="CB37" s="115">
        <v>241</v>
      </c>
      <c r="CC37" s="115">
        <v>241</v>
      </c>
      <c r="CD37" s="115">
        <v>246</v>
      </c>
      <c r="CE37" s="115">
        <v>246</v>
      </c>
      <c r="CF37" s="115">
        <v>246</v>
      </c>
      <c r="CG37" s="115">
        <v>246</v>
      </c>
      <c r="CH37" s="115">
        <v>206</v>
      </c>
      <c r="CI37" s="115">
        <v>206</v>
      </c>
      <c r="CJ37" s="115">
        <v>206</v>
      </c>
      <c r="CK37" s="115">
        <v>206</v>
      </c>
      <c r="CL37" s="115">
        <v>196</v>
      </c>
      <c r="CM37" s="115">
        <v>196</v>
      </c>
      <c r="CN37" s="115">
        <v>196</v>
      </c>
      <c r="CO37" s="115">
        <v>196</v>
      </c>
      <c r="CP37" s="115">
        <v>197</v>
      </c>
      <c r="CQ37" s="115">
        <v>197</v>
      </c>
      <c r="CR37" s="115">
        <v>197</v>
      </c>
      <c r="CS37" s="115">
        <v>197</v>
      </c>
      <c r="CT37" s="116"/>
      <c r="CU37" s="116"/>
      <c r="CV37" s="116"/>
      <c r="CW37" s="117"/>
      <c r="CX37" s="91">
        <f t="array" ref="CX37">SUMPRODUCT(B37:CW37*0.25)</f>
        <v>6548</v>
      </c>
    </row>
    <row r="38" spans="1:102" ht="24.95" customHeight="1" x14ac:dyDescent="0.2">
      <c r="A38" s="118" t="s">
        <v>45</v>
      </c>
      <c r="B38" s="119">
        <v>255</v>
      </c>
      <c r="C38" s="120">
        <v>255</v>
      </c>
      <c r="D38" s="120">
        <v>255</v>
      </c>
      <c r="E38" s="120">
        <v>255</v>
      </c>
      <c r="F38" s="120">
        <v>276</v>
      </c>
      <c r="G38" s="120">
        <v>276</v>
      </c>
      <c r="H38" s="120">
        <v>276</v>
      </c>
      <c r="I38" s="120">
        <v>276</v>
      </c>
      <c r="J38" s="120">
        <v>283</v>
      </c>
      <c r="K38" s="120">
        <v>283</v>
      </c>
      <c r="L38" s="120">
        <v>283</v>
      </c>
      <c r="M38" s="120">
        <v>283</v>
      </c>
      <c r="N38" s="120">
        <v>282</v>
      </c>
      <c r="O38" s="120">
        <v>282</v>
      </c>
      <c r="P38" s="120">
        <v>282</v>
      </c>
      <c r="Q38" s="120">
        <v>282</v>
      </c>
      <c r="R38" s="120">
        <v>283</v>
      </c>
      <c r="S38" s="120">
        <v>283</v>
      </c>
      <c r="T38" s="120">
        <v>283</v>
      </c>
      <c r="U38" s="120">
        <v>283</v>
      </c>
      <c r="V38" s="120">
        <v>285</v>
      </c>
      <c r="W38" s="120">
        <v>285</v>
      </c>
      <c r="X38" s="120">
        <v>285</v>
      </c>
      <c r="Y38" s="120">
        <v>285</v>
      </c>
      <c r="Z38" s="120">
        <v>223</v>
      </c>
      <c r="AA38" s="120">
        <v>223</v>
      </c>
      <c r="AB38" s="120">
        <v>223</v>
      </c>
      <c r="AC38" s="120">
        <v>223</v>
      </c>
      <c r="AD38" s="120">
        <v>342</v>
      </c>
      <c r="AE38" s="120">
        <v>342</v>
      </c>
      <c r="AF38" s="120">
        <v>342</v>
      </c>
      <c r="AG38" s="120">
        <v>342</v>
      </c>
      <c r="AH38" s="120">
        <v>469</v>
      </c>
      <c r="AI38" s="120">
        <v>469</v>
      </c>
      <c r="AJ38" s="120">
        <v>469</v>
      </c>
      <c r="AK38" s="120">
        <v>469</v>
      </c>
      <c r="AL38" s="120">
        <v>448</v>
      </c>
      <c r="AM38" s="120">
        <v>448</v>
      </c>
      <c r="AN38" s="120">
        <v>448</v>
      </c>
      <c r="AO38" s="120">
        <v>448</v>
      </c>
      <c r="AP38" s="120">
        <v>451</v>
      </c>
      <c r="AQ38" s="120">
        <v>451</v>
      </c>
      <c r="AR38" s="120">
        <v>451</v>
      </c>
      <c r="AS38" s="120">
        <v>451</v>
      </c>
      <c r="AT38" s="120">
        <v>375</v>
      </c>
      <c r="AU38" s="120">
        <v>375</v>
      </c>
      <c r="AV38" s="120">
        <v>375</v>
      </c>
      <c r="AW38" s="120">
        <v>375</v>
      </c>
      <c r="AX38" s="120">
        <v>403</v>
      </c>
      <c r="AY38" s="120">
        <v>403</v>
      </c>
      <c r="AZ38" s="120">
        <v>403</v>
      </c>
      <c r="BA38" s="120">
        <v>403</v>
      </c>
      <c r="BB38" s="120">
        <v>380</v>
      </c>
      <c r="BC38" s="120">
        <v>380</v>
      </c>
      <c r="BD38" s="120">
        <v>380</v>
      </c>
      <c r="BE38" s="120">
        <v>380</v>
      </c>
      <c r="BF38" s="120">
        <v>376</v>
      </c>
      <c r="BG38" s="120">
        <v>376</v>
      </c>
      <c r="BH38" s="120">
        <v>376</v>
      </c>
      <c r="BI38" s="120">
        <v>376</v>
      </c>
      <c r="BJ38" s="120">
        <v>431</v>
      </c>
      <c r="BK38" s="120">
        <v>431</v>
      </c>
      <c r="BL38" s="120">
        <v>431</v>
      </c>
      <c r="BM38" s="120">
        <v>431</v>
      </c>
      <c r="BN38" s="120">
        <v>325</v>
      </c>
      <c r="BO38" s="120">
        <v>325</v>
      </c>
      <c r="BP38" s="120">
        <v>325</v>
      </c>
      <c r="BQ38" s="120">
        <v>325</v>
      </c>
      <c r="BR38" s="120">
        <v>260</v>
      </c>
      <c r="BS38" s="120">
        <v>260</v>
      </c>
      <c r="BT38" s="120">
        <v>260</v>
      </c>
      <c r="BU38" s="120">
        <v>260</v>
      </c>
      <c r="BV38" s="120">
        <v>301</v>
      </c>
      <c r="BW38" s="120">
        <v>301</v>
      </c>
      <c r="BX38" s="120">
        <v>301</v>
      </c>
      <c r="BY38" s="120">
        <v>301</v>
      </c>
      <c r="BZ38" s="120">
        <v>291</v>
      </c>
      <c r="CA38" s="120">
        <v>291</v>
      </c>
      <c r="CB38" s="120">
        <v>291</v>
      </c>
      <c r="CC38" s="120">
        <v>291</v>
      </c>
      <c r="CD38" s="120">
        <v>280</v>
      </c>
      <c r="CE38" s="120">
        <v>280</v>
      </c>
      <c r="CF38" s="120">
        <v>280</v>
      </c>
      <c r="CG38" s="120">
        <v>280</v>
      </c>
      <c r="CH38" s="120">
        <v>264</v>
      </c>
      <c r="CI38" s="120">
        <v>264</v>
      </c>
      <c r="CJ38" s="120">
        <v>264</v>
      </c>
      <c r="CK38" s="120">
        <v>264</v>
      </c>
      <c r="CL38" s="120">
        <v>262</v>
      </c>
      <c r="CM38" s="120">
        <v>262</v>
      </c>
      <c r="CN38" s="120">
        <v>262</v>
      </c>
      <c r="CO38" s="120">
        <v>262</v>
      </c>
      <c r="CP38" s="120">
        <v>205</v>
      </c>
      <c r="CQ38" s="120">
        <v>205</v>
      </c>
      <c r="CR38" s="120">
        <v>205</v>
      </c>
      <c r="CS38" s="120">
        <v>205</v>
      </c>
      <c r="CT38" s="120"/>
      <c r="CU38" s="120"/>
      <c r="CV38" s="120"/>
      <c r="CW38" s="121"/>
      <c r="CX38" s="97">
        <f t="array" ref="CX38">SUMPRODUCT(B38:CW38*0.25)</f>
        <v>7750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>
        <v>302.89999999999998</v>
      </c>
      <c r="AK39" s="120">
        <v>727.5</v>
      </c>
      <c r="AL39" s="120">
        <v>750</v>
      </c>
      <c r="AM39" s="120">
        <v>750</v>
      </c>
      <c r="AN39" s="120">
        <v>750</v>
      </c>
      <c r="AO39" s="120">
        <v>750</v>
      </c>
      <c r="AP39" s="120">
        <v>750</v>
      </c>
      <c r="AQ39" s="120">
        <v>750</v>
      </c>
      <c r="AR39" s="120">
        <v>576.29999999999995</v>
      </c>
      <c r="AS39" s="120">
        <v>240.6</v>
      </c>
      <c r="AT39" s="120">
        <v>405.7</v>
      </c>
      <c r="AU39" s="120">
        <v>512.70000000000005</v>
      </c>
      <c r="AV39" s="120">
        <v>499.4</v>
      </c>
      <c r="AW39" s="120">
        <v>544.5</v>
      </c>
      <c r="AX39" s="120">
        <v>501</v>
      </c>
      <c r="AY39" s="120">
        <v>483.4</v>
      </c>
      <c r="AZ39" s="120">
        <v>442</v>
      </c>
      <c r="BA39" s="120">
        <v>363.9</v>
      </c>
      <c r="BB39" s="120">
        <v>398.5</v>
      </c>
      <c r="BC39" s="120">
        <v>318.39999999999998</v>
      </c>
      <c r="BD39" s="120">
        <v>236.7</v>
      </c>
      <c r="BE39" s="120">
        <v>213.1</v>
      </c>
      <c r="BF39" s="120"/>
      <c r="BG39" s="120"/>
      <c r="BH39" s="120"/>
      <c r="BI39" s="120"/>
      <c r="BJ39" s="120">
        <v>79.599999999999994</v>
      </c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2836.5499999999997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>
        <v>129</v>
      </c>
      <c r="AM40" s="120">
        <v>129</v>
      </c>
      <c r="AN40" s="120">
        <v>129</v>
      </c>
      <c r="AO40" s="120">
        <v>129</v>
      </c>
      <c r="AP40" s="120">
        <v>146</v>
      </c>
      <c r="AQ40" s="120">
        <v>146</v>
      </c>
      <c r="AR40" s="120">
        <v>146</v>
      </c>
      <c r="AS40" s="120">
        <v>146</v>
      </c>
      <c r="AT40" s="120">
        <v>134</v>
      </c>
      <c r="AU40" s="120">
        <v>134</v>
      </c>
      <c r="AV40" s="120">
        <v>134</v>
      </c>
      <c r="AW40" s="120">
        <v>134</v>
      </c>
      <c r="AX40" s="120">
        <v>166</v>
      </c>
      <c r="AY40" s="120">
        <v>166</v>
      </c>
      <c r="AZ40" s="120">
        <v>166</v>
      </c>
      <c r="BA40" s="120">
        <v>166</v>
      </c>
      <c r="BB40" s="120">
        <v>166</v>
      </c>
      <c r="BC40" s="120">
        <v>166</v>
      </c>
      <c r="BD40" s="120">
        <v>166</v>
      </c>
      <c r="BE40" s="120">
        <v>166</v>
      </c>
      <c r="BF40" s="120">
        <v>166</v>
      </c>
      <c r="BG40" s="120">
        <v>166</v>
      </c>
      <c r="BH40" s="120">
        <v>166</v>
      </c>
      <c r="BI40" s="120">
        <v>166</v>
      </c>
      <c r="BJ40" s="120">
        <v>171</v>
      </c>
      <c r="BK40" s="120">
        <v>171</v>
      </c>
      <c r="BL40" s="120">
        <v>171</v>
      </c>
      <c r="BM40" s="120">
        <v>171</v>
      </c>
      <c r="BN40" s="120">
        <v>205</v>
      </c>
      <c r="BO40" s="120">
        <v>205</v>
      </c>
      <c r="BP40" s="120">
        <v>205</v>
      </c>
      <c r="BQ40" s="120">
        <v>205</v>
      </c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1283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500</v>
      </c>
      <c r="BS41" s="120">
        <v>500</v>
      </c>
      <c r="BT41" s="120">
        <v>500</v>
      </c>
      <c r="BU41" s="120">
        <v>500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374.7</v>
      </c>
      <c r="CQ41" s="120">
        <v>374.7</v>
      </c>
      <c r="CR41" s="120">
        <v>374.7</v>
      </c>
      <c r="CS41" s="120">
        <v>374.7</v>
      </c>
      <c r="CT41" s="122"/>
      <c r="CU41" s="122"/>
      <c r="CV41" s="122"/>
      <c r="CW41" s="121"/>
      <c r="CX41" s="97">
        <f t="array" ref="CX41">SUMPRODUCT(B41:CW41*0.25)</f>
        <v>11874.699999999997</v>
      </c>
    </row>
    <row r="42" spans="1:102" ht="30" customHeight="1" thickBot="1" x14ac:dyDescent="0.25">
      <c r="A42" s="105" t="s">
        <v>49</v>
      </c>
      <c r="B42" s="106">
        <f>SUM(B37:B41)</f>
        <v>1051</v>
      </c>
      <c r="C42" s="107">
        <f t="shared" ref="C42:BN42" si="6">SUM(C37:C41)</f>
        <v>1051</v>
      </c>
      <c r="D42" s="107">
        <f t="shared" si="6"/>
        <v>1051</v>
      </c>
      <c r="E42" s="107">
        <f t="shared" si="6"/>
        <v>1051</v>
      </c>
      <c r="F42" s="107">
        <f t="shared" si="6"/>
        <v>1072</v>
      </c>
      <c r="G42" s="107">
        <f t="shared" si="6"/>
        <v>1072</v>
      </c>
      <c r="H42" s="107">
        <f t="shared" si="6"/>
        <v>1072</v>
      </c>
      <c r="I42" s="107">
        <f t="shared" si="6"/>
        <v>1072</v>
      </c>
      <c r="J42" s="107">
        <f t="shared" si="6"/>
        <v>1066</v>
      </c>
      <c r="K42" s="107">
        <f t="shared" si="6"/>
        <v>1066</v>
      </c>
      <c r="L42" s="107">
        <f t="shared" si="6"/>
        <v>1066</v>
      </c>
      <c r="M42" s="107">
        <f t="shared" si="6"/>
        <v>1066</v>
      </c>
      <c r="N42" s="107">
        <f t="shared" si="6"/>
        <v>1048</v>
      </c>
      <c r="O42" s="107">
        <f t="shared" si="6"/>
        <v>1048</v>
      </c>
      <c r="P42" s="107">
        <f t="shared" si="6"/>
        <v>1048</v>
      </c>
      <c r="Q42" s="107">
        <f t="shared" si="6"/>
        <v>1048</v>
      </c>
      <c r="R42" s="107">
        <f t="shared" si="6"/>
        <v>1049</v>
      </c>
      <c r="S42" s="107">
        <f t="shared" si="6"/>
        <v>1049</v>
      </c>
      <c r="T42" s="107">
        <f t="shared" si="6"/>
        <v>1049</v>
      </c>
      <c r="U42" s="107">
        <f t="shared" si="6"/>
        <v>1049</v>
      </c>
      <c r="V42" s="107">
        <f t="shared" si="6"/>
        <v>1041</v>
      </c>
      <c r="W42" s="107">
        <f t="shared" si="6"/>
        <v>1041</v>
      </c>
      <c r="X42" s="107">
        <f t="shared" si="6"/>
        <v>1041</v>
      </c>
      <c r="Y42" s="107">
        <f t="shared" si="6"/>
        <v>1041</v>
      </c>
      <c r="Z42" s="107">
        <f t="shared" si="6"/>
        <v>1014</v>
      </c>
      <c r="AA42" s="107">
        <f t="shared" si="6"/>
        <v>1014</v>
      </c>
      <c r="AB42" s="107">
        <f t="shared" si="6"/>
        <v>1014</v>
      </c>
      <c r="AC42" s="107">
        <f t="shared" si="6"/>
        <v>1014</v>
      </c>
      <c r="AD42" s="107">
        <f t="shared" si="6"/>
        <v>1142</v>
      </c>
      <c r="AE42" s="107">
        <f t="shared" si="6"/>
        <v>1142</v>
      </c>
      <c r="AF42" s="107">
        <f t="shared" si="6"/>
        <v>1142</v>
      </c>
      <c r="AG42" s="107">
        <f t="shared" si="6"/>
        <v>1142</v>
      </c>
      <c r="AH42" s="107">
        <f t="shared" si="6"/>
        <v>1269</v>
      </c>
      <c r="AI42" s="107">
        <f t="shared" si="6"/>
        <v>1269</v>
      </c>
      <c r="AJ42" s="107">
        <f t="shared" si="6"/>
        <v>1571.9</v>
      </c>
      <c r="AK42" s="107">
        <f t="shared" si="6"/>
        <v>1996.5</v>
      </c>
      <c r="AL42" s="107">
        <f t="shared" si="6"/>
        <v>2127</v>
      </c>
      <c r="AM42" s="107">
        <f t="shared" si="6"/>
        <v>2127</v>
      </c>
      <c r="AN42" s="107">
        <f t="shared" si="6"/>
        <v>2127</v>
      </c>
      <c r="AO42" s="107">
        <f t="shared" si="6"/>
        <v>2127</v>
      </c>
      <c r="AP42" s="107">
        <f t="shared" si="6"/>
        <v>2147</v>
      </c>
      <c r="AQ42" s="107">
        <f t="shared" si="6"/>
        <v>2147</v>
      </c>
      <c r="AR42" s="107">
        <f t="shared" si="6"/>
        <v>1973.3</v>
      </c>
      <c r="AS42" s="107">
        <f t="shared" si="6"/>
        <v>1637.6</v>
      </c>
      <c r="AT42" s="107">
        <f t="shared" si="6"/>
        <v>1714.7</v>
      </c>
      <c r="AU42" s="107">
        <f t="shared" si="6"/>
        <v>1821.7</v>
      </c>
      <c r="AV42" s="107">
        <f t="shared" si="6"/>
        <v>1808.4</v>
      </c>
      <c r="AW42" s="107">
        <f t="shared" si="6"/>
        <v>1853.5</v>
      </c>
      <c r="AX42" s="107">
        <f t="shared" si="6"/>
        <v>1870</v>
      </c>
      <c r="AY42" s="107">
        <f t="shared" si="6"/>
        <v>1852.4</v>
      </c>
      <c r="AZ42" s="107">
        <f t="shared" si="6"/>
        <v>1811</v>
      </c>
      <c r="BA42" s="107">
        <f t="shared" si="6"/>
        <v>1732.9</v>
      </c>
      <c r="BB42" s="107">
        <f t="shared" si="6"/>
        <v>1744.5</v>
      </c>
      <c r="BC42" s="107">
        <f t="shared" si="6"/>
        <v>1664.4</v>
      </c>
      <c r="BD42" s="107">
        <f t="shared" si="6"/>
        <v>1582.7</v>
      </c>
      <c r="BE42" s="107">
        <f t="shared" si="6"/>
        <v>1559.1</v>
      </c>
      <c r="BF42" s="107">
        <f t="shared" si="6"/>
        <v>1342</v>
      </c>
      <c r="BG42" s="107">
        <f t="shared" si="6"/>
        <v>1342</v>
      </c>
      <c r="BH42" s="107">
        <f t="shared" si="6"/>
        <v>1342</v>
      </c>
      <c r="BI42" s="107">
        <f t="shared" si="6"/>
        <v>1342</v>
      </c>
      <c r="BJ42" s="107">
        <f t="shared" si="6"/>
        <v>1481.6</v>
      </c>
      <c r="BK42" s="107">
        <f t="shared" si="6"/>
        <v>1402</v>
      </c>
      <c r="BL42" s="107">
        <f t="shared" si="6"/>
        <v>1402</v>
      </c>
      <c r="BM42" s="107">
        <f t="shared" si="6"/>
        <v>1402</v>
      </c>
      <c r="BN42" s="107">
        <f t="shared" si="6"/>
        <v>1330</v>
      </c>
      <c r="BO42" s="107">
        <f t="shared" ref="BO42:CW42" si="7">SUM(BO37:BO41)</f>
        <v>1330</v>
      </c>
      <c r="BP42" s="107">
        <f t="shared" si="7"/>
        <v>1330</v>
      </c>
      <c r="BQ42" s="107">
        <f t="shared" si="7"/>
        <v>1330</v>
      </c>
      <c r="BR42" s="107">
        <f t="shared" si="7"/>
        <v>1022</v>
      </c>
      <c r="BS42" s="107">
        <f t="shared" si="7"/>
        <v>1022</v>
      </c>
      <c r="BT42" s="107">
        <f t="shared" si="7"/>
        <v>1022</v>
      </c>
      <c r="BU42" s="107">
        <f t="shared" si="7"/>
        <v>1022</v>
      </c>
      <c r="BV42" s="107">
        <f t="shared" si="7"/>
        <v>1047</v>
      </c>
      <c r="BW42" s="107">
        <f t="shared" si="7"/>
        <v>1047</v>
      </c>
      <c r="BX42" s="107">
        <f t="shared" si="7"/>
        <v>1047</v>
      </c>
      <c r="BY42" s="107">
        <f t="shared" si="7"/>
        <v>1047</v>
      </c>
      <c r="BZ42" s="107">
        <f t="shared" si="7"/>
        <v>1032</v>
      </c>
      <c r="CA42" s="107">
        <f t="shared" si="7"/>
        <v>1032</v>
      </c>
      <c r="CB42" s="107">
        <f t="shared" si="7"/>
        <v>1032</v>
      </c>
      <c r="CC42" s="107">
        <f t="shared" si="7"/>
        <v>1032</v>
      </c>
      <c r="CD42" s="107">
        <f t="shared" si="7"/>
        <v>1026</v>
      </c>
      <c r="CE42" s="107">
        <f t="shared" si="7"/>
        <v>1026</v>
      </c>
      <c r="CF42" s="107">
        <f t="shared" si="7"/>
        <v>1026</v>
      </c>
      <c r="CG42" s="107">
        <f t="shared" si="7"/>
        <v>1026</v>
      </c>
      <c r="CH42" s="107">
        <f t="shared" si="7"/>
        <v>970</v>
      </c>
      <c r="CI42" s="107">
        <f t="shared" si="7"/>
        <v>970</v>
      </c>
      <c r="CJ42" s="107">
        <f t="shared" si="7"/>
        <v>970</v>
      </c>
      <c r="CK42" s="107">
        <f t="shared" si="7"/>
        <v>970</v>
      </c>
      <c r="CL42" s="107">
        <f t="shared" si="7"/>
        <v>958</v>
      </c>
      <c r="CM42" s="107">
        <f t="shared" si="7"/>
        <v>958</v>
      </c>
      <c r="CN42" s="107">
        <f t="shared" si="7"/>
        <v>958</v>
      </c>
      <c r="CO42" s="107">
        <f t="shared" si="7"/>
        <v>958</v>
      </c>
      <c r="CP42" s="107">
        <f t="shared" si="7"/>
        <v>776.7</v>
      </c>
      <c r="CQ42" s="107">
        <f t="shared" si="7"/>
        <v>776.7</v>
      </c>
      <c r="CR42" s="107">
        <f t="shared" si="7"/>
        <v>776.7</v>
      </c>
      <c r="CS42" s="107">
        <f t="shared" si="7"/>
        <v>776.7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30292.249999999996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>
        <v>302.89999999999998</v>
      </c>
      <c r="AK47" s="120">
        <v>727.5</v>
      </c>
      <c r="AL47" s="120">
        <v>750</v>
      </c>
      <c r="AM47" s="120">
        <v>750</v>
      </c>
      <c r="AN47" s="120">
        <v>750</v>
      </c>
      <c r="AO47" s="120">
        <v>750</v>
      </c>
      <c r="AP47" s="120">
        <v>750</v>
      </c>
      <c r="AQ47" s="120">
        <v>750</v>
      </c>
      <c r="AR47" s="120">
        <v>576.29999999999995</v>
      </c>
      <c r="AS47" s="120">
        <v>240.6</v>
      </c>
      <c r="AT47" s="120">
        <v>405.7</v>
      </c>
      <c r="AU47" s="120">
        <v>512.70000000000005</v>
      </c>
      <c r="AV47" s="120">
        <v>499.4</v>
      </c>
      <c r="AW47" s="120">
        <v>544.5</v>
      </c>
      <c r="AX47" s="120">
        <v>501</v>
      </c>
      <c r="AY47" s="120">
        <v>483.4</v>
      </c>
      <c r="AZ47" s="120">
        <v>442</v>
      </c>
      <c r="BA47" s="120">
        <v>363.9</v>
      </c>
      <c r="BB47" s="120">
        <v>398.5</v>
      </c>
      <c r="BC47" s="120">
        <v>318.39999999999998</v>
      </c>
      <c r="BD47" s="120">
        <v>236.7</v>
      </c>
      <c r="BE47" s="120">
        <v>213.1</v>
      </c>
      <c r="BF47" s="120"/>
      <c r="BG47" s="120"/>
      <c r="BH47" s="120"/>
      <c r="BI47" s="120"/>
      <c r="BJ47" s="120">
        <v>79.599999999999994</v>
      </c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2836.5499999999997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500</v>
      </c>
      <c r="BS49" s="120">
        <v>500</v>
      </c>
      <c r="BT49" s="120">
        <v>500</v>
      </c>
      <c r="BU49" s="120">
        <v>500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374.7</v>
      </c>
      <c r="CQ49" s="120">
        <v>374.7</v>
      </c>
      <c r="CR49" s="120">
        <v>374.7</v>
      </c>
      <c r="CS49" s="120">
        <v>374.7</v>
      </c>
      <c r="CT49" s="122"/>
      <c r="CU49" s="122"/>
      <c r="CV49" s="122"/>
      <c r="CW49" s="121"/>
      <c r="CX49" s="97">
        <f t="array" ref="CX49">SUMPRODUCT(B49:CW49*0.25)</f>
        <v>11874.699999999997</v>
      </c>
    </row>
    <row r="50" spans="1:102" ht="24.95" customHeight="1" x14ac:dyDescent="0.2">
      <c r="A50" s="104" t="s">
        <v>51</v>
      </c>
      <c r="B50" s="119">
        <v>277</v>
      </c>
      <c r="C50" s="120">
        <v>277</v>
      </c>
      <c r="D50" s="120">
        <v>277</v>
      </c>
      <c r="E50" s="120">
        <v>277</v>
      </c>
      <c r="F50" s="120">
        <v>265</v>
      </c>
      <c r="G50" s="120">
        <v>265</v>
      </c>
      <c r="H50" s="120">
        <v>265</v>
      </c>
      <c r="I50" s="120">
        <v>265</v>
      </c>
      <c r="J50" s="120">
        <v>257</v>
      </c>
      <c r="K50" s="120">
        <v>257</v>
      </c>
      <c r="L50" s="120">
        <v>257</v>
      </c>
      <c r="M50" s="120">
        <v>257</v>
      </c>
      <c r="N50" s="120">
        <v>247</v>
      </c>
      <c r="O50" s="120">
        <v>247</v>
      </c>
      <c r="P50" s="120">
        <v>247</v>
      </c>
      <c r="Q50" s="120">
        <v>247</v>
      </c>
      <c r="R50" s="120">
        <v>246</v>
      </c>
      <c r="S50" s="120">
        <v>246</v>
      </c>
      <c r="T50" s="120">
        <v>246</v>
      </c>
      <c r="U50" s="120">
        <v>246</v>
      </c>
      <c r="V50" s="120">
        <v>264</v>
      </c>
      <c r="W50" s="120">
        <v>264</v>
      </c>
      <c r="X50" s="120">
        <v>264</v>
      </c>
      <c r="Y50" s="120">
        <v>264</v>
      </c>
      <c r="Z50" s="120">
        <v>293</v>
      </c>
      <c r="AA50" s="120">
        <v>293</v>
      </c>
      <c r="AB50" s="120">
        <v>293</v>
      </c>
      <c r="AC50" s="120">
        <v>293</v>
      </c>
      <c r="AD50" s="120">
        <v>328</v>
      </c>
      <c r="AE50" s="120">
        <v>328</v>
      </c>
      <c r="AF50" s="120">
        <v>328</v>
      </c>
      <c r="AG50" s="120">
        <v>328</v>
      </c>
      <c r="AH50" s="120">
        <v>334</v>
      </c>
      <c r="AI50" s="120">
        <v>334</v>
      </c>
      <c r="AJ50" s="120">
        <v>334</v>
      </c>
      <c r="AK50" s="120">
        <v>334</v>
      </c>
      <c r="AL50" s="120">
        <v>334</v>
      </c>
      <c r="AM50" s="120">
        <v>334</v>
      </c>
      <c r="AN50" s="120">
        <v>334</v>
      </c>
      <c r="AO50" s="120">
        <v>334</v>
      </c>
      <c r="AP50" s="120">
        <v>336</v>
      </c>
      <c r="AQ50" s="120">
        <v>336</v>
      </c>
      <c r="AR50" s="120">
        <v>336</v>
      </c>
      <c r="AS50" s="120">
        <v>336</v>
      </c>
      <c r="AT50" s="120">
        <v>346</v>
      </c>
      <c r="AU50" s="120">
        <v>346</v>
      </c>
      <c r="AV50" s="120">
        <v>346</v>
      </c>
      <c r="AW50" s="120">
        <v>346</v>
      </c>
      <c r="AX50" s="120">
        <v>358</v>
      </c>
      <c r="AY50" s="120">
        <v>358</v>
      </c>
      <c r="AZ50" s="120">
        <v>358</v>
      </c>
      <c r="BA50" s="120">
        <v>358</v>
      </c>
      <c r="BB50" s="120">
        <v>351</v>
      </c>
      <c r="BC50" s="120">
        <v>351</v>
      </c>
      <c r="BD50" s="120">
        <v>351</v>
      </c>
      <c r="BE50" s="120">
        <v>351</v>
      </c>
      <c r="BF50" s="120">
        <v>345</v>
      </c>
      <c r="BG50" s="120">
        <v>345</v>
      </c>
      <c r="BH50" s="120">
        <v>345</v>
      </c>
      <c r="BI50" s="120">
        <v>345</v>
      </c>
      <c r="BJ50" s="120">
        <v>357</v>
      </c>
      <c r="BK50" s="120">
        <v>357</v>
      </c>
      <c r="BL50" s="120">
        <v>357</v>
      </c>
      <c r="BM50" s="120">
        <v>357</v>
      </c>
      <c r="BN50" s="120">
        <v>379</v>
      </c>
      <c r="BO50" s="120">
        <v>379</v>
      </c>
      <c r="BP50" s="120">
        <v>379</v>
      </c>
      <c r="BQ50" s="120">
        <v>379</v>
      </c>
      <c r="BR50" s="120">
        <v>410</v>
      </c>
      <c r="BS50" s="120">
        <v>410</v>
      </c>
      <c r="BT50" s="120">
        <v>410</v>
      </c>
      <c r="BU50" s="120">
        <v>410</v>
      </c>
      <c r="BV50" s="120">
        <v>424</v>
      </c>
      <c r="BW50" s="120">
        <v>424</v>
      </c>
      <c r="BX50" s="120">
        <v>424</v>
      </c>
      <c r="BY50" s="120">
        <v>424</v>
      </c>
      <c r="BZ50" s="120">
        <v>426</v>
      </c>
      <c r="CA50" s="120">
        <v>426</v>
      </c>
      <c r="CB50" s="120">
        <v>426</v>
      </c>
      <c r="CC50" s="120">
        <v>426</v>
      </c>
      <c r="CD50" s="120">
        <v>390</v>
      </c>
      <c r="CE50" s="120">
        <v>390</v>
      </c>
      <c r="CF50" s="120">
        <v>390</v>
      </c>
      <c r="CG50" s="120">
        <v>390</v>
      </c>
      <c r="CH50" s="120">
        <v>345</v>
      </c>
      <c r="CI50" s="120">
        <v>345</v>
      </c>
      <c r="CJ50" s="120">
        <v>345</v>
      </c>
      <c r="CK50" s="120">
        <v>345</v>
      </c>
      <c r="CL50" s="120">
        <v>302</v>
      </c>
      <c r="CM50" s="120">
        <v>302</v>
      </c>
      <c r="CN50" s="120">
        <v>302</v>
      </c>
      <c r="CO50" s="120">
        <v>302</v>
      </c>
      <c r="CP50" s="120">
        <v>256</v>
      </c>
      <c r="CQ50" s="120">
        <v>256</v>
      </c>
      <c r="CR50" s="120">
        <v>256</v>
      </c>
      <c r="CS50" s="120">
        <v>256</v>
      </c>
      <c r="CT50" s="122"/>
      <c r="CU50" s="122"/>
      <c r="CV50" s="122"/>
      <c r="CW50" s="121"/>
      <c r="CX50" s="97">
        <f t="array" ref="CX50">SUMPRODUCT(B50:CW50*0.25)</f>
        <v>7870</v>
      </c>
    </row>
    <row r="51" spans="1:102" ht="30" customHeight="1" thickBot="1" x14ac:dyDescent="0.25">
      <c r="A51" s="105" t="s">
        <v>52</v>
      </c>
      <c r="B51" s="106">
        <f>SUM(B45:B50)</f>
        <v>777</v>
      </c>
      <c r="C51" s="107">
        <f t="shared" ref="C51:BN51" si="8">SUM(C45:C50)</f>
        <v>777</v>
      </c>
      <c r="D51" s="107">
        <f t="shared" si="8"/>
        <v>777</v>
      </c>
      <c r="E51" s="107">
        <f t="shared" si="8"/>
        <v>777</v>
      </c>
      <c r="F51" s="107">
        <f t="shared" si="8"/>
        <v>765</v>
      </c>
      <c r="G51" s="107">
        <f t="shared" si="8"/>
        <v>765</v>
      </c>
      <c r="H51" s="107">
        <f t="shared" si="8"/>
        <v>765</v>
      </c>
      <c r="I51" s="107">
        <f t="shared" si="8"/>
        <v>765</v>
      </c>
      <c r="J51" s="107">
        <f t="shared" si="8"/>
        <v>757</v>
      </c>
      <c r="K51" s="107">
        <f t="shared" si="8"/>
        <v>757</v>
      </c>
      <c r="L51" s="107">
        <f t="shared" si="8"/>
        <v>757</v>
      </c>
      <c r="M51" s="107">
        <f t="shared" si="8"/>
        <v>757</v>
      </c>
      <c r="N51" s="107">
        <f t="shared" si="8"/>
        <v>747</v>
      </c>
      <c r="O51" s="107">
        <f t="shared" si="8"/>
        <v>747</v>
      </c>
      <c r="P51" s="107">
        <f t="shared" si="8"/>
        <v>747</v>
      </c>
      <c r="Q51" s="107">
        <f t="shared" si="8"/>
        <v>747</v>
      </c>
      <c r="R51" s="107">
        <f t="shared" si="8"/>
        <v>746</v>
      </c>
      <c r="S51" s="107">
        <f t="shared" si="8"/>
        <v>746</v>
      </c>
      <c r="T51" s="107">
        <f t="shared" si="8"/>
        <v>746</v>
      </c>
      <c r="U51" s="107">
        <f t="shared" si="8"/>
        <v>746</v>
      </c>
      <c r="V51" s="107">
        <f t="shared" si="8"/>
        <v>764</v>
      </c>
      <c r="W51" s="107">
        <f t="shared" si="8"/>
        <v>764</v>
      </c>
      <c r="X51" s="107">
        <f t="shared" si="8"/>
        <v>764</v>
      </c>
      <c r="Y51" s="107">
        <f t="shared" si="8"/>
        <v>764</v>
      </c>
      <c r="Z51" s="107">
        <f t="shared" si="8"/>
        <v>793</v>
      </c>
      <c r="AA51" s="107">
        <f t="shared" si="8"/>
        <v>793</v>
      </c>
      <c r="AB51" s="107">
        <f t="shared" si="8"/>
        <v>793</v>
      </c>
      <c r="AC51" s="107">
        <f t="shared" si="8"/>
        <v>793</v>
      </c>
      <c r="AD51" s="107">
        <f t="shared" si="8"/>
        <v>828</v>
      </c>
      <c r="AE51" s="107">
        <f t="shared" si="8"/>
        <v>828</v>
      </c>
      <c r="AF51" s="107">
        <f t="shared" si="8"/>
        <v>828</v>
      </c>
      <c r="AG51" s="107">
        <f t="shared" si="8"/>
        <v>828</v>
      </c>
      <c r="AH51" s="107">
        <f t="shared" si="8"/>
        <v>834</v>
      </c>
      <c r="AI51" s="107">
        <f t="shared" si="8"/>
        <v>834</v>
      </c>
      <c r="AJ51" s="107">
        <f t="shared" si="8"/>
        <v>1136.9000000000001</v>
      </c>
      <c r="AK51" s="107">
        <f t="shared" si="8"/>
        <v>1561.5</v>
      </c>
      <c r="AL51" s="107">
        <f t="shared" si="8"/>
        <v>1584</v>
      </c>
      <c r="AM51" s="107">
        <f t="shared" si="8"/>
        <v>1584</v>
      </c>
      <c r="AN51" s="107">
        <f t="shared" si="8"/>
        <v>1584</v>
      </c>
      <c r="AO51" s="107">
        <f t="shared" si="8"/>
        <v>1584</v>
      </c>
      <c r="AP51" s="107">
        <f t="shared" si="8"/>
        <v>1586</v>
      </c>
      <c r="AQ51" s="107">
        <f t="shared" si="8"/>
        <v>1586</v>
      </c>
      <c r="AR51" s="107">
        <f t="shared" si="8"/>
        <v>1412.3</v>
      </c>
      <c r="AS51" s="107">
        <f t="shared" si="8"/>
        <v>1076.5999999999999</v>
      </c>
      <c r="AT51" s="107">
        <f t="shared" si="8"/>
        <v>1251.7</v>
      </c>
      <c r="AU51" s="107">
        <f t="shared" si="8"/>
        <v>1358.7</v>
      </c>
      <c r="AV51" s="107">
        <f t="shared" si="8"/>
        <v>1345.4</v>
      </c>
      <c r="AW51" s="107">
        <f t="shared" si="8"/>
        <v>1390.5</v>
      </c>
      <c r="AX51" s="107">
        <f t="shared" si="8"/>
        <v>1359</v>
      </c>
      <c r="AY51" s="107">
        <f t="shared" si="8"/>
        <v>1341.4</v>
      </c>
      <c r="AZ51" s="107">
        <f t="shared" si="8"/>
        <v>1300</v>
      </c>
      <c r="BA51" s="107">
        <f t="shared" si="8"/>
        <v>1221.9000000000001</v>
      </c>
      <c r="BB51" s="107">
        <f t="shared" si="8"/>
        <v>1249.5</v>
      </c>
      <c r="BC51" s="107">
        <f t="shared" si="8"/>
        <v>1169.4000000000001</v>
      </c>
      <c r="BD51" s="107">
        <f t="shared" si="8"/>
        <v>1087.7</v>
      </c>
      <c r="BE51" s="107">
        <f t="shared" si="8"/>
        <v>1064.0999999999999</v>
      </c>
      <c r="BF51" s="107">
        <f t="shared" si="8"/>
        <v>845</v>
      </c>
      <c r="BG51" s="107">
        <f t="shared" si="8"/>
        <v>845</v>
      </c>
      <c r="BH51" s="107">
        <f t="shared" si="8"/>
        <v>845</v>
      </c>
      <c r="BI51" s="107">
        <f t="shared" si="8"/>
        <v>845</v>
      </c>
      <c r="BJ51" s="107">
        <f t="shared" si="8"/>
        <v>936.6</v>
      </c>
      <c r="BK51" s="107">
        <f t="shared" si="8"/>
        <v>857</v>
      </c>
      <c r="BL51" s="107">
        <f t="shared" si="8"/>
        <v>857</v>
      </c>
      <c r="BM51" s="107">
        <f t="shared" si="8"/>
        <v>857</v>
      </c>
      <c r="BN51" s="107">
        <f t="shared" si="8"/>
        <v>879</v>
      </c>
      <c r="BO51" s="107">
        <f t="shared" ref="BO51:CW51" si="9">SUM(BO45:BO50)</f>
        <v>879</v>
      </c>
      <c r="BP51" s="107">
        <f t="shared" si="9"/>
        <v>879</v>
      </c>
      <c r="BQ51" s="107">
        <f t="shared" si="9"/>
        <v>879</v>
      </c>
      <c r="BR51" s="107">
        <f t="shared" si="9"/>
        <v>910</v>
      </c>
      <c r="BS51" s="107">
        <f t="shared" si="9"/>
        <v>910</v>
      </c>
      <c r="BT51" s="107">
        <f t="shared" si="9"/>
        <v>910</v>
      </c>
      <c r="BU51" s="107">
        <f t="shared" si="9"/>
        <v>910</v>
      </c>
      <c r="BV51" s="107">
        <f t="shared" si="9"/>
        <v>924</v>
      </c>
      <c r="BW51" s="107">
        <f t="shared" si="9"/>
        <v>924</v>
      </c>
      <c r="BX51" s="107">
        <f t="shared" si="9"/>
        <v>924</v>
      </c>
      <c r="BY51" s="107">
        <f t="shared" si="9"/>
        <v>924</v>
      </c>
      <c r="BZ51" s="107">
        <f t="shared" si="9"/>
        <v>926</v>
      </c>
      <c r="CA51" s="107">
        <f t="shared" si="9"/>
        <v>926</v>
      </c>
      <c r="CB51" s="107">
        <f t="shared" si="9"/>
        <v>926</v>
      </c>
      <c r="CC51" s="107">
        <f t="shared" si="9"/>
        <v>926</v>
      </c>
      <c r="CD51" s="107">
        <f t="shared" si="9"/>
        <v>890</v>
      </c>
      <c r="CE51" s="107">
        <f t="shared" si="9"/>
        <v>890</v>
      </c>
      <c r="CF51" s="107">
        <f t="shared" si="9"/>
        <v>890</v>
      </c>
      <c r="CG51" s="107">
        <f t="shared" si="9"/>
        <v>890</v>
      </c>
      <c r="CH51" s="107">
        <f t="shared" si="9"/>
        <v>845</v>
      </c>
      <c r="CI51" s="107">
        <f t="shared" si="9"/>
        <v>845</v>
      </c>
      <c r="CJ51" s="107">
        <f t="shared" si="9"/>
        <v>845</v>
      </c>
      <c r="CK51" s="107">
        <f t="shared" si="9"/>
        <v>845</v>
      </c>
      <c r="CL51" s="107">
        <f t="shared" si="9"/>
        <v>802</v>
      </c>
      <c r="CM51" s="107">
        <f t="shared" si="9"/>
        <v>802</v>
      </c>
      <c r="CN51" s="107">
        <f t="shared" si="9"/>
        <v>802</v>
      </c>
      <c r="CO51" s="107">
        <f t="shared" si="9"/>
        <v>802</v>
      </c>
      <c r="CP51" s="107">
        <f t="shared" si="9"/>
        <v>630.70000000000005</v>
      </c>
      <c r="CQ51" s="107">
        <f t="shared" si="9"/>
        <v>630.70000000000005</v>
      </c>
      <c r="CR51" s="107">
        <f t="shared" si="9"/>
        <v>630.70000000000005</v>
      </c>
      <c r="CS51" s="107">
        <f t="shared" si="9"/>
        <v>630.70000000000005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22581.249999999996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6878.799</v>
      </c>
      <c r="C54" s="107">
        <f t="shared" ref="C54:BN54" si="12">C18+C28+C42</f>
        <v>6819.7139999999999</v>
      </c>
      <c r="D54" s="107">
        <f t="shared" si="12"/>
        <v>6791.5460000000003</v>
      </c>
      <c r="E54" s="107">
        <f t="shared" si="12"/>
        <v>6735.8620000000001</v>
      </c>
      <c r="F54" s="107">
        <f t="shared" si="12"/>
        <v>6693.3069999999998</v>
      </c>
      <c r="G54" s="107">
        <f t="shared" si="12"/>
        <v>6640.6190000000006</v>
      </c>
      <c r="H54" s="107">
        <f t="shared" si="12"/>
        <v>6597.4250000000002</v>
      </c>
      <c r="I54" s="107">
        <f t="shared" si="12"/>
        <v>6575.558</v>
      </c>
      <c r="J54" s="107">
        <f t="shared" si="12"/>
        <v>6442.473</v>
      </c>
      <c r="K54" s="107">
        <f t="shared" si="12"/>
        <v>6389.9920000000002</v>
      </c>
      <c r="L54" s="107">
        <f t="shared" si="12"/>
        <v>6354.0650000000005</v>
      </c>
      <c r="M54" s="107">
        <f t="shared" si="12"/>
        <v>6328.3469999999998</v>
      </c>
      <c r="N54" s="107">
        <f t="shared" si="12"/>
        <v>6251.3069999999998</v>
      </c>
      <c r="O54" s="107">
        <f t="shared" si="12"/>
        <v>6226.3519999999999</v>
      </c>
      <c r="P54" s="107">
        <f t="shared" si="12"/>
        <v>6195.3109999999997</v>
      </c>
      <c r="Q54" s="107">
        <f t="shared" si="12"/>
        <v>6179.3850000000002</v>
      </c>
      <c r="R54" s="107">
        <f t="shared" si="12"/>
        <v>6195.0020000000004</v>
      </c>
      <c r="S54" s="107">
        <f t="shared" si="12"/>
        <v>6176.2440000000006</v>
      </c>
      <c r="T54" s="107">
        <f t="shared" si="12"/>
        <v>6174.3509999999997</v>
      </c>
      <c r="U54" s="107">
        <f t="shared" si="12"/>
        <v>6180.0360000000001</v>
      </c>
      <c r="V54" s="107">
        <f t="shared" si="12"/>
        <v>6203.7849999999999</v>
      </c>
      <c r="W54" s="107">
        <f t="shared" si="12"/>
        <v>6203.7309999999998</v>
      </c>
      <c r="X54" s="107">
        <f t="shared" si="12"/>
        <v>6196.3029999999999</v>
      </c>
      <c r="Y54" s="107">
        <f t="shared" si="12"/>
        <v>6188.6509999999998</v>
      </c>
      <c r="Z54" s="107">
        <f t="shared" si="12"/>
        <v>6225.8720000000003</v>
      </c>
      <c r="AA54" s="107">
        <f t="shared" si="12"/>
        <v>6220.01</v>
      </c>
      <c r="AB54" s="107">
        <f t="shared" si="12"/>
        <v>6196.4370000000008</v>
      </c>
      <c r="AC54" s="107">
        <f t="shared" si="12"/>
        <v>6239.9680000000008</v>
      </c>
      <c r="AD54" s="107">
        <f t="shared" si="12"/>
        <v>6558.1100000000006</v>
      </c>
      <c r="AE54" s="107">
        <f t="shared" si="12"/>
        <v>6640.9579999999996</v>
      </c>
      <c r="AF54" s="107">
        <f t="shared" si="12"/>
        <v>6720.1109999999999</v>
      </c>
      <c r="AG54" s="107">
        <f t="shared" si="12"/>
        <v>6748.9860000000008</v>
      </c>
      <c r="AH54" s="107">
        <f t="shared" si="12"/>
        <v>7022.0120000000006</v>
      </c>
      <c r="AI54" s="107">
        <f t="shared" si="12"/>
        <v>7116.7209999999995</v>
      </c>
      <c r="AJ54" s="107">
        <f t="shared" si="12"/>
        <v>7530.235999999999</v>
      </c>
      <c r="AK54" s="107">
        <f t="shared" si="12"/>
        <v>8027.3670000000002</v>
      </c>
      <c r="AL54" s="107">
        <f t="shared" si="12"/>
        <v>8294.8450000000012</v>
      </c>
      <c r="AM54" s="107">
        <f t="shared" si="12"/>
        <v>8372.34</v>
      </c>
      <c r="AN54" s="107">
        <f t="shared" si="12"/>
        <v>8478.9480000000003</v>
      </c>
      <c r="AO54" s="107">
        <f t="shared" si="12"/>
        <v>8602.137999999999</v>
      </c>
      <c r="AP54" s="107">
        <f t="shared" si="12"/>
        <v>8541.7380000000012</v>
      </c>
      <c r="AQ54" s="107">
        <f t="shared" si="12"/>
        <v>8782.8719999999994</v>
      </c>
      <c r="AR54" s="107">
        <f t="shared" si="12"/>
        <v>8701.8649999999998</v>
      </c>
      <c r="AS54" s="107">
        <f t="shared" si="12"/>
        <v>8415.732</v>
      </c>
      <c r="AT54" s="107">
        <f t="shared" si="12"/>
        <v>8548.92</v>
      </c>
      <c r="AU54" s="107">
        <f t="shared" si="12"/>
        <v>8737.2210000000014</v>
      </c>
      <c r="AV54" s="107">
        <f t="shared" si="12"/>
        <v>8877.3469999999998</v>
      </c>
      <c r="AW54" s="107">
        <f t="shared" si="12"/>
        <v>9008.402</v>
      </c>
      <c r="AX54" s="107">
        <f t="shared" si="12"/>
        <v>9013.3290000000015</v>
      </c>
      <c r="AY54" s="107">
        <f t="shared" si="12"/>
        <v>9066.6910000000007</v>
      </c>
      <c r="AZ54" s="107">
        <f t="shared" si="12"/>
        <v>9094.1470000000008</v>
      </c>
      <c r="BA54" s="107">
        <f t="shared" si="12"/>
        <v>9025.9</v>
      </c>
      <c r="BB54" s="107">
        <f t="shared" si="12"/>
        <v>9063.0070000000014</v>
      </c>
      <c r="BC54" s="107">
        <f t="shared" si="12"/>
        <v>8998.2919999999995</v>
      </c>
      <c r="BD54" s="107">
        <f t="shared" si="12"/>
        <v>8969.8630000000012</v>
      </c>
      <c r="BE54" s="107">
        <f t="shared" si="12"/>
        <v>8945.4480000000003</v>
      </c>
      <c r="BF54" s="107">
        <f t="shared" si="12"/>
        <v>8910.8160000000007</v>
      </c>
      <c r="BG54" s="107">
        <f t="shared" si="12"/>
        <v>8895.5380000000005</v>
      </c>
      <c r="BH54" s="107">
        <f t="shared" si="12"/>
        <v>8819.1749999999993</v>
      </c>
      <c r="BI54" s="107">
        <f t="shared" si="12"/>
        <v>8615.2170000000006</v>
      </c>
      <c r="BJ54" s="107">
        <f t="shared" si="12"/>
        <v>8698.3289999999997</v>
      </c>
      <c r="BK54" s="107">
        <f t="shared" si="12"/>
        <v>8594.6659999999993</v>
      </c>
      <c r="BL54" s="107">
        <f t="shared" si="12"/>
        <v>8602.4310000000005</v>
      </c>
      <c r="BM54" s="107">
        <f t="shared" si="12"/>
        <v>8628.7259999999987</v>
      </c>
      <c r="BN54" s="107">
        <f t="shared" si="12"/>
        <v>8613.4170000000013</v>
      </c>
      <c r="BO54" s="107">
        <f t="shared" ref="BO54:CX54" si="13">BO18+BO28+BO42</f>
        <v>8648.4920000000002</v>
      </c>
      <c r="BP54" s="107">
        <f t="shared" si="13"/>
        <v>8682.0839999999989</v>
      </c>
      <c r="BQ54" s="107">
        <f t="shared" si="13"/>
        <v>8705.8230000000003</v>
      </c>
      <c r="BR54" s="107">
        <f t="shared" si="13"/>
        <v>8449.8780000000006</v>
      </c>
      <c r="BS54" s="107">
        <f t="shared" si="13"/>
        <v>8451.4030000000002</v>
      </c>
      <c r="BT54" s="107">
        <f t="shared" si="13"/>
        <v>8418.1010000000006</v>
      </c>
      <c r="BU54" s="107">
        <f t="shared" si="13"/>
        <v>8293.8499999999985</v>
      </c>
      <c r="BV54" s="107">
        <f t="shared" si="13"/>
        <v>8339.8090000000011</v>
      </c>
      <c r="BW54" s="107">
        <f t="shared" si="13"/>
        <v>8260.8669999999984</v>
      </c>
      <c r="BX54" s="107">
        <f t="shared" si="13"/>
        <v>8278.1720000000005</v>
      </c>
      <c r="BY54" s="107">
        <f t="shared" si="13"/>
        <v>8317.989999999998</v>
      </c>
      <c r="BZ54" s="107">
        <f t="shared" si="13"/>
        <v>8478.7659999999996</v>
      </c>
      <c r="CA54" s="107">
        <f t="shared" si="13"/>
        <v>8491.1180000000004</v>
      </c>
      <c r="CB54" s="107">
        <f t="shared" si="13"/>
        <v>8490.9570000000003</v>
      </c>
      <c r="CC54" s="107">
        <f t="shared" si="13"/>
        <v>8525.1959999999999</v>
      </c>
      <c r="CD54" s="107">
        <f t="shared" si="13"/>
        <v>8434.777</v>
      </c>
      <c r="CE54" s="107">
        <f t="shared" si="13"/>
        <v>8399.393</v>
      </c>
      <c r="CF54" s="107">
        <f t="shared" si="13"/>
        <v>8356.7479999999996</v>
      </c>
      <c r="CG54" s="107">
        <f t="shared" si="13"/>
        <v>8300.8109999999997</v>
      </c>
      <c r="CH54" s="107">
        <f t="shared" si="13"/>
        <v>8042.264000000001</v>
      </c>
      <c r="CI54" s="107">
        <f t="shared" si="13"/>
        <v>8048.9169999999995</v>
      </c>
      <c r="CJ54" s="107">
        <f t="shared" si="13"/>
        <v>7962.8549999999996</v>
      </c>
      <c r="CK54" s="107">
        <f t="shared" si="13"/>
        <v>7913.7889999999998</v>
      </c>
      <c r="CL54" s="107">
        <f t="shared" si="13"/>
        <v>7736.6219999999994</v>
      </c>
      <c r="CM54" s="107">
        <f t="shared" si="13"/>
        <v>7698.8</v>
      </c>
      <c r="CN54" s="107">
        <f t="shared" si="13"/>
        <v>7622.1729999999998</v>
      </c>
      <c r="CO54" s="107">
        <f t="shared" si="13"/>
        <v>7522.2790000000005</v>
      </c>
      <c r="CP54" s="107">
        <f t="shared" si="13"/>
        <v>7165.2239999999993</v>
      </c>
      <c r="CQ54" s="107">
        <f t="shared" si="13"/>
        <v>7099.5190000000002</v>
      </c>
      <c r="CR54" s="107">
        <f t="shared" si="13"/>
        <v>7043.8739999999998</v>
      </c>
      <c r="CS54" s="107">
        <f t="shared" si="13"/>
        <v>6997.6789999999992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184990.13575000002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46271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-590.70000000000005</v>
      </c>
      <c r="C5" s="25">
        <v>-761.40000000000009</v>
      </c>
      <c r="D5" s="25">
        <v>-973.5</v>
      </c>
      <c r="E5" s="25">
        <v>-1042</v>
      </c>
      <c r="F5" s="25">
        <v>-535.70000000000005</v>
      </c>
      <c r="G5" s="25">
        <v>-750.3</v>
      </c>
      <c r="H5" s="25">
        <v>-911.3</v>
      </c>
      <c r="I5" s="25">
        <v>-1065</v>
      </c>
      <c r="J5" s="25">
        <v>-587.70000000000005</v>
      </c>
      <c r="K5" s="25">
        <v>-721.59999999999991</v>
      </c>
      <c r="L5" s="25">
        <v>-774.3</v>
      </c>
      <c r="M5" s="25">
        <v>-1000.9000000000001</v>
      </c>
      <c r="N5" s="25">
        <v>-583.40000000000009</v>
      </c>
      <c r="O5" s="25">
        <v>-653.20000000000005</v>
      </c>
      <c r="P5" s="25">
        <v>-835.90000000000009</v>
      </c>
      <c r="Q5" s="25">
        <v>-824.8</v>
      </c>
      <c r="R5" s="25">
        <v>-771.2</v>
      </c>
      <c r="S5" s="25">
        <v>-728.40000000000009</v>
      </c>
      <c r="T5" s="25">
        <v>-729.59999999999991</v>
      </c>
      <c r="U5" s="25">
        <v>-651.90000000000009</v>
      </c>
      <c r="V5" s="25">
        <v>-832.8</v>
      </c>
      <c r="W5" s="25">
        <v>-787.8</v>
      </c>
      <c r="X5" s="25">
        <v>-606.20000000000005</v>
      </c>
      <c r="Y5" s="25">
        <v>-576.40000000000009</v>
      </c>
      <c r="Z5" s="25">
        <v>-649.09999999999991</v>
      </c>
      <c r="AA5" s="25">
        <v>-459</v>
      </c>
      <c r="AB5" s="25">
        <v>-295.29999999999995</v>
      </c>
      <c r="AC5" s="25">
        <v>-232.20000000000005</v>
      </c>
      <c r="AD5" s="25">
        <v>-61.600000000000023</v>
      </c>
      <c r="AE5" s="25">
        <v>-375.20000000000005</v>
      </c>
      <c r="AF5" s="25">
        <v>-412.4</v>
      </c>
      <c r="AG5" s="25">
        <v>30.100000000000023</v>
      </c>
      <c r="AH5" s="25">
        <v>44.199999999999989</v>
      </c>
      <c r="AI5" s="25">
        <v>394.1</v>
      </c>
      <c r="AJ5" s="25">
        <v>802.9</v>
      </c>
      <c r="AK5" s="25">
        <v>1227.5</v>
      </c>
      <c r="AL5" s="25">
        <v>1250</v>
      </c>
      <c r="AM5" s="25">
        <v>1250</v>
      </c>
      <c r="AN5" s="25">
        <v>1250</v>
      </c>
      <c r="AO5" s="25">
        <v>1250</v>
      </c>
      <c r="AP5" s="25">
        <v>1250</v>
      </c>
      <c r="AQ5" s="25">
        <v>1250</v>
      </c>
      <c r="AR5" s="25">
        <v>1076.3</v>
      </c>
      <c r="AS5" s="25">
        <v>740.6</v>
      </c>
      <c r="AT5" s="25">
        <v>905.7</v>
      </c>
      <c r="AU5" s="25">
        <v>1012.7</v>
      </c>
      <c r="AV5" s="25">
        <v>999.4</v>
      </c>
      <c r="AW5" s="25">
        <v>1044.5</v>
      </c>
      <c r="AX5" s="25">
        <v>1001</v>
      </c>
      <c r="AY5" s="25">
        <v>983.4</v>
      </c>
      <c r="AZ5" s="25">
        <v>942</v>
      </c>
      <c r="BA5" s="25">
        <v>863.9</v>
      </c>
      <c r="BB5" s="25">
        <v>898.5</v>
      </c>
      <c r="BC5" s="25">
        <v>818.4</v>
      </c>
      <c r="BD5" s="25">
        <v>736.7</v>
      </c>
      <c r="BE5" s="25">
        <v>713.1</v>
      </c>
      <c r="BF5" s="25">
        <v>435.4</v>
      </c>
      <c r="BG5" s="25">
        <v>450.5</v>
      </c>
      <c r="BH5" s="25">
        <v>447.3</v>
      </c>
      <c r="BI5" s="25">
        <v>472.9</v>
      </c>
      <c r="BJ5" s="25">
        <v>579.6</v>
      </c>
      <c r="BK5" s="25">
        <v>283.3</v>
      </c>
      <c r="BL5" s="25">
        <v>145.39999999999998</v>
      </c>
      <c r="BM5" s="25">
        <v>282.89999999999998</v>
      </c>
      <c r="BN5" s="25">
        <v>487.4</v>
      </c>
      <c r="BO5" s="25">
        <v>114.10000000000002</v>
      </c>
      <c r="BP5" s="25">
        <v>-336.1</v>
      </c>
      <c r="BQ5" s="25">
        <v>-896.90000000000009</v>
      </c>
      <c r="BR5" s="25">
        <v>-856.2</v>
      </c>
      <c r="BS5" s="25">
        <v>-1098</v>
      </c>
      <c r="BT5" s="25">
        <v>-914.8</v>
      </c>
      <c r="BU5" s="25">
        <v>-725.2</v>
      </c>
      <c r="BV5" s="25">
        <v>-949</v>
      </c>
      <c r="BW5" s="25">
        <v>-949</v>
      </c>
      <c r="BX5" s="25">
        <v>-949</v>
      </c>
      <c r="BY5" s="25">
        <v>-329.5</v>
      </c>
      <c r="BZ5" s="25">
        <v>-834</v>
      </c>
      <c r="CA5" s="25">
        <v>-745.59999999999991</v>
      </c>
      <c r="CB5" s="25">
        <v>-696.2</v>
      </c>
      <c r="CC5" s="25">
        <v>-550.70000000000005</v>
      </c>
      <c r="CD5" s="25">
        <v>-404.9</v>
      </c>
      <c r="CE5" s="25">
        <v>-401.20000000000005</v>
      </c>
      <c r="CF5" s="25">
        <v>-594</v>
      </c>
      <c r="CG5" s="25">
        <v>-580.40000000000009</v>
      </c>
      <c r="CH5" s="25">
        <v>-559.90000000000009</v>
      </c>
      <c r="CI5" s="25">
        <v>-831</v>
      </c>
      <c r="CJ5" s="25">
        <v>-880</v>
      </c>
      <c r="CK5" s="25">
        <v>-880</v>
      </c>
      <c r="CL5" s="25">
        <v>-570.29999999999995</v>
      </c>
      <c r="CM5" s="25">
        <v>-582.20000000000005</v>
      </c>
      <c r="CN5" s="25">
        <v>-532.90000000000009</v>
      </c>
      <c r="CO5" s="25">
        <v>-1069</v>
      </c>
      <c r="CP5" s="25">
        <v>-996.59999999999991</v>
      </c>
      <c r="CQ5" s="25">
        <v>-1046.0999999999999</v>
      </c>
      <c r="CR5" s="25">
        <v>-1044.2</v>
      </c>
      <c r="CS5" s="25">
        <v>-995</v>
      </c>
      <c r="CT5" s="26"/>
      <c r="CU5" s="26"/>
      <c r="CV5" s="26"/>
      <c r="CW5" s="27"/>
      <c r="CX5" s="132">
        <f t="array" ref="CX5">SUMPRODUCT(B5:CW5*0.25)</f>
        <v>-4286.2250000000004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192.2</v>
      </c>
      <c r="C8" s="138">
        <v>165.68</v>
      </c>
      <c r="D8" s="138">
        <v>158.01</v>
      </c>
      <c r="E8" s="138">
        <v>154.56</v>
      </c>
      <c r="F8" s="138">
        <v>168.72</v>
      </c>
      <c r="G8" s="138">
        <v>164.83</v>
      </c>
      <c r="H8" s="138">
        <v>157.71</v>
      </c>
      <c r="I8" s="138">
        <v>152.66</v>
      </c>
      <c r="J8" s="138">
        <v>166.89</v>
      </c>
      <c r="K8" s="138">
        <v>162.63999999999999</v>
      </c>
      <c r="L8" s="138">
        <v>157.74</v>
      </c>
      <c r="M8" s="138">
        <v>150.31</v>
      </c>
      <c r="N8" s="138">
        <v>159.07</v>
      </c>
      <c r="O8" s="138">
        <v>156.38999999999999</v>
      </c>
      <c r="P8" s="138">
        <v>156.52000000000001</v>
      </c>
      <c r="Q8" s="138">
        <v>155.9</v>
      </c>
      <c r="R8" s="138">
        <v>152.6</v>
      </c>
      <c r="S8" s="138">
        <v>153.32</v>
      </c>
      <c r="T8" s="138">
        <v>160.37</v>
      </c>
      <c r="U8" s="138">
        <v>164.94</v>
      </c>
      <c r="V8" s="138">
        <v>155.03</v>
      </c>
      <c r="W8" s="138">
        <v>156.12</v>
      </c>
      <c r="X8" s="138">
        <v>164.63</v>
      </c>
      <c r="Y8" s="138">
        <v>162.4</v>
      </c>
      <c r="Z8" s="138">
        <v>162.52000000000001</v>
      </c>
      <c r="AA8" s="138">
        <v>165.85</v>
      </c>
      <c r="AB8" s="138">
        <v>163.32</v>
      </c>
      <c r="AC8" s="138">
        <v>156.21</v>
      </c>
      <c r="AD8" s="138">
        <v>160.09</v>
      </c>
      <c r="AE8" s="138">
        <v>150</v>
      </c>
      <c r="AF8" s="138">
        <v>132.61000000000001</v>
      </c>
      <c r="AG8" s="138">
        <v>119.91</v>
      </c>
      <c r="AH8" s="138">
        <v>135.91999999999999</v>
      </c>
      <c r="AI8" s="138">
        <v>92.65</v>
      </c>
      <c r="AJ8" s="138">
        <v>11</v>
      </c>
      <c r="AK8" s="138">
        <v>8</v>
      </c>
      <c r="AL8" s="138">
        <v>0.02</v>
      </c>
      <c r="AM8" s="138">
        <v>0.01</v>
      </c>
      <c r="AN8" s="138">
        <v>0.01</v>
      </c>
      <c r="AO8" s="138">
        <v>0.01</v>
      </c>
      <c r="AP8" s="138">
        <v>0</v>
      </c>
      <c r="AQ8" s="138">
        <v>0.01</v>
      </c>
      <c r="AR8" s="138">
        <v>0</v>
      </c>
      <c r="AS8" s="138">
        <v>0</v>
      </c>
      <c r="AT8" s="138">
        <v>0</v>
      </c>
      <c r="AU8" s="138">
        <v>0</v>
      </c>
      <c r="AV8" s="138">
        <v>0</v>
      </c>
      <c r="AW8" s="138">
        <v>0</v>
      </c>
      <c r="AX8" s="138">
        <v>0</v>
      </c>
      <c r="AY8" s="138">
        <v>0</v>
      </c>
      <c r="AZ8" s="138">
        <v>0</v>
      </c>
      <c r="BA8" s="138">
        <v>0</v>
      </c>
      <c r="BB8" s="138">
        <v>0</v>
      </c>
      <c r="BC8" s="138">
        <v>0</v>
      </c>
      <c r="BD8" s="138">
        <v>0</v>
      </c>
      <c r="BE8" s="138">
        <v>0</v>
      </c>
      <c r="BF8" s="138">
        <v>0</v>
      </c>
      <c r="BG8" s="138">
        <v>0.01</v>
      </c>
      <c r="BH8" s="138">
        <v>0</v>
      </c>
      <c r="BI8" s="138">
        <v>0</v>
      </c>
      <c r="BJ8" s="138">
        <v>0</v>
      </c>
      <c r="BK8" s="138">
        <v>0</v>
      </c>
      <c r="BL8" s="138">
        <v>0</v>
      </c>
      <c r="BM8" s="138">
        <v>0.01</v>
      </c>
      <c r="BN8" s="138">
        <v>0.01</v>
      </c>
      <c r="BO8" s="138">
        <v>1.94</v>
      </c>
      <c r="BP8" s="138">
        <v>20</v>
      </c>
      <c r="BQ8" s="138">
        <v>57.83</v>
      </c>
      <c r="BR8" s="138">
        <v>57.23</v>
      </c>
      <c r="BS8" s="138">
        <v>139.88</v>
      </c>
      <c r="BT8" s="138">
        <v>164.06</v>
      </c>
      <c r="BU8" s="138">
        <v>210.03</v>
      </c>
      <c r="BV8" s="138">
        <v>214.65</v>
      </c>
      <c r="BW8" s="138">
        <v>228.73</v>
      </c>
      <c r="BX8" s="138">
        <v>227.83</v>
      </c>
      <c r="BY8" s="138">
        <v>235.24</v>
      </c>
      <c r="BZ8" s="138">
        <v>201.24</v>
      </c>
      <c r="CA8" s="138">
        <v>224.2</v>
      </c>
      <c r="CB8" s="138">
        <v>226.41</v>
      </c>
      <c r="CC8" s="138">
        <v>225.28</v>
      </c>
      <c r="CD8" s="138">
        <v>221.52</v>
      </c>
      <c r="CE8" s="138">
        <v>221.51</v>
      </c>
      <c r="CF8" s="138">
        <v>235.06</v>
      </c>
      <c r="CG8" s="138">
        <v>222</v>
      </c>
      <c r="CH8" s="138">
        <v>230.95</v>
      </c>
      <c r="CI8" s="138">
        <v>207.44</v>
      </c>
      <c r="CJ8" s="138">
        <v>228.99</v>
      </c>
      <c r="CK8" s="138">
        <v>195.47</v>
      </c>
      <c r="CL8" s="138">
        <v>203.97</v>
      </c>
      <c r="CM8" s="138">
        <v>191.26</v>
      </c>
      <c r="CN8" s="138">
        <v>185.8</v>
      </c>
      <c r="CO8" s="138">
        <v>194.81</v>
      </c>
      <c r="CP8" s="138">
        <v>205.5</v>
      </c>
      <c r="CQ8" s="138">
        <v>196.78</v>
      </c>
      <c r="CR8" s="138">
        <v>182.97</v>
      </c>
      <c r="CS8" s="138">
        <v>174.75</v>
      </c>
      <c r="CT8" s="139"/>
      <c r="CU8" s="139"/>
      <c r="CV8" s="139"/>
      <c r="CW8" s="140"/>
      <c r="CX8" s="141">
        <f>IF(SUM(B8:CW8)&lt;&gt;0,AVERAGEIF(B8:CW8,"&lt;&gt;"""),"")</f>
        <v>115.00770833333331</v>
      </c>
    </row>
    <row r="9" spans="1:102" ht="24.95" customHeight="1" thickBot="1" x14ac:dyDescent="0.25">
      <c r="A9" s="133" t="s">
        <v>6</v>
      </c>
      <c r="B9" s="42">
        <v>167.61250000000001</v>
      </c>
      <c r="C9" s="43">
        <v>167.61250000000001</v>
      </c>
      <c r="D9" s="43">
        <v>167.61250000000001</v>
      </c>
      <c r="E9" s="43">
        <v>167.61250000000001</v>
      </c>
      <c r="F9" s="43">
        <v>160.97999999999999</v>
      </c>
      <c r="G9" s="43">
        <v>160.97999999999999</v>
      </c>
      <c r="H9" s="43">
        <v>160.97999999999999</v>
      </c>
      <c r="I9" s="43">
        <v>160.97999999999999</v>
      </c>
      <c r="J9" s="43">
        <v>159.39500000000001</v>
      </c>
      <c r="K9" s="43">
        <v>159.39500000000001</v>
      </c>
      <c r="L9" s="43">
        <v>159.39500000000001</v>
      </c>
      <c r="M9" s="43">
        <v>159.39500000000001</v>
      </c>
      <c r="N9" s="43">
        <v>156.97</v>
      </c>
      <c r="O9" s="43">
        <v>156.97</v>
      </c>
      <c r="P9" s="43">
        <v>156.97</v>
      </c>
      <c r="Q9" s="43">
        <v>156.97</v>
      </c>
      <c r="R9" s="43">
        <v>157.8075</v>
      </c>
      <c r="S9" s="43">
        <v>157.8075</v>
      </c>
      <c r="T9" s="43">
        <v>157.8075</v>
      </c>
      <c r="U9" s="43">
        <v>157.8075</v>
      </c>
      <c r="V9" s="43">
        <v>159.54499999999999</v>
      </c>
      <c r="W9" s="43">
        <v>159.54499999999999</v>
      </c>
      <c r="X9" s="43">
        <v>159.54499999999999</v>
      </c>
      <c r="Y9" s="43">
        <v>159.54499999999999</v>
      </c>
      <c r="Z9" s="43">
        <v>161.97499999999999</v>
      </c>
      <c r="AA9" s="43">
        <v>161.97499999999999</v>
      </c>
      <c r="AB9" s="43">
        <v>161.97499999999999</v>
      </c>
      <c r="AC9" s="43">
        <v>161.97499999999999</v>
      </c>
      <c r="AD9" s="43">
        <v>140.6525</v>
      </c>
      <c r="AE9" s="43">
        <v>140.6525</v>
      </c>
      <c r="AF9" s="43">
        <v>140.6525</v>
      </c>
      <c r="AG9" s="43">
        <v>140.6525</v>
      </c>
      <c r="AH9" s="43">
        <v>61.892499999999998</v>
      </c>
      <c r="AI9" s="43">
        <v>61.892499999999998</v>
      </c>
      <c r="AJ9" s="43">
        <v>61.892499999999998</v>
      </c>
      <c r="AK9" s="43">
        <v>61.892499999999998</v>
      </c>
      <c r="AL9" s="43">
        <v>1.2500000000000001E-2</v>
      </c>
      <c r="AM9" s="43">
        <v>1.2500000000000001E-2</v>
      </c>
      <c r="AN9" s="43">
        <v>1.2500000000000001E-2</v>
      </c>
      <c r="AO9" s="43">
        <v>1.2500000000000001E-2</v>
      </c>
      <c r="AP9" s="43">
        <v>2.5000000000000001E-3</v>
      </c>
      <c r="AQ9" s="43">
        <v>2.5000000000000001E-3</v>
      </c>
      <c r="AR9" s="43">
        <v>2.5000000000000001E-3</v>
      </c>
      <c r="AS9" s="43">
        <v>2.5000000000000001E-3</v>
      </c>
      <c r="AT9" s="43">
        <v>0</v>
      </c>
      <c r="AU9" s="43">
        <v>0</v>
      </c>
      <c r="AV9" s="43">
        <v>0</v>
      </c>
      <c r="AW9" s="43">
        <v>0</v>
      </c>
      <c r="AX9" s="43">
        <v>0</v>
      </c>
      <c r="AY9" s="43">
        <v>0</v>
      </c>
      <c r="AZ9" s="43">
        <v>0</v>
      </c>
      <c r="BA9" s="43">
        <v>0</v>
      </c>
      <c r="BB9" s="43">
        <v>0</v>
      </c>
      <c r="BC9" s="43">
        <v>0</v>
      </c>
      <c r="BD9" s="43">
        <v>0</v>
      </c>
      <c r="BE9" s="43">
        <v>0</v>
      </c>
      <c r="BF9" s="43">
        <v>2.5000000000000001E-3</v>
      </c>
      <c r="BG9" s="43">
        <v>2.5000000000000001E-3</v>
      </c>
      <c r="BH9" s="43">
        <v>2.5000000000000001E-3</v>
      </c>
      <c r="BI9" s="43">
        <v>2.5000000000000001E-3</v>
      </c>
      <c r="BJ9" s="43">
        <v>2.5000000000000001E-3</v>
      </c>
      <c r="BK9" s="43">
        <v>2.5000000000000001E-3</v>
      </c>
      <c r="BL9" s="43">
        <v>2.5000000000000001E-3</v>
      </c>
      <c r="BM9" s="43">
        <v>2.5000000000000001E-3</v>
      </c>
      <c r="BN9" s="43">
        <v>19.945</v>
      </c>
      <c r="BO9" s="43">
        <v>19.945</v>
      </c>
      <c r="BP9" s="43">
        <v>19.945</v>
      </c>
      <c r="BQ9" s="43">
        <v>19.945</v>
      </c>
      <c r="BR9" s="43">
        <v>142.80000000000001</v>
      </c>
      <c r="BS9" s="43">
        <v>142.80000000000001</v>
      </c>
      <c r="BT9" s="43">
        <v>142.80000000000001</v>
      </c>
      <c r="BU9" s="43">
        <v>142.80000000000001</v>
      </c>
      <c r="BV9" s="43">
        <v>226.61250000000001</v>
      </c>
      <c r="BW9" s="43">
        <v>226.61250000000001</v>
      </c>
      <c r="BX9" s="43">
        <v>226.61250000000001</v>
      </c>
      <c r="BY9" s="43">
        <v>226.61250000000001</v>
      </c>
      <c r="BZ9" s="43">
        <v>219.2825</v>
      </c>
      <c r="CA9" s="43">
        <v>219.2825</v>
      </c>
      <c r="CB9" s="43">
        <v>219.2825</v>
      </c>
      <c r="CC9" s="43">
        <v>219.2825</v>
      </c>
      <c r="CD9" s="43">
        <v>225.02250000000001</v>
      </c>
      <c r="CE9" s="43">
        <v>225.02250000000001</v>
      </c>
      <c r="CF9" s="43">
        <v>225.02250000000001</v>
      </c>
      <c r="CG9" s="43">
        <v>225.02250000000001</v>
      </c>
      <c r="CH9" s="43">
        <v>215.71250000000001</v>
      </c>
      <c r="CI9" s="43">
        <v>215.71250000000001</v>
      </c>
      <c r="CJ9" s="43">
        <v>215.71250000000001</v>
      </c>
      <c r="CK9" s="43">
        <v>215.71250000000001</v>
      </c>
      <c r="CL9" s="43">
        <v>193.96</v>
      </c>
      <c r="CM9" s="43">
        <v>193.96</v>
      </c>
      <c r="CN9" s="43">
        <v>193.96</v>
      </c>
      <c r="CO9" s="43">
        <v>193.96</v>
      </c>
      <c r="CP9" s="43">
        <v>190</v>
      </c>
      <c r="CQ9" s="43">
        <v>190</v>
      </c>
      <c r="CR9" s="43">
        <v>190</v>
      </c>
      <c r="CS9" s="43">
        <v>190</v>
      </c>
      <c r="CT9" s="44"/>
      <c r="CU9" s="44"/>
      <c r="CV9" s="44"/>
      <c r="CW9" s="45"/>
      <c r="CX9" s="142">
        <f>IF(SUM(B9:CW9)&lt;&gt;0,AVERAGEIF(B9:CW9,"&lt;&gt;"""),"")</f>
        <v>115.00770833333321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1090.7</v>
      </c>
      <c r="C14" s="149">
        <v>1261.4000000000001</v>
      </c>
      <c r="D14" s="149">
        <v>1473.5</v>
      </c>
      <c r="E14" s="149">
        <v>1542</v>
      </c>
      <c r="F14" s="149">
        <v>1035.7</v>
      </c>
      <c r="G14" s="149">
        <v>1250.3</v>
      </c>
      <c r="H14" s="149">
        <v>1411.3</v>
      </c>
      <c r="I14" s="149">
        <v>1565</v>
      </c>
      <c r="J14" s="149">
        <v>1087.7</v>
      </c>
      <c r="K14" s="149">
        <v>1221.5999999999999</v>
      </c>
      <c r="L14" s="149">
        <v>1274.3</v>
      </c>
      <c r="M14" s="149">
        <v>1500.9</v>
      </c>
      <c r="N14" s="149">
        <v>1083.4000000000001</v>
      </c>
      <c r="O14" s="149">
        <v>1153.2</v>
      </c>
      <c r="P14" s="149">
        <v>1335.9</v>
      </c>
      <c r="Q14" s="149">
        <v>1324.8</v>
      </c>
      <c r="R14" s="149">
        <v>1271.2</v>
      </c>
      <c r="S14" s="149">
        <v>1228.4000000000001</v>
      </c>
      <c r="T14" s="149">
        <v>1229.5999999999999</v>
      </c>
      <c r="U14" s="149">
        <v>1151.9000000000001</v>
      </c>
      <c r="V14" s="149">
        <v>1332.8</v>
      </c>
      <c r="W14" s="149">
        <v>1287.8</v>
      </c>
      <c r="X14" s="149">
        <v>1106.2</v>
      </c>
      <c r="Y14" s="149">
        <v>1076.4000000000001</v>
      </c>
      <c r="Z14" s="149">
        <v>1149.0999999999999</v>
      </c>
      <c r="AA14" s="149">
        <v>959</v>
      </c>
      <c r="AB14" s="149">
        <v>795.3</v>
      </c>
      <c r="AC14" s="149">
        <v>732.2</v>
      </c>
      <c r="AD14" s="149">
        <v>561.6</v>
      </c>
      <c r="AE14" s="149">
        <v>875.2</v>
      </c>
      <c r="AF14" s="149">
        <v>912.4</v>
      </c>
      <c r="AG14" s="149">
        <v>469.9</v>
      </c>
      <c r="AH14" s="149">
        <v>455.8</v>
      </c>
      <c r="AI14" s="149">
        <v>105.9</v>
      </c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>
        <v>64.599999999999994</v>
      </c>
      <c r="BG14" s="149">
        <v>49.5</v>
      </c>
      <c r="BH14" s="149">
        <v>52.7</v>
      </c>
      <c r="BI14" s="149">
        <v>27.1</v>
      </c>
      <c r="BJ14" s="149"/>
      <c r="BK14" s="149">
        <v>216.7</v>
      </c>
      <c r="BL14" s="149">
        <v>354.6</v>
      </c>
      <c r="BM14" s="149">
        <v>217.1</v>
      </c>
      <c r="BN14" s="149">
        <v>12.6</v>
      </c>
      <c r="BO14" s="149">
        <v>385.9</v>
      </c>
      <c r="BP14" s="149">
        <v>836.1</v>
      </c>
      <c r="BQ14" s="149">
        <v>1396.9</v>
      </c>
      <c r="BR14" s="149">
        <v>1356.2</v>
      </c>
      <c r="BS14" s="149">
        <v>1598</v>
      </c>
      <c r="BT14" s="149">
        <v>1414.8</v>
      </c>
      <c r="BU14" s="149">
        <v>1225.2</v>
      </c>
      <c r="BV14" s="149">
        <v>1449</v>
      </c>
      <c r="BW14" s="149">
        <v>1449</v>
      </c>
      <c r="BX14" s="149">
        <v>1449</v>
      </c>
      <c r="BY14" s="149">
        <v>829.5</v>
      </c>
      <c r="BZ14" s="149">
        <v>1334</v>
      </c>
      <c r="CA14" s="149">
        <v>1245.5999999999999</v>
      </c>
      <c r="CB14" s="149">
        <v>1196.2</v>
      </c>
      <c r="CC14" s="149">
        <v>1050.7</v>
      </c>
      <c r="CD14" s="149">
        <v>904.9</v>
      </c>
      <c r="CE14" s="149">
        <v>901.2</v>
      </c>
      <c r="CF14" s="149">
        <v>1094</v>
      </c>
      <c r="CG14" s="149">
        <v>1080.4000000000001</v>
      </c>
      <c r="CH14" s="149">
        <v>1059.9000000000001</v>
      </c>
      <c r="CI14" s="149">
        <v>1331</v>
      </c>
      <c r="CJ14" s="149">
        <v>1380</v>
      </c>
      <c r="CK14" s="149">
        <v>1380</v>
      </c>
      <c r="CL14" s="149">
        <v>1070.3</v>
      </c>
      <c r="CM14" s="149">
        <v>1082.2</v>
      </c>
      <c r="CN14" s="149">
        <v>1032.9000000000001</v>
      </c>
      <c r="CO14" s="149">
        <v>1569</v>
      </c>
      <c r="CP14" s="149">
        <v>1371.3</v>
      </c>
      <c r="CQ14" s="149">
        <v>1420.8</v>
      </c>
      <c r="CR14" s="149">
        <v>1418.9</v>
      </c>
      <c r="CS14" s="149">
        <v>1369.7</v>
      </c>
      <c r="CT14" s="150"/>
      <c r="CU14" s="150"/>
      <c r="CV14" s="150"/>
      <c r="CW14" s="151"/>
      <c r="CX14" s="152">
        <f t="array" ref="CX14">SUMPRODUCT(B14:CW14*0.25)</f>
        <v>18997.474999999995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1090.7</v>
      </c>
      <c r="C17" s="160">
        <f t="shared" ref="C17:BN17" si="0">SUM(C12:C16)</f>
        <v>1261.4000000000001</v>
      </c>
      <c r="D17" s="160">
        <f t="shared" si="0"/>
        <v>1473.5</v>
      </c>
      <c r="E17" s="160">
        <f t="shared" si="0"/>
        <v>1542</v>
      </c>
      <c r="F17" s="160">
        <f t="shared" si="0"/>
        <v>1035.7</v>
      </c>
      <c r="G17" s="160">
        <f t="shared" si="0"/>
        <v>1250.3</v>
      </c>
      <c r="H17" s="160">
        <f t="shared" si="0"/>
        <v>1411.3</v>
      </c>
      <c r="I17" s="160">
        <f t="shared" si="0"/>
        <v>1565</v>
      </c>
      <c r="J17" s="160">
        <f t="shared" si="0"/>
        <v>1087.7</v>
      </c>
      <c r="K17" s="160">
        <f t="shared" si="0"/>
        <v>1221.5999999999999</v>
      </c>
      <c r="L17" s="160">
        <f t="shared" si="0"/>
        <v>1274.3</v>
      </c>
      <c r="M17" s="160">
        <f t="shared" si="0"/>
        <v>1500.9</v>
      </c>
      <c r="N17" s="160">
        <f t="shared" si="0"/>
        <v>1083.4000000000001</v>
      </c>
      <c r="O17" s="160">
        <f t="shared" si="0"/>
        <v>1153.2</v>
      </c>
      <c r="P17" s="160">
        <f t="shared" si="0"/>
        <v>1335.9</v>
      </c>
      <c r="Q17" s="160">
        <f t="shared" si="0"/>
        <v>1324.8</v>
      </c>
      <c r="R17" s="160">
        <f t="shared" si="0"/>
        <v>1271.2</v>
      </c>
      <c r="S17" s="160">
        <f t="shared" si="0"/>
        <v>1228.4000000000001</v>
      </c>
      <c r="T17" s="160">
        <f t="shared" si="0"/>
        <v>1229.5999999999999</v>
      </c>
      <c r="U17" s="160">
        <f t="shared" si="0"/>
        <v>1151.9000000000001</v>
      </c>
      <c r="V17" s="160">
        <f t="shared" si="0"/>
        <v>1332.8</v>
      </c>
      <c r="W17" s="160">
        <f t="shared" si="0"/>
        <v>1287.8</v>
      </c>
      <c r="X17" s="160">
        <f t="shared" si="0"/>
        <v>1106.2</v>
      </c>
      <c r="Y17" s="160">
        <f t="shared" si="0"/>
        <v>1076.4000000000001</v>
      </c>
      <c r="Z17" s="160">
        <f t="shared" si="0"/>
        <v>1149.0999999999999</v>
      </c>
      <c r="AA17" s="160">
        <f t="shared" si="0"/>
        <v>959</v>
      </c>
      <c r="AB17" s="160">
        <f t="shared" si="0"/>
        <v>795.3</v>
      </c>
      <c r="AC17" s="160">
        <f t="shared" si="0"/>
        <v>732.2</v>
      </c>
      <c r="AD17" s="160">
        <f t="shared" si="0"/>
        <v>561.6</v>
      </c>
      <c r="AE17" s="160">
        <f t="shared" si="0"/>
        <v>875.2</v>
      </c>
      <c r="AF17" s="160">
        <f t="shared" si="0"/>
        <v>912.4</v>
      </c>
      <c r="AG17" s="160">
        <f t="shared" si="0"/>
        <v>469.9</v>
      </c>
      <c r="AH17" s="160">
        <f t="shared" si="0"/>
        <v>455.8</v>
      </c>
      <c r="AI17" s="160">
        <f t="shared" si="0"/>
        <v>105.9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64.599999999999994</v>
      </c>
      <c r="BG17" s="160">
        <f t="shared" si="0"/>
        <v>49.5</v>
      </c>
      <c r="BH17" s="160">
        <f t="shared" si="0"/>
        <v>52.7</v>
      </c>
      <c r="BI17" s="160">
        <f t="shared" si="0"/>
        <v>27.1</v>
      </c>
      <c r="BJ17" s="160">
        <f t="shared" si="0"/>
        <v>0</v>
      </c>
      <c r="BK17" s="160">
        <f t="shared" si="0"/>
        <v>216.7</v>
      </c>
      <c r="BL17" s="160">
        <f t="shared" si="0"/>
        <v>354.6</v>
      </c>
      <c r="BM17" s="160">
        <f t="shared" si="0"/>
        <v>217.1</v>
      </c>
      <c r="BN17" s="160">
        <f t="shared" si="0"/>
        <v>12.6</v>
      </c>
      <c r="BO17" s="160">
        <f t="shared" ref="BO17:CW17" si="1">SUM(BO12:BO16)</f>
        <v>385.9</v>
      </c>
      <c r="BP17" s="160">
        <f t="shared" si="1"/>
        <v>836.1</v>
      </c>
      <c r="BQ17" s="160">
        <f t="shared" si="1"/>
        <v>1396.9</v>
      </c>
      <c r="BR17" s="160">
        <f t="shared" si="1"/>
        <v>1356.2</v>
      </c>
      <c r="BS17" s="160">
        <f t="shared" si="1"/>
        <v>1598</v>
      </c>
      <c r="BT17" s="160">
        <f t="shared" si="1"/>
        <v>1414.8</v>
      </c>
      <c r="BU17" s="160">
        <f t="shared" si="1"/>
        <v>1225.2</v>
      </c>
      <c r="BV17" s="160">
        <f t="shared" si="1"/>
        <v>1449</v>
      </c>
      <c r="BW17" s="160">
        <f t="shared" si="1"/>
        <v>1449</v>
      </c>
      <c r="BX17" s="160">
        <f t="shared" si="1"/>
        <v>1449</v>
      </c>
      <c r="BY17" s="160">
        <f t="shared" si="1"/>
        <v>829.5</v>
      </c>
      <c r="BZ17" s="160">
        <f t="shared" si="1"/>
        <v>1334</v>
      </c>
      <c r="CA17" s="160">
        <f t="shared" si="1"/>
        <v>1245.5999999999999</v>
      </c>
      <c r="CB17" s="160">
        <f t="shared" si="1"/>
        <v>1196.2</v>
      </c>
      <c r="CC17" s="160">
        <f t="shared" si="1"/>
        <v>1050.7</v>
      </c>
      <c r="CD17" s="160">
        <f t="shared" si="1"/>
        <v>904.9</v>
      </c>
      <c r="CE17" s="160">
        <f t="shared" si="1"/>
        <v>901.2</v>
      </c>
      <c r="CF17" s="160">
        <f t="shared" si="1"/>
        <v>1094</v>
      </c>
      <c r="CG17" s="160">
        <f t="shared" si="1"/>
        <v>1080.4000000000001</v>
      </c>
      <c r="CH17" s="160">
        <f t="shared" si="1"/>
        <v>1059.9000000000001</v>
      </c>
      <c r="CI17" s="160">
        <f t="shared" si="1"/>
        <v>1331</v>
      </c>
      <c r="CJ17" s="160">
        <f t="shared" si="1"/>
        <v>1380</v>
      </c>
      <c r="CK17" s="160">
        <f t="shared" si="1"/>
        <v>1380</v>
      </c>
      <c r="CL17" s="160">
        <f t="shared" si="1"/>
        <v>1070.3</v>
      </c>
      <c r="CM17" s="160">
        <f t="shared" si="1"/>
        <v>1082.2</v>
      </c>
      <c r="CN17" s="160">
        <f t="shared" si="1"/>
        <v>1032.9000000000001</v>
      </c>
      <c r="CO17" s="160">
        <f t="shared" si="1"/>
        <v>1569</v>
      </c>
      <c r="CP17" s="160">
        <f t="shared" si="1"/>
        <v>1371.3</v>
      </c>
      <c r="CQ17" s="160">
        <f t="shared" si="1"/>
        <v>1420.8</v>
      </c>
      <c r="CR17" s="160">
        <f t="shared" si="1"/>
        <v>1418.9</v>
      </c>
      <c r="CS17" s="160">
        <f t="shared" si="1"/>
        <v>1369.7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18997.474999999995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>
        <v>302.89999999999998</v>
      </c>
      <c r="AK22" s="149">
        <v>727.5</v>
      </c>
      <c r="AL22" s="149">
        <v>750</v>
      </c>
      <c r="AM22" s="149">
        <v>750</v>
      </c>
      <c r="AN22" s="149">
        <v>750</v>
      </c>
      <c r="AO22" s="149">
        <v>750</v>
      </c>
      <c r="AP22" s="149">
        <v>750</v>
      </c>
      <c r="AQ22" s="149">
        <v>750</v>
      </c>
      <c r="AR22" s="149">
        <v>576.29999999999995</v>
      </c>
      <c r="AS22" s="149">
        <v>240.6</v>
      </c>
      <c r="AT22" s="149">
        <v>405.7</v>
      </c>
      <c r="AU22" s="149">
        <v>512.70000000000005</v>
      </c>
      <c r="AV22" s="149">
        <v>499.4</v>
      </c>
      <c r="AW22" s="149">
        <v>544.5</v>
      </c>
      <c r="AX22" s="149">
        <v>501</v>
      </c>
      <c r="AY22" s="149">
        <v>483.4</v>
      </c>
      <c r="AZ22" s="149">
        <v>442</v>
      </c>
      <c r="BA22" s="149">
        <v>363.9</v>
      </c>
      <c r="BB22" s="149">
        <v>398.5</v>
      </c>
      <c r="BC22" s="149">
        <v>318.39999999999998</v>
      </c>
      <c r="BD22" s="149">
        <v>236.7</v>
      </c>
      <c r="BE22" s="149">
        <v>213.1</v>
      </c>
      <c r="BF22" s="149"/>
      <c r="BG22" s="149"/>
      <c r="BH22" s="149"/>
      <c r="BI22" s="149"/>
      <c r="BJ22" s="149">
        <v>79.599999999999994</v>
      </c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2836.5499999999997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500</v>
      </c>
      <c r="BS24" s="155">
        <v>500</v>
      </c>
      <c r="BT24" s="155">
        <v>500</v>
      </c>
      <c r="BU24" s="155">
        <v>500</v>
      </c>
      <c r="BV24" s="155">
        <v>500</v>
      </c>
      <c r="BW24" s="155">
        <v>500</v>
      </c>
      <c r="BX24" s="155">
        <v>500</v>
      </c>
      <c r="BY24" s="155">
        <v>500</v>
      </c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500</v>
      </c>
      <c r="CM24" s="155">
        <v>500</v>
      </c>
      <c r="CN24" s="155">
        <v>500</v>
      </c>
      <c r="CO24" s="155">
        <v>500</v>
      </c>
      <c r="CP24" s="155">
        <v>374.7</v>
      </c>
      <c r="CQ24" s="155">
        <v>374.7</v>
      </c>
      <c r="CR24" s="155">
        <v>374.7</v>
      </c>
      <c r="CS24" s="155">
        <v>374.7</v>
      </c>
      <c r="CT24" s="156"/>
      <c r="CU24" s="156"/>
      <c r="CV24" s="156"/>
      <c r="CW24" s="157"/>
      <c r="CX24" s="158">
        <f t="array" ref="CX24">SUMPRODUCT(B24:CW24*0.25)</f>
        <v>11874.699999999997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500</v>
      </c>
      <c r="W25" s="160">
        <f t="shared" si="2"/>
        <v>500</v>
      </c>
      <c r="X25" s="160">
        <f t="shared" si="2"/>
        <v>500</v>
      </c>
      <c r="Y25" s="160">
        <f t="shared" si="2"/>
        <v>500</v>
      </c>
      <c r="Z25" s="160">
        <f t="shared" si="2"/>
        <v>500</v>
      </c>
      <c r="AA25" s="160">
        <f t="shared" si="2"/>
        <v>500</v>
      </c>
      <c r="AB25" s="160">
        <f t="shared" si="2"/>
        <v>500</v>
      </c>
      <c r="AC25" s="160">
        <f t="shared" si="2"/>
        <v>500</v>
      </c>
      <c r="AD25" s="160">
        <f t="shared" si="2"/>
        <v>500</v>
      </c>
      <c r="AE25" s="160">
        <f t="shared" si="2"/>
        <v>500</v>
      </c>
      <c r="AF25" s="160">
        <f t="shared" si="2"/>
        <v>500</v>
      </c>
      <c r="AG25" s="160">
        <f t="shared" si="2"/>
        <v>500</v>
      </c>
      <c r="AH25" s="160">
        <f t="shared" si="2"/>
        <v>500</v>
      </c>
      <c r="AI25" s="160">
        <f t="shared" si="2"/>
        <v>500</v>
      </c>
      <c r="AJ25" s="160">
        <f t="shared" si="2"/>
        <v>802.9</v>
      </c>
      <c r="AK25" s="160">
        <f t="shared" si="2"/>
        <v>1227.5</v>
      </c>
      <c r="AL25" s="160">
        <f t="shared" si="2"/>
        <v>1250</v>
      </c>
      <c r="AM25" s="160">
        <f t="shared" si="2"/>
        <v>1250</v>
      </c>
      <c r="AN25" s="160">
        <f t="shared" si="2"/>
        <v>1250</v>
      </c>
      <c r="AO25" s="160">
        <f t="shared" si="2"/>
        <v>1250</v>
      </c>
      <c r="AP25" s="160">
        <f t="shared" si="2"/>
        <v>1250</v>
      </c>
      <c r="AQ25" s="160">
        <f t="shared" si="2"/>
        <v>1250</v>
      </c>
      <c r="AR25" s="160">
        <f t="shared" si="2"/>
        <v>1076.3</v>
      </c>
      <c r="AS25" s="160">
        <f t="shared" si="2"/>
        <v>740.6</v>
      </c>
      <c r="AT25" s="160">
        <f t="shared" si="2"/>
        <v>905.7</v>
      </c>
      <c r="AU25" s="160">
        <f t="shared" si="2"/>
        <v>1012.7</v>
      </c>
      <c r="AV25" s="160">
        <f t="shared" si="2"/>
        <v>999.4</v>
      </c>
      <c r="AW25" s="160">
        <f t="shared" si="2"/>
        <v>1044.5</v>
      </c>
      <c r="AX25" s="160">
        <f t="shared" si="2"/>
        <v>1001</v>
      </c>
      <c r="AY25" s="160">
        <f t="shared" si="2"/>
        <v>983.4</v>
      </c>
      <c r="AZ25" s="160">
        <f t="shared" si="2"/>
        <v>942</v>
      </c>
      <c r="BA25" s="160">
        <f t="shared" si="2"/>
        <v>863.9</v>
      </c>
      <c r="BB25" s="160">
        <f t="shared" si="2"/>
        <v>898.5</v>
      </c>
      <c r="BC25" s="160">
        <f t="shared" si="2"/>
        <v>818.4</v>
      </c>
      <c r="BD25" s="160">
        <f t="shared" si="2"/>
        <v>736.7</v>
      </c>
      <c r="BE25" s="160">
        <f t="shared" si="2"/>
        <v>713.1</v>
      </c>
      <c r="BF25" s="160">
        <f t="shared" si="2"/>
        <v>500</v>
      </c>
      <c r="BG25" s="160">
        <f t="shared" si="2"/>
        <v>500</v>
      </c>
      <c r="BH25" s="160">
        <f t="shared" si="2"/>
        <v>500</v>
      </c>
      <c r="BI25" s="160">
        <f t="shared" si="2"/>
        <v>500</v>
      </c>
      <c r="BJ25" s="160">
        <f t="shared" si="2"/>
        <v>579.6</v>
      </c>
      <c r="BK25" s="160">
        <f t="shared" si="2"/>
        <v>500</v>
      </c>
      <c r="BL25" s="160">
        <f t="shared" si="2"/>
        <v>500</v>
      </c>
      <c r="BM25" s="160">
        <f t="shared" si="2"/>
        <v>500</v>
      </c>
      <c r="BN25" s="160">
        <f t="shared" si="2"/>
        <v>500</v>
      </c>
      <c r="BO25" s="160">
        <f t="shared" ref="BO25:CW25" si="3">SUM(BO20:BO24)</f>
        <v>500</v>
      </c>
      <c r="BP25" s="160">
        <f t="shared" si="3"/>
        <v>500</v>
      </c>
      <c r="BQ25" s="160">
        <f t="shared" si="3"/>
        <v>500</v>
      </c>
      <c r="BR25" s="160">
        <f t="shared" si="3"/>
        <v>500</v>
      </c>
      <c r="BS25" s="160">
        <f t="shared" si="3"/>
        <v>500</v>
      </c>
      <c r="BT25" s="160">
        <f t="shared" si="3"/>
        <v>500</v>
      </c>
      <c r="BU25" s="160">
        <f t="shared" si="3"/>
        <v>500</v>
      </c>
      <c r="BV25" s="160">
        <f t="shared" si="3"/>
        <v>500</v>
      </c>
      <c r="BW25" s="160">
        <f t="shared" si="3"/>
        <v>500</v>
      </c>
      <c r="BX25" s="160">
        <f t="shared" si="3"/>
        <v>500</v>
      </c>
      <c r="BY25" s="160">
        <f t="shared" si="3"/>
        <v>500</v>
      </c>
      <c r="BZ25" s="160">
        <f t="shared" si="3"/>
        <v>500</v>
      </c>
      <c r="CA25" s="160">
        <f t="shared" si="3"/>
        <v>500</v>
      </c>
      <c r="CB25" s="160">
        <f t="shared" si="3"/>
        <v>500</v>
      </c>
      <c r="CC25" s="160">
        <f t="shared" si="3"/>
        <v>500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500</v>
      </c>
      <c r="CI25" s="160">
        <f t="shared" si="3"/>
        <v>500</v>
      </c>
      <c r="CJ25" s="160">
        <f t="shared" si="3"/>
        <v>500</v>
      </c>
      <c r="CK25" s="160">
        <f t="shared" si="3"/>
        <v>500</v>
      </c>
      <c r="CL25" s="160">
        <f t="shared" si="3"/>
        <v>500</v>
      </c>
      <c r="CM25" s="160">
        <f t="shared" si="3"/>
        <v>500</v>
      </c>
      <c r="CN25" s="160">
        <f t="shared" si="3"/>
        <v>500</v>
      </c>
      <c r="CO25" s="160">
        <f t="shared" si="3"/>
        <v>500</v>
      </c>
      <c r="CP25" s="160">
        <f t="shared" si="3"/>
        <v>374.7</v>
      </c>
      <c r="CQ25" s="160">
        <f t="shared" si="3"/>
        <v>374.7</v>
      </c>
      <c r="CR25" s="160">
        <f t="shared" si="3"/>
        <v>374.7</v>
      </c>
      <c r="CS25" s="160">
        <f t="shared" si="3"/>
        <v>374.7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14711.249999999996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2026-09-05T11:06:55Z</dcterms:created>
  <dcterms:modified xsi:type="dcterms:W3CDTF">2026-09-05T11:06:57Z</dcterms:modified>
</cp:coreProperties>
</file>