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 a="1"/>
  <c r="CX36" i="5" s="1"/>
  <c r="CX41" i="5" s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/>
  <c r="CX32" i="5" a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 a="1"/>
  <c r="CX26" i="5" s="1"/>
  <c r="CX25" i="5" a="1"/>
  <c r="CX25" i="5" s="1"/>
  <c r="CX24" i="5" a="1"/>
  <c r="CX24" i="5" s="1"/>
  <c r="CX23" i="5" a="1"/>
  <c r="CX23" i="5" s="1"/>
  <c r="CX22" i="5" a="1"/>
  <c r="CX22" i="5" s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/>
  <c r="CX14" i="5" a="1"/>
  <c r="CX13" i="5"/>
  <c r="CX13" i="5" a="1"/>
  <c r="CX12" i="5"/>
  <c r="CX12" i="5" a="1"/>
  <c r="CX11" i="5"/>
  <c r="CX17" i="5" s="1"/>
  <c r="CX11" i="5" a="1"/>
  <c r="CX9" i="5"/>
  <c r="CX8" i="5"/>
  <c r="CX5" i="5"/>
  <c r="CX5" i="5" a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 a="1"/>
  <c r="CX21" i="4" s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25" i="6" l="1"/>
  <c r="CX27" i="5"/>
  <c r="CX50" i="5"/>
  <c r="CX53" i="5"/>
  <c r="CX17" i="4"/>
  <c r="CX53" i="4" s="1"/>
  <c r="CX50" i="4"/>
</calcChain>
</file>

<file path=xl/sharedStrings.xml><?xml version="1.0" encoding="utf-8"?>
<sst xmlns="http://schemas.openxmlformats.org/spreadsheetml/2006/main" count="122" uniqueCount="56">
  <si>
    <t>Publication on: 03/11/2025 14:16:02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</si>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</sst>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41D-4649-8236-6BF3D8EF49D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E41D-4649-8236-6BF3D8EF49D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E41D-4649-8236-6BF3D8EF49D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E41D-4649-8236-6BF3D8EF49D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41D-4649-8236-6BF3D8EF49D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41D-4649-8236-6BF3D8EF49D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E41D-4649-8236-6BF3D8EF49D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156</c:v>
                </c:pt>
                <c:pt idx="1">
                  <c:v>156</c:v>
                </c:pt>
                <c:pt idx="2">
                  <c:v>156</c:v>
                </c:pt>
                <c:pt idx="3">
                  <c:v>156</c:v>
                </c:pt>
                <c:pt idx="4">
                  <c:v>156</c:v>
                </c:pt>
                <c:pt idx="5">
                  <c:v>156</c:v>
                </c:pt>
                <c:pt idx="6">
                  <c:v>156</c:v>
                </c:pt>
                <c:pt idx="7">
                  <c:v>156</c:v>
                </c:pt>
                <c:pt idx="8">
                  <c:v>156</c:v>
                </c:pt>
                <c:pt idx="9">
                  <c:v>156</c:v>
                </c:pt>
                <c:pt idx="10">
                  <c:v>156</c:v>
                </c:pt>
                <c:pt idx="11">
                  <c:v>156</c:v>
                </c:pt>
                <c:pt idx="12">
                  <c:v>156</c:v>
                </c:pt>
                <c:pt idx="13">
                  <c:v>156</c:v>
                </c:pt>
                <c:pt idx="14">
                  <c:v>156</c:v>
                </c:pt>
                <c:pt idx="15">
                  <c:v>156</c:v>
                </c:pt>
                <c:pt idx="16">
                  <c:v>156</c:v>
                </c:pt>
                <c:pt idx="17">
                  <c:v>156</c:v>
                </c:pt>
                <c:pt idx="18">
                  <c:v>156</c:v>
                </c:pt>
                <c:pt idx="19">
                  <c:v>156</c:v>
                </c:pt>
                <c:pt idx="20">
                  <c:v>156</c:v>
                </c:pt>
                <c:pt idx="21">
                  <c:v>156</c:v>
                </c:pt>
                <c:pt idx="22">
                  <c:v>156</c:v>
                </c:pt>
                <c:pt idx="23">
                  <c:v>156</c:v>
                </c:pt>
                <c:pt idx="24">
                  <c:v>156</c:v>
                </c:pt>
                <c:pt idx="25">
                  <c:v>156</c:v>
                </c:pt>
                <c:pt idx="26">
                  <c:v>156</c:v>
                </c:pt>
                <c:pt idx="27">
                  <c:v>156</c:v>
                </c:pt>
                <c:pt idx="28">
                  <c:v>156</c:v>
                </c:pt>
                <c:pt idx="29">
                  <c:v>156</c:v>
                </c:pt>
                <c:pt idx="30">
                  <c:v>156</c:v>
                </c:pt>
                <c:pt idx="31">
                  <c:v>156</c:v>
                </c:pt>
                <c:pt idx="32">
                  <c:v>156</c:v>
                </c:pt>
                <c:pt idx="33">
                  <c:v>156</c:v>
                </c:pt>
                <c:pt idx="34">
                  <c:v>156</c:v>
                </c:pt>
                <c:pt idx="35">
                  <c:v>156</c:v>
                </c:pt>
                <c:pt idx="36">
                  <c:v>156</c:v>
                </c:pt>
                <c:pt idx="37">
                  <c:v>156</c:v>
                </c:pt>
                <c:pt idx="38">
                  <c:v>156</c:v>
                </c:pt>
                <c:pt idx="39">
                  <c:v>156</c:v>
                </c:pt>
                <c:pt idx="40">
                  <c:v>156</c:v>
                </c:pt>
                <c:pt idx="41">
                  <c:v>156</c:v>
                </c:pt>
                <c:pt idx="42">
                  <c:v>156</c:v>
                </c:pt>
                <c:pt idx="43">
                  <c:v>156</c:v>
                </c:pt>
                <c:pt idx="44">
                  <c:v>156</c:v>
                </c:pt>
                <c:pt idx="45">
                  <c:v>156</c:v>
                </c:pt>
                <c:pt idx="46">
                  <c:v>156</c:v>
                </c:pt>
                <c:pt idx="47">
                  <c:v>156</c:v>
                </c:pt>
                <c:pt idx="48">
                  <c:v>156</c:v>
                </c:pt>
                <c:pt idx="49">
                  <c:v>156</c:v>
                </c:pt>
                <c:pt idx="50">
                  <c:v>156</c:v>
                </c:pt>
                <c:pt idx="51">
                  <c:v>156</c:v>
                </c:pt>
                <c:pt idx="52">
                  <c:v>156</c:v>
                </c:pt>
                <c:pt idx="53">
                  <c:v>156</c:v>
                </c:pt>
                <c:pt idx="54">
                  <c:v>156</c:v>
                </c:pt>
                <c:pt idx="55">
                  <c:v>156</c:v>
                </c:pt>
                <c:pt idx="56">
                  <c:v>156</c:v>
                </c:pt>
                <c:pt idx="57">
                  <c:v>156</c:v>
                </c:pt>
                <c:pt idx="58">
                  <c:v>156</c:v>
                </c:pt>
                <c:pt idx="59">
                  <c:v>156</c:v>
                </c:pt>
                <c:pt idx="60">
                  <c:v>156</c:v>
                </c:pt>
                <c:pt idx="61">
                  <c:v>156</c:v>
                </c:pt>
                <c:pt idx="62">
                  <c:v>156</c:v>
                </c:pt>
                <c:pt idx="63">
                  <c:v>156</c:v>
                </c:pt>
                <c:pt idx="64">
                  <c:v>156</c:v>
                </c:pt>
                <c:pt idx="65">
                  <c:v>156</c:v>
                </c:pt>
                <c:pt idx="66">
                  <c:v>156</c:v>
                </c:pt>
                <c:pt idx="67">
                  <c:v>156</c:v>
                </c:pt>
                <c:pt idx="68">
                  <c:v>156</c:v>
                </c:pt>
                <c:pt idx="69">
                  <c:v>156</c:v>
                </c:pt>
                <c:pt idx="70">
                  <c:v>156</c:v>
                </c:pt>
                <c:pt idx="71">
                  <c:v>156</c:v>
                </c:pt>
                <c:pt idx="72">
                  <c:v>156</c:v>
                </c:pt>
                <c:pt idx="73">
                  <c:v>156</c:v>
                </c:pt>
                <c:pt idx="74">
                  <c:v>156</c:v>
                </c:pt>
                <c:pt idx="75">
                  <c:v>156</c:v>
                </c:pt>
                <c:pt idx="76">
                  <c:v>156</c:v>
                </c:pt>
                <c:pt idx="77">
                  <c:v>156</c:v>
                </c:pt>
                <c:pt idx="78">
                  <c:v>156</c:v>
                </c:pt>
                <c:pt idx="79">
                  <c:v>156</c:v>
                </c:pt>
                <c:pt idx="80">
                  <c:v>156</c:v>
                </c:pt>
                <c:pt idx="81">
                  <c:v>156</c:v>
                </c:pt>
                <c:pt idx="82">
                  <c:v>156</c:v>
                </c:pt>
                <c:pt idx="83">
                  <c:v>156</c:v>
                </c:pt>
                <c:pt idx="84">
                  <c:v>156</c:v>
                </c:pt>
                <c:pt idx="85">
                  <c:v>156</c:v>
                </c:pt>
                <c:pt idx="86">
                  <c:v>156</c:v>
                </c:pt>
                <c:pt idx="87">
                  <c:v>156</c:v>
                </c:pt>
                <c:pt idx="88">
                  <c:v>156</c:v>
                </c:pt>
                <c:pt idx="89">
                  <c:v>156</c:v>
                </c:pt>
                <c:pt idx="90">
                  <c:v>156</c:v>
                </c:pt>
                <c:pt idx="91">
                  <c:v>156</c:v>
                </c:pt>
                <c:pt idx="92">
                  <c:v>156</c:v>
                </c:pt>
                <c:pt idx="93">
                  <c:v>156</c:v>
                </c:pt>
                <c:pt idx="94">
                  <c:v>156</c:v>
                </c:pt>
                <c:pt idx="95">
                  <c:v>156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41D-4649-8236-6BF3D8EF49D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  <c:pt idx="0">
                  <c:v>136</c:v>
                </c:pt>
                <c:pt idx="1">
                  <c:v>136</c:v>
                </c:pt>
                <c:pt idx="2">
                  <c:v>136</c:v>
                </c:pt>
                <c:pt idx="3">
                  <c:v>136</c:v>
                </c:pt>
                <c:pt idx="4">
                  <c:v>136</c:v>
                </c:pt>
                <c:pt idx="5">
                  <c:v>136</c:v>
                </c:pt>
                <c:pt idx="6">
                  <c:v>136</c:v>
                </c:pt>
                <c:pt idx="7">
                  <c:v>136</c:v>
                </c:pt>
                <c:pt idx="8">
                  <c:v>136</c:v>
                </c:pt>
                <c:pt idx="9">
                  <c:v>136</c:v>
                </c:pt>
                <c:pt idx="10">
                  <c:v>136</c:v>
                </c:pt>
                <c:pt idx="11">
                  <c:v>136</c:v>
                </c:pt>
                <c:pt idx="12">
                  <c:v>136</c:v>
                </c:pt>
                <c:pt idx="13">
                  <c:v>136</c:v>
                </c:pt>
                <c:pt idx="14">
                  <c:v>136</c:v>
                </c:pt>
                <c:pt idx="15">
                  <c:v>136</c:v>
                </c:pt>
                <c:pt idx="16">
                  <c:v>136</c:v>
                </c:pt>
                <c:pt idx="17">
                  <c:v>136</c:v>
                </c:pt>
                <c:pt idx="18">
                  <c:v>136</c:v>
                </c:pt>
                <c:pt idx="19">
                  <c:v>136</c:v>
                </c:pt>
                <c:pt idx="20">
                  <c:v>136</c:v>
                </c:pt>
                <c:pt idx="21">
                  <c:v>136</c:v>
                </c:pt>
                <c:pt idx="22">
                  <c:v>136</c:v>
                </c:pt>
                <c:pt idx="23">
                  <c:v>136</c:v>
                </c:pt>
                <c:pt idx="24">
                  <c:v>136</c:v>
                </c:pt>
                <c:pt idx="25">
                  <c:v>136</c:v>
                </c:pt>
                <c:pt idx="26">
                  <c:v>136</c:v>
                </c:pt>
                <c:pt idx="27">
                  <c:v>136</c:v>
                </c:pt>
                <c:pt idx="28">
                  <c:v>136</c:v>
                </c:pt>
                <c:pt idx="29">
                  <c:v>136</c:v>
                </c:pt>
                <c:pt idx="30">
                  <c:v>136</c:v>
                </c:pt>
                <c:pt idx="31">
                  <c:v>136</c:v>
                </c:pt>
                <c:pt idx="32">
                  <c:v>136</c:v>
                </c:pt>
                <c:pt idx="33">
                  <c:v>136</c:v>
                </c:pt>
                <c:pt idx="34">
                  <c:v>136</c:v>
                </c:pt>
                <c:pt idx="35">
                  <c:v>136</c:v>
                </c:pt>
                <c:pt idx="36">
                  <c:v>136</c:v>
                </c:pt>
                <c:pt idx="37">
                  <c:v>136</c:v>
                </c:pt>
                <c:pt idx="38">
                  <c:v>136</c:v>
                </c:pt>
                <c:pt idx="39">
                  <c:v>136</c:v>
                </c:pt>
                <c:pt idx="40">
                  <c:v>136</c:v>
                </c:pt>
                <c:pt idx="41">
                  <c:v>136</c:v>
                </c:pt>
                <c:pt idx="42">
                  <c:v>136</c:v>
                </c:pt>
                <c:pt idx="43">
                  <c:v>136</c:v>
                </c:pt>
                <c:pt idx="44">
                  <c:v>136</c:v>
                </c:pt>
                <c:pt idx="45">
                  <c:v>136</c:v>
                </c:pt>
                <c:pt idx="46">
                  <c:v>136</c:v>
                </c:pt>
                <c:pt idx="47">
                  <c:v>136</c:v>
                </c:pt>
                <c:pt idx="48">
                  <c:v>136</c:v>
                </c:pt>
                <c:pt idx="49">
                  <c:v>136</c:v>
                </c:pt>
                <c:pt idx="50">
                  <c:v>136</c:v>
                </c:pt>
                <c:pt idx="51">
                  <c:v>136</c:v>
                </c:pt>
                <c:pt idx="52">
                  <c:v>136</c:v>
                </c:pt>
                <c:pt idx="53">
                  <c:v>136</c:v>
                </c:pt>
                <c:pt idx="54">
                  <c:v>136</c:v>
                </c:pt>
                <c:pt idx="55">
                  <c:v>136</c:v>
                </c:pt>
                <c:pt idx="56">
                  <c:v>138</c:v>
                </c:pt>
                <c:pt idx="57">
                  <c:v>138</c:v>
                </c:pt>
                <c:pt idx="58">
                  <c:v>138</c:v>
                </c:pt>
                <c:pt idx="59">
                  <c:v>138</c:v>
                </c:pt>
                <c:pt idx="60">
                  <c:v>147</c:v>
                </c:pt>
                <c:pt idx="61">
                  <c:v>147</c:v>
                </c:pt>
                <c:pt idx="62">
                  <c:v>147</c:v>
                </c:pt>
                <c:pt idx="63">
                  <c:v>147</c:v>
                </c:pt>
                <c:pt idx="64">
                  <c:v>177</c:v>
                </c:pt>
                <c:pt idx="65">
                  <c:v>177</c:v>
                </c:pt>
                <c:pt idx="66">
                  <c:v>177</c:v>
                </c:pt>
                <c:pt idx="67">
                  <c:v>177</c:v>
                </c:pt>
                <c:pt idx="68">
                  <c:v>187</c:v>
                </c:pt>
                <c:pt idx="69">
                  <c:v>187</c:v>
                </c:pt>
                <c:pt idx="70">
                  <c:v>187</c:v>
                </c:pt>
                <c:pt idx="71">
                  <c:v>187</c:v>
                </c:pt>
                <c:pt idx="72">
                  <c:v>175</c:v>
                </c:pt>
                <c:pt idx="73">
                  <c:v>175</c:v>
                </c:pt>
                <c:pt idx="74">
                  <c:v>175</c:v>
                </c:pt>
                <c:pt idx="75">
                  <c:v>175</c:v>
                </c:pt>
                <c:pt idx="76">
                  <c:v>156</c:v>
                </c:pt>
                <c:pt idx="77">
                  <c:v>156</c:v>
                </c:pt>
                <c:pt idx="78">
                  <c:v>156</c:v>
                </c:pt>
                <c:pt idx="79">
                  <c:v>156</c:v>
                </c:pt>
                <c:pt idx="80">
                  <c:v>148</c:v>
                </c:pt>
                <c:pt idx="81">
                  <c:v>148</c:v>
                </c:pt>
                <c:pt idx="82">
                  <c:v>148</c:v>
                </c:pt>
                <c:pt idx="83">
                  <c:v>148</c:v>
                </c:pt>
                <c:pt idx="84">
                  <c:v>148</c:v>
                </c:pt>
                <c:pt idx="85">
                  <c:v>148</c:v>
                </c:pt>
                <c:pt idx="86">
                  <c:v>148</c:v>
                </c:pt>
                <c:pt idx="87">
                  <c:v>148</c:v>
                </c:pt>
                <c:pt idx="88">
                  <c:v>136</c:v>
                </c:pt>
                <c:pt idx="89">
                  <c:v>136</c:v>
                </c:pt>
                <c:pt idx="90">
                  <c:v>136</c:v>
                </c:pt>
                <c:pt idx="91">
                  <c:v>136</c:v>
                </c:pt>
                <c:pt idx="92">
                  <c:v>136</c:v>
                </c:pt>
                <c:pt idx="93">
                  <c:v>136</c:v>
                </c:pt>
                <c:pt idx="94">
                  <c:v>136</c:v>
                </c:pt>
                <c:pt idx="95">
                  <c:v>136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41D-4649-8236-6BF3D8EF49D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3147.8470000000002</c:v>
                </c:pt>
                <c:pt idx="1">
                  <c:v>3037.8470000000002</c:v>
                </c:pt>
                <c:pt idx="2">
                  <c:v>2927.8470000000002</c:v>
                </c:pt>
                <c:pt idx="3">
                  <c:v>2828.239</c:v>
                </c:pt>
                <c:pt idx="4">
                  <c:v>2625.92</c:v>
                </c:pt>
                <c:pt idx="5">
                  <c:v>2429.6980000000003</c:v>
                </c:pt>
                <c:pt idx="6">
                  <c:v>2418.6800000000003</c:v>
                </c:pt>
                <c:pt idx="7">
                  <c:v>2428.5250000000001</c:v>
                </c:pt>
                <c:pt idx="8">
                  <c:v>2478.5880000000002</c:v>
                </c:pt>
                <c:pt idx="9">
                  <c:v>2544.893</c:v>
                </c:pt>
                <c:pt idx="10">
                  <c:v>2453.6950000000002</c:v>
                </c:pt>
                <c:pt idx="11">
                  <c:v>2457.6320000000001</c:v>
                </c:pt>
                <c:pt idx="12">
                  <c:v>2458.8110000000001</c:v>
                </c:pt>
                <c:pt idx="13">
                  <c:v>2470.7339999999999</c:v>
                </c:pt>
                <c:pt idx="14">
                  <c:v>2488.1350000000002</c:v>
                </c:pt>
                <c:pt idx="15">
                  <c:v>2518.4000000000005</c:v>
                </c:pt>
                <c:pt idx="16">
                  <c:v>2568.404</c:v>
                </c:pt>
                <c:pt idx="17">
                  <c:v>2616.5329999999999</c:v>
                </c:pt>
                <c:pt idx="18">
                  <c:v>2758.4940000000001</c:v>
                </c:pt>
                <c:pt idx="19">
                  <c:v>2895.973</c:v>
                </c:pt>
                <c:pt idx="20">
                  <c:v>2620.3040000000001</c:v>
                </c:pt>
                <c:pt idx="21">
                  <c:v>2961.8560000000002</c:v>
                </c:pt>
                <c:pt idx="22">
                  <c:v>3000.1170000000002</c:v>
                </c:pt>
                <c:pt idx="23">
                  <c:v>3000.6239999999998</c:v>
                </c:pt>
                <c:pt idx="24">
                  <c:v>2998.9920000000002</c:v>
                </c:pt>
                <c:pt idx="25">
                  <c:v>2999.8490000000002</c:v>
                </c:pt>
                <c:pt idx="26">
                  <c:v>2999.989</c:v>
                </c:pt>
                <c:pt idx="27">
                  <c:v>3000.1770000000001</c:v>
                </c:pt>
                <c:pt idx="28">
                  <c:v>2975.17</c:v>
                </c:pt>
                <c:pt idx="29">
                  <c:v>2974.9949999999999</c:v>
                </c:pt>
                <c:pt idx="30">
                  <c:v>2974.28</c:v>
                </c:pt>
                <c:pt idx="31">
                  <c:v>2904.8679999999999</c:v>
                </c:pt>
                <c:pt idx="32">
                  <c:v>2967.2260000000001</c:v>
                </c:pt>
                <c:pt idx="33">
                  <c:v>2966.0910000000003</c:v>
                </c:pt>
                <c:pt idx="34">
                  <c:v>2894.4369999999999</c:v>
                </c:pt>
                <c:pt idx="35">
                  <c:v>2810.41</c:v>
                </c:pt>
                <c:pt idx="36">
                  <c:v>2955.3</c:v>
                </c:pt>
                <c:pt idx="37">
                  <c:v>2954.9850000000001</c:v>
                </c:pt>
                <c:pt idx="38">
                  <c:v>2773.3240000000001</c:v>
                </c:pt>
                <c:pt idx="39">
                  <c:v>2670.6420000000003</c:v>
                </c:pt>
                <c:pt idx="40">
                  <c:v>2732.9670000000001</c:v>
                </c:pt>
                <c:pt idx="41">
                  <c:v>2752.4390000000003</c:v>
                </c:pt>
                <c:pt idx="42">
                  <c:v>2714.4140000000002</c:v>
                </c:pt>
                <c:pt idx="43">
                  <c:v>2681.4670000000001</c:v>
                </c:pt>
                <c:pt idx="44">
                  <c:v>2561.337</c:v>
                </c:pt>
                <c:pt idx="45">
                  <c:v>2549.1220000000003</c:v>
                </c:pt>
                <c:pt idx="46">
                  <c:v>2575.221</c:v>
                </c:pt>
                <c:pt idx="47">
                  <c:v>2630.9470000000001</c:v>
                </c:pt>
                <c:pt idx="48">
                  <c:v>2794.6840000000002</c:v>
                </c:pt>
                <c:pt idx="49">
                  <c:v>2851.1420000000003</c:v>
                </c:pt>
                <c:pt idx="50">
                  <c:v>2796.0790000000002</c:v>
                </c:pt>
                <c:pt idx="51">
                  <c:v>2858.337</c:v>
                </c:pt>
                <c:pt idx="52">
                  <c:v>2480.913</c:v>
                </c:pt>
                <c:pt idx="53">
                  <c:v>2606.259</c:v>
                </c:pt>
                <c:pt idx="54">
                  <c:v>2702.88</c:v>
                </c:pt>
                <c:pt idx="55">
                  <c:v>2898.1550000000002</c:v>
                </c:pt>
                <c:pt idx="56">
                  <c:v>2831.1689999999999</c:v>
                </c:pt>
                <c:pt idx="57">
                  <c:v>3001.3980000000001</c:v>
                </c:pt>
                <c:pt idx="58">
                  <c:v>3148.9009999999998</c:v>
                </c:pt>
                <c:pt idx="59">
                  <c:v>3190.3910000000001</c:v>
                </c:pt>
                <c:pt idx="60">
                  <c:v>3192.4780000000001</c:v>
                </c:pt>
                <c:pt idx="61">
                  <c:v>3213.0230000000001</c:v>
                </c:pt>
                <c:pt idx="62">
                  <c:v>3214.8040000000001</c:v>
                </c:pt>
                <c:pt idx="63">
                  <c:v>3240.4319999999998</c:v>
                </c:pt>
                <c:pt idx="64">
                  <c:v>3464.4760000000001</c:v>
                </c:pt>
                <c:pt idx="65">
                  <c:v>3464.6860000000001</c:v>
                </c:pt>
                <c:pt idx="66">
                  <c:v>3467.4390000000003</c:v>
                </c:pt>
                <c:pt idx="67">
                  <c:v>3469.8739999999998</c:v>
                </c:pt>
                <c:pt idx="68">
                  <c:v>3440.19</c:v>
                </c:pt>
                <c:pt idx="69">
                  <c:v>3460.672</c:v>
                </c:pt>
                <c:pt idx="70">
                  <c:v>3461.19</c:v>
                </c:pt>
                <c:pt idx="71">
                  <c:v>3460.373</c:v>
                </c:pt>
                <c:pt idx="72">
                  <c:v>3467.5619999999999</c:v>
                </c:pt>
                <c:pt idx="73">
                  <c:v>3467.5370000000003</c:v>
                </c:pt>
                <c:pt idx="74">
                  <c:v>3467.9230000000002</c:v>
                </c:pt>
                <c:pt idx="75">
                  <c:v>3467.4250000000002</c:v>
                </c:pt>
                <c:pt idx="76">
                  <c:v>3491.4450000000002</c:v>
                </c:pt>
                <c:pt idx="77">
                  <c:v>3491.1000000000004</c:v>
                </c:pt>
                <c:pt idx="78">
                  <c:v>3493.2890000000002</c:v>
                </c:pt>
                <c:pt idx="79">
                  <c:v>3493.3470000000002</c:v>
                </c:pt>
                <c:pt idx="80">
                  <c:v>3493.576</c:v>
                </c:pt>
                <c:pt idx="81">
                  <c:v>3492.4549999999999</c:v>
                </c:pt>
                <c:pt idx="82">
                  <c:v>3475.681</c:v>
                </c:pt>
                <c:pt idx="83">
                  <c:v>3402.6880000000001</c:v>
                </c:pt>
                <c:pt idx="84">
                  <c:v>3496.3150000000001</c:v>
                </c:pt>
                <c:pt idx="85">
                  <c:v>3496.0430000000001</c:v>
                </c:pt>
                <c:pt idx="86">
                  <c:v>3412.116</c:v>
                </c:pt>
                <c:pt idx="87">
                  <c:v>3348.9769999999999</c:v>
                </c:pt>
                <c:pt idx="88">
                  <c:v>3501.5730000000003</c:v>
                </c:pt>
                <c:pt idx="89">
                  <c:v>3426.5820000000003</c:v>
                </c:pt>
                <c:pt idx="90">
                  <c:v>3217.4740000000002</c:v>
                </c:pt>
                <c:pt idx="91">
                  <c:v>3001.5340000000001</c:v>
                </c:pt>
                <c:pt idx="92">
                  <c:v>3278.018</c:v>
                </c:pt>
                <c:pt idx="93">
                  <c:v>3156.81</c:v>
                </c:pt>
                <c:pt idx="94">
                  <c:v>2866.9680000000003</c:v>
                </c:pt>
                <c:pt idx="95">
                  <c:v>2530.7800000000002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41D-4649-8236-6BF3D8EF49D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519.9</c:v>
                </c:pt>
                <c:pt idx="1">
                  <c:v>525.5</c:v>
                </c:pt>
                <c:pt idx="2">
                  <c:v>648.30000000000007</c:v>
                </c:pt>
                <c:pt idx="3">
                  <c:v>804.80000000000007</c:v>
                </c:pt>
                <c:pt idx="4">
                  <c:v>1160</c:v>
                </c:pt>
                <c:pt idx="5">
                  <c:v>1345</c:v>
                </c:pt>
                <c:pt idx="6">
                  <c:v>1342.2</c:v>
                </c:pt>
                <c:pt idx="7">
                  <c:v>1324.5</c:v>
                </c:pt>
                <c:pt idx="8">
                  <c:v>1554.5</c:v>
                </c:pt>
                <c:pt idx="9">
                  <c:v>1490.4</c:v>
                </c:pt>
                <c:pt idx="10">
                  <c:v>1577</c:v>
                </c:pt>
                <c:pt idx="11">
                  <c:v>1577</c:v>
                </c:pt>
                <c:pt idx="12">
                  <c:v>1583</c:v>
                </c:pt>
                <c:pt idx="13">
                  <c:v>1583</c:v>
                </c:pt>
                <c:pt idx="14">
                  <c:v>1583</c:v>
                </c:pt>
                <c:pt idx="15">
                  <c:v>1583</c:v>
                </c:pt>
                <c:pt idx="16">
                  <c:v>1594</c:v>
                </c:pt>
                <c:pt idx="17">
                  <c:v>1594</c:v>
                </c:pt>
                <c:pt idx="18">
                  <c:v>1520</c:v>
                </c:pt>
                <c:pt idx="19">
                  <c:v>1376.6</c:v>
                </c:pt>
                <c:pt idx="20">
                  <c:v>1106.3</c:v>
                </c:pt>
                <c:pt idx="21">
                  <c:v>880</c:v>
                </c:pt>
                <c:pt idx="22">
                  <c:v>880</c:v>
                </c:pt>
                <c:pt idx="23">
                  <c:v>880.4</c:v>
                </c:pt>
                <c:pt idx="24">
                  <c:v>1092.5999999999999</c:v>
                </c:pt>
                <c:pt idx="25">
                  <c:v>892.3</c:v>
                </c:pt>
                <c:pt idx="26">
                  <c:v>881.1</c:v>
                </c:pt>
                <c:pt idx="27">
                  <c:v>872</c:v>
                </c:pt>
                <c:pt idx="28">
                  <c:v>1317</c:v>
                </c:pt>
                <c:pt idx="29">
                  <c:v>1295.5999999999999</c:v>
                </c:pt>
                <c:pt idx="30">
                  <c:v>1216.3</c:v>
                </c:pt>
                <c:pt idx="31">
                  <c:v>1219.3</c:v>
                </c:pt>
                <c:pt idx="32">
                  <c:v>1109.0999999999999</c:v>
                </c:pt>
                <c:pt idx="33">
                  <c:v>1104</c:v>
                </c:pt>
                <c:pt idx="34">
                  <c:v>1083.1999999999998</c:v>
                </c:pt>
                <c:pt idx="35">
                  <c:v>1058.8</c:v>
                </c:pt>
                <c:pt idx="36">
                  <c:v>905.5</c:v>
                </c:pt>
                <c:pt idx="37">
                  <c:v>836.2</c:v>
                </c:pt>
                <c:pt idx="38">
                  <c:v>952.2</c:v>
                </c:pt>
                <c:pt idx="39">
                  <c:v>978.9</c:v>
                </c:pt>
                <c:pt idx="40">
                  <c:v>1032.9000000000001</c:v>
                </c:pt>
                <c:pt idx="41">
                  <c:v>975.59999999999991</c:v>
                </c:pt>
                <c:pt idx="42">
                  <c:v>985.7</c:v>
                </c:pt>
                <c:pt idx="43">
                  <c:v>1004</c:v>
                </c:pt>
                <c:pt idx="44">
                  <c:v>1106.4000000000001</c:v>
                </c:pt>
                <c:pt idx="45">
                  <c:v>1112.4000000000001</c:v>
                </c:pt>
                <c:pt idx="46">
                  <c:v>1101.8</c:v>
                </c:pt>
                <c:pt idx="47">
                  <c:v>1090.9000000000001</c:v>
                </c:pt>
                <c:pt idx="48">
                  <c:v>931.4</c:v>
                </c:pt>
                <c:pt idx="49">
                  <c:v>917</c:v>
                </c:pt>
                <c:pt idx="50">
                  <c:v>1069.4000000000001</c:v>
                </c:pt>
                <c:pt idx="51">
                  <c:v>1060</c:v>
                </c:pt>
                <c:pt idx="52">
                  <c:v>1447.5</c:v>
                </c:pt>
                <c:pt idx="53">
                  <c:v>1386.3</c:v>
                </c:pt>
                <c:pt idx="54">
                  <c:v>1374.6</c:v>
                </c:pt>
                <c:pt idx="55">
                  <c:v>1296</c:v>
                </c:pt>
                <c:pt idx="56">
                  <c:v>1165.4000000000001</c:v>
                </c:pt>
                <c:pt idx="57">
                  <c:v>1083.8</c:v>
                </c:pt>
                <c:pt idx="58">
                  <c:v>1040.5999999999999</c:v>
                </c:pt>
                <c:pt idx="59">
                  <c:v>1035.7</c:v>
                </c:pt>
                <c:pt idx="60">
                  <c:v>895.4</c:v>
                </c:pt>
                <c:pt idx="61">
                  <c:v>823.6</c:v>
                </c:pt>
                <c:pt idx="62">
                  <c:v>968.3</c:v>
                </c:pt>
                <c:pt idx="63">
                  <c:v>885</c:v>
                </c:pt>
                <c:pt idx="64">
                  <c:v>1080.2</c:v>
                </c:pt>
                <c:pt idx="65">
                  <c:v>1094.8</c:v>
                </c:pt>
                <c:pt idx="66">
                  <c:v>1041.7</c:v>
                </c:pt>
                <c:pt idx="67">
                  <c:v>801</c:v>
                </c:pt>
                <c:pt idx="68">
                  <c:v>1295.3</c:v>
                </c:pt>
                <c:pt idx="69">
                  <c:v>1265.2</c:v>
                </c:pt>
                <c:pt idx="70">
                  <c:v>1237.8</c:v>
                </c:pt>
                <c:pt idx="71">
                  <c:v>1261</c:v>
                </c:pt>
                <c:pt idx="72">
                  <c:v>1267.7620000000002</c:v>
                </c:pt>
                <c:pt idx="73">
                  <c:v>1178.462</c:v>
                </c:pt>
                <c:pt idx="74">
                  <c:v>1139.962</c:v>
                </c:pt>
                <c:pt idx="75">
                  <c:v>1156.462</c:v>
                </c:pt>
                <c:pt idx="76">
                  <c:v>1262.5999999999999</c:v>
                </c:pt>
                <c:pt idx="77">
                  <c:v>1317.7</c:v>
                </c:pt>
                <c:pt idx="78">
                  <c:v>1257.3</c:v>
                </c:pt>
                <c:pt idx="79">
                  <c:v>1158.2</c:v>
                </c:pt>
                <c:pt idx="80">
                  <c:v>1052.7</c:v>
                </c:pt>
                <c:pt idx="81">
                  <c:v>916.9</c:v>
                </c:pt>
                <c:pt idx="82">
                  <c:v>831.5</c:v>
                </c:pt>
                <c:pt idx="83">
                  <c:v>749.4</c:v>
                </c:pt>
                <c:pt idx="84">
                  <c:v>690</c:v>
                </c:pt>
                <c:pt idx="85">
                  <c:v>690</c:v>
                </c:pt>
                <c:pt idx="86">
                  <c:v>690</c:v>
                </c:pt>
                <c:pt idx="87">
                  <c:v>690</c:v>
                </c:pt>
                <c:pt idx="88">
                  <c:v>657</c:v>
                </c:pt>
                <c:pt idx="89">
                  <c:v>657</c:v>
                </c:pt>
                <c:pt idx="90">
                  <c:v>657</c:v>
                </c:pt>
                <c:pt idx="91">
                  <c:v>657</c:v>
                </c:pt>
                <c:pt idx="92">
                  <c:v>138</c:v>
                </c:pt>
                <c:pt idx="93">
                  <c:v>138</c:v>
                </c:pt>
                <c:pt idx="94">
                  <c:v>338.5</c:v>
                </c:pt>
                <c:pt idx="95">
                  <c:v>600.70000000000005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41D-4649-8236-6BF3D8EF49D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1028.2270000000001</c:v>
                </c:pt>
                <c:pt idx="1">
                  <c:v>1019.08</c:v>
                </c:pt>
                <c:pt idx="2">
                  <c:v>1008.0360000000001</c:v>
                </c:pt>
                <c:pt idx="3">
                  <c:v>997.65200000000004</c:v>
                </c:pt>
                <c:pt idx="4">
                  <c:v>983.9</c:v>
                </c:pt>
                <c:pt idx="5">
                  <c:v>969.024</c:v>
                </c:pt>
                <c:pt idx="6">
                  <c:v>958.05799999999999</c:v>
                </c:pt>
                <c:pt idx="7">
                  <c:v>948.8309999999999</c:v>
                </c:pt>
                <c:pt idx="8">
                  <c:v>948.16899999999998</c:v>
                </c:pt>
                <c:pt idx="9">
                  <c:v>934.32499999999993</c:v>
                </c:pt>
                <c:pt idx="10">
                  <c:v>924.82600000000002</c:v>
                </c:pt>
                <c:pt idx="11">
                  <c:v>908.351</c:v>
                </c:pt>
                <c:pt idx="12">
                  <c:v>895.96299999999997</c:v>
                </c:pt>
                <c:pt idx="13">
                  <c:v>882.24600000000009</c:v>
                </c:pt>
                <c:pt idx="14">
                  <c:v>871.90599999999995</c:v>
                </c:pt>
                <c:pt idx="15">
                  <c:v>863.54700000000003</c:v>
                </c:pt>
                <c:pt idx="16">
                  <c:v>851.17600000000004</c:v>
                </c:pt>
                <c:pt idx="17">
                  <c:v>837.95699999999999</c:v>
                </c:pt>
                <c:pt idx="18">
                  <c:v>821.84699999999998</c:v>
                </c:pt>
                <c:pt idx="19">
                  <c:v>813.65800000000002</c:v>
                </c:pt>
                <c:pt idx="20">
                  <c:v>804.21600000000001</c:v>
                </c:pt>
                <c:pt idx="21">
                  <c:v>797.14400000000001</c:v>
                </c:pt>
                <c:pt idx="22">
                  <c:v>799.27</c:v>
                </c:pt>
                <c:pt idx="23">
                  <c:v>809.28599999999994</c:v>
                </c:pt>
                <c:pt idx="24">
                  <c:v>837.24799999999993</c:v>
                </c:pt>
                <c:pt idx="25">
                  <c:v>903.91500000000008</c:v>
                </c:pt>
                <c:pt idx="26">
                  <c:v>1003.177</c:v>
                </c:pt>
                <c:pt idx="27">
                  <c:v>1123.8430000000001</c:v>
                </c:pt>
                <c:pt idx="28">
                  <c:v>1234.0419999999999</c:v>
                </c:pt>
                <c:pt idx="29">
                  <c:v>1407.1759999999999</c:v>
                </c:pt>
                <c:pt idx="30">
                  <c:v>1591.694</c:v>
                </c:pt>
                <c:pt idx="31">
                  <c:v>1760.0630000000001</c:v>
                </c:pt>
                <c:pt idx="32">
                  <c:v>1938.6429999999998</c:v>
                </c:pt>
                <c:pt idx="33">
                  <c:v>2101.473</c:v>
                </c:pt>
                <c:pt idx="34">
                  <c:v>2241</c:v>
                </c:pt>
                <c:pt idx="35">
                  <c:v>2390.5149999999999</c:v>
                </c:pt>
                <c:pt idx="36">
                  <c:v>2508.674</c:v>
                </c:pt>
                <c:pt idx="37">
                  <c:v>2644.2059999999997</c:v>
                </c:pt>
                <c:pt idx="38">
                  <c:v>2748.3729999999996</c:v>
                </c:pt>
                <c:pt idx="39">
                  <c:v>2843.982</c:v>
                </c:pt>
                <c:pt idx="40">
                  <c:v>2893.0350000000003</c:v>
                </c:pt>
                <c:pt idx="41">
                  <c:v>2948.2350000000001</c:v>
                </c:pt>
                <c:pt idx="42">
                  <c:v>2985.5010000000002</c:v>
                </c:pt>
                <c:pt idx="43">
                  <c:v>3005.1109999999999</c:v>
                </c:pt>
                <c:pt idx="44">
                  <c:v>3011.3110000000001</c:v>
                </c:pt>
                <c:pt idx="45">
                  <c:v>3020.1749999999997</c:v>
                </c:pt>
                <c:pt idx="46">
                  <c:v>3011.2540000000004</c:v>
                </c:pt>
                <c:pt idx="47">
                  <c:v>2971.7190000000001</c:v>
                </c:pt>
                <c:pt idx="48">
                  <c:v>2930.5860000000002</c:v>
                </c:pt>
                <c:pt idx="49">
                  <c:v>2885.85</c:v>
                </c:pt>
                <c:pt idx="50">
                  <c:v>2798.3979999999997</c:v>
                </c:pt>
                <c:pt idx="51">
                  <c:v>2703.8090000000002</c:v>
                </c:pt>
                <c:pt idx="52">
                  <c:v>2610.915</c:v>
                </c:pt>
                <c:pt idx="53">
                  <c:v>2503.2860000000001</c:v>
                </c:pt>
                <c:pt idx="54">
                  <c:v>2385.569</c:v>
                </c:pt>
                <c:pt idx="55">
                  <c:v>2244.3929999999996</c:v>
                </c:pt>
                <c:pt idx="56">
                  <c:v>2110.2600000000002</c:v>
                </c:pt>
                <c:pt idx="57">
                  <c:v>1972.029</c:v>
                </c:pt>
                <c:pt idx="58">
                  <c:v>1831.376</c:v>
                </c:pt>
                <c:pt idx="59">
                  <c:v>1690.0869999999998</c:v>
                </c:pt>
                <c:pt idx="60">
                  <c:v>1558.6680000000001</c:v>
                </c:pt>
                <c:pt idx="61">
                  <c:v>1443.057</c:v>
                </c:pt>
                <c:pt idx="62">
                  <c:v>1357.71</c:v>
                </c:pt>
                <c:pt idx="63">
                  <c:v>1277.9960000000001</c:v>
                </c:pt>
                <c:pt idx="64">
                  <c:v>1214.9880000000001</c:v>
                </c:pt>
                <c:pt idx="65">
                  <c:v>1181.1310000000001</c:v>
                </c:pt>
                <c:pt idx="66">
                  <c:v>1168.019</c:v>
                </c:pt>
                <c:pt idx="67">
                  <c:v>1175.7449999999999</c:v>
                </c:pt>
                <c:pt idx="68">
                  <c:v>1196.855</c:v>
                </c:pt>
                <c:pt idx="69">
                  <c:v>1206.6610000000001</c:v>
                </c:pt>
                <c:pt idx="70">
                  <c:v>1231.125</c:v>
                </c:pt>
                <c:pt idx="71">
                  <c:v>1252.069</c:v>
                </c:pt>
                <c:pt idx="72">
                  <c:v>1268.1100000000001</c:v>
                </c:pt>
                <c:pt idx="73">
                  <c:v>1289.627</c:v>
                </c:pt>
                <c:pt idx="74">
                  <c:v>1307.3340000000001</c:v>
                </c:pt>
                <c:pt idx="75">
                  <c:v>1334.163</c:v>
                </c:pt>
                <c:pt idx="76">
                  <c:v>1352.7070000000001</c:v>
                </c:pt>
                <c:pt idx="77">
                  <c:v>1372.8009999999999</c:v>
                </c:pt>
                <c:pt idx="78">
                  <c:v>1394.3010000000002</c:v>
                </c:pt>
                <c:pt idx="79">
                  <c:v>1405.6310000000001</c:v>
                </c:pt>
                <c:pt idx="80">
                  <c:v>1417.8989999999999</c:v>
                </c:pt>
                <c:pt idx="81">
                  <c:v>1442.0829999999999</c:v>
                </c:pt>
                <c:pt idx="82">
                  <c:v>1454.191</c:v>
                </c:pt>
                <c:pt idx="83">
                  <c:v>1477.672</c:v>
                </c:pt>
                <c:pt idx="84">
                  <c:v>1480.211</c:v>
                </c:pt>
                <c:pt idx="85">
                  <c:v>1486.4879999999998</c:v>
                </c:pt>
                <c:pt idx="86">
                  <c:v>1513.02</c:v>
                </c:pt>
                <c:pt idx="87">
                  <c:v>1534.0320000000002</c:v>
                </c:pt>
                <c:pt idx="88">
                  <c:v>1555.184</c:v>
                </c:pt>
                <c:pt idx="89">
                  <c:v>1579.5509999999999</c:v>
                </c:pt>
                <c:pt idx="90">
                  <c:v>1607.4379999999999</c:v>
                </c:pt>
                <c:pt idx="91">
                  <c:v>1640.6079999999999</c:v>
                </c:pt>
                <c:pt idx="92">
                  <c:v>1660.4670000000001</c:v>
                </c:pt>
                <c:pt idx="93">
                  <c:v>1688.951</c:v>
                </c:pt>
                <c:pt idx="94">
                  <c:v>1708.723</c:v>
                </c:pt>
                <c:pt idx="95">
                  <c:v>1728.4499999999998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41D-4649-8236-6BF3D8EF49D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3</c:v>
                </c:pt>
                <c:pt idx="1">
                  <c:v>3</c:v>
                </c:pt>
                <c:pt idx="2">
                  <c:v>3</c:v>
                </c:pt>
                <c:pt idx="3">
                  <c:v>3</c:v>
                </c:pt>
                <c:pt idx="4">
                  <c:v>3</c:v>
                </c:pt>
                <c:pt idx="5">
                  <c:v>3</c:v>
                </c:pt>
                <c:pt idx="6">
                  <c:v>3</c:v>
                </c:pt>
                <c:pt idx="7">
                  <c:v>3</c:v>
                </c:pt>
                <c:pt idx="8">
                  <c:v>3</c:v>
                </c:pt>
                <c:pt idx="9">
                  <c:v>3</c:v>
                </c:pt>
                <c:pt idx="10">
                  <c:v>3</c:v>
                </c:pt>
                <c:pt idx="11">
                  <c:v>3</c:v>
                </c:pt>
                <c:pt idx="12">
                  <c:v>3</c:v>
                </c:pt>
                <c:pt idx="13">
                  <c:v>3</c:v>
                </c:pt>
                <c:pt idx="14">
                  <c:v>3</c:v>
                </c:pt>
                <c:pt idx="15">
                  <c:v>3</c:v>
                </c:pt>
                <c:pt idx="16">
                  <c:v>3</c:v>
                </c:pt>
                <c:pt idx="17">
                  <c:v>3</c:v>
                </c:pt>
                <c:pt idx="18">
                  <c:v>3</c:v>
                </c:pt>
                <c:pt idx="19">
                  <c:v>3</c:v>
                </c:pt>
                <c:pt idx="20">
                  <c:v>3</c:v>
                </c:pt>
                <c:pt idx="21">
                  <c:v>3</c:v>
                </c:pt>
                <c:pt idx="22">
                  <c:v>3</c:v>
                </c:pt>
                <c:pt idx="23">
                  <c:v>3</c:v>
                </c:pt>
                <c:pt idx="24">
                  <c:v>9</c:v>
                </c:pt>
                <c:pt idx="25">
                  <c:v>9</c:v>
                </c:pt>
                <c:pt idx="26">
                  <c:v>9</c:v>
                </c:pt>
                <c:pt idx="27">
                  <c:v>9</c:v>
                </c:pt>
                <c:pt idx="28">
                  <c:v>25</c:v>
                </c:pt>
                <c:pt idx="29">
                  <c:v>25</c:v>
                </c:pt>
                <c:pt idx="30">
                  <c:v>25</c:v>
                </c:pt>
                <c:pt idx="31">
                  <c:v>25</c:v>
                </c:pt>
                <c:pt idx="32">
                  <c:v>42</c:v>
                </c:pt>
                <c:pt idx="33">
                  <c:v>42</c:v>
                </c:pt>
                <c:pt idx="34">
                  <c:v>42</c:v>
                </c:pt>
                <c:pt idx="35">
                  <c:v>42</c:v>
                </c:pt>
                <c:pt idx="36">
                  <c:v>55</c:v>
                </c:pt>
                <c:pt idx="37">
                  <c:v>55</c:v>
                </c:pt>
                <c:pt idx="38">
                  <c:v>55</c:v>
                </c:pt>
                <c:pt idx="39">
                  <c:v>55</c:v>
                </c:pt>
                <c:pt idx="40">
                  <c:v>62</c:v>
                </c:pt>
                <c:pt idx="41">
                  <c:v>62</c:v>
                </c:pt>
                <c:pt idx="42">
                  <c:v>62</c:v>
                </c:pt>
                <c:pt idx="43">
                  <c:v>62</c:v>
                </c:pt>
                <c:pt idx="44">
                  <c:v>61</c:v>
                </c:pt>
                <c:pt idx="45">
                  <c:v>61</c:v>
                </c:pt>
                <c:pt idx="46">
                  <c:v>61</c:v>
                </c:pt>
                <c:pt idx="47">
                  <c:v>61</c:v>
                </c:pt>
                <c:pt idx="48">
                  <c:v>55</c:v>
                </c:pt>
                <c:pt idx="49">
                  <c:v>55</c:v>
                </c:pt>
                <c:pt idx="50">
                  <c:v>55</c:v>
                </c:pt>
                <c:pt idx="51">
                  <c:v>55</c:v>
                </c:pt>
                <c:pt idx="52">
                  <c:v>45</c:v>
                </c:pt>
                <c:pt idx="53">
                  <c:v>45</c:v>
                </c:pt>
                <c:pt idx="54">
                  <c:v>45</c:v>
                </c:pt>
                <c:pt idx="55">
                  <c:v>45</c:v>
                </c:pt>
                <c:pt idx="56">
                  <c:v>30</c:v>
                </c:pt>
                <c:pt idx="57">
                  <c:v>30</c:v>
                </c:pt>
                <c:pt idx="58">
                  <c:v>30</c:v>
                </c:pt>
                <c:pt idx="59">
                  <c:v>30</c:v>
                </c:pt>
                <c:pt idx="60">
                  <c:v>13</c:v>
                </c:pt>
                <c:pt idx="61">
                  <c:v>13</c:v>
                </c:pt>
                <c:pt idx="62">
                  <c:v>13</c:v>
                </c:pt>
                <c:pt idx="63">
                  <c:v>13</c:v>
                </c:pt>
                <c:pt idx="64">
                  <c:v>3</c:v>
                </c:pt>
                <c:pt idx="65">
                  <c:v>3</c:v>
                </c:pt>
                <c:pt idx="66">
                  <c:v>3</c:v>
                </c:pt>
                <c:pt idx="67">
                  <c:v>3</c:v>
                </c:pt>
                <c:pt idx="68">
                  <c:v>4</c:v>
                </c:pt>
                <c:pt idx="69">
                  <c:v>4</c:v>
                </c:pt>
                <c:pt idx="70">
                  <c:v>4</c:v>
                </c:pt>
                <c:pt idx="71">
                  <c:v>4</c:v>
                </c:pt>
                <c:pt idx="72">
                  <c:v>4</c:v>
                </c:pt>
                <c:pt idx="73">
                  <c:v>4</c:v>
                </c:pt>
                <c:pt idx="74">
                  <c:v>4</c:v>
                </c:pt>
                <c:pt idx="75">
                  <c:v>4</c:v>
                </c:pt>
                <c:pt idx="76">
                  <c:v>5</c:v>
                </c:pt>
                <c:pt idx="77">
                  <c:v>5</c:v>
                </c:pt>
                <c:pt idx="78">
                  <c:v>5</c:v>
                </c:pt>
                <c:pt idx="79">
                  <c:v>5</c:v>
                </c:pt>
                <c:pt idx="80">
                  <c:v>5</c:v>
                </c:pt>
                <c:pt idx="81">
                  <c:v>5</c:v>
                </c:pt>
                <c:pt idx="82">
                  <c:v>5</c:v>
                </c:pt>
                <c:pt idx="83">
                  <c:v>5</c:v>
                </c:pt>
                <c:pt idx="84">
                  <c:v>6</c:v>
                </c:pt>
                <c:pt idx="85">
                  <c:v>6</c:v>
                </c:pt>
                <c:pt idx="86">
                  <c:v>6</c:v>
                </c:pt>
                <c:pt idx="87">
                  <c:v>6</c:v>
                </c:pt>
                <c:pt idx="88">
                  <c:v>6</c:v>
                </c:pt>
                <c:pt idx="89">
                  <c:v>6</c:v>
                </c:pt>
                <c:pt idx="90">
                  <c:v>6</c:v>
                </c:pt>
                <c:pt idx="91">
                  <c:v>6</c:v>
                </c:pt>
                <c:pt idx="92">
                  <c:v>6</c:v>
                </c:pt>
                <c:pt idx="93">
                  <c:v>6</c:v>
                </c:pt>
                <c:pt idx="94">
                  <c:v>6</c:v>
                </c:pt>
                <c:pt idx="95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41D-4649-8236-6BF3D8EF49D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20">
                  <c:v>26</c:v>
                </c:pt>
                <c:pt idx="21">
                  <c:v>26</c:v>
                </c:pt>
                <c:pt idx="22">
                  <c:v>61</c:v>
                </c:pt>
                <c:pt idx="23">
                  <c:v>98.811000000000007</c:v>
                </c:pt>
                <c:pt idx="24">
                  <c:v>114</c:v>
                </c:pt>
                <c:pt idx="25">
                  <c:v>349.45100000000002</c:v>
                </c:pt>
                <c:pt idx="26">
                  <c:v>362.21500000000003</c:v>
                </c:pt>
                <c:pt idx="27">
                  <c:v>455.60500000000002</c:v>
                </c:pt>
                <c:pt idx="28">
                  <c:v>125</c:v>
                </c:pt>
                <c:pt idx="29">
                  <c:v>125</c:v>
                </c:pt>
                <c:pt idx="30">
                  <c:v>125</c:v>
                </c:pt>
                <c:pt idx="31">
                  <c:v>125</c:v>
                </c:pt>
                <c:pt idx="32">
                  <c:v>121</c:v>
                </c:pt>
                <c:pt idx="33">
                  <c:v>121</c:v>
                </c:pt>
                <c:pt idx="34">
                  <c:v>121</c:v>
                </c:pt>
                <c:pt idx="35">
                  <c:v>121</c:v>
                </c:pt>
                <c:pt idx="36">
                  <c:v>89</c:v>
                </c:pt>
                <c:pt idx="37">
                  <c:v>54</c:v>
                </c:pt>
                <c:pt idx="38">
                  <c:v>54</c:v>
                </c:pt>
                <c:pt idx="39">
                  <c:v>54</c:v>
                </c:pt>
                <c:pt idx="40">
                  <c:v>56</c:v>
                </c:pt>
                <c:pt idx="41">
                  <c:v>56</c:v>
                </c:pt>
                <c:pt idx="42">
                  <c:v>56</c:v>
                </c:pt>
                <c:pt idx="43">
                  <c:v>56</c:v>
                </c:pt>
                <c:pt idx="44">
                  <c:v>28</c:v>
                </c:pt>
                <c:pt idx="45">
                  <c:v>28</c:v>
                </c:pt>
                <c:pt idx="46">
                  <c:v>28</c:v>
                </c:pt>
                <c:pt idx="47">
                  <c:v>28</c:v>
                </c:pt>
                <c:pt idx="48">
                  <c:v>32</c:v>
                </c:pt>
                <c:pt idx="49">
                  <c:v>32</c:v>
                </c:pt>
                <c:pt idx="50">
                  <c:v>32</c:v>
                </c:pt>
                <c:pt idx="51">
                  <c:v>32</c:v>
                </c:pt>
                <c:pt idx="52">
                  <c:v>28</c:v>
                </c:pt>
                <c:pt idx="53">
                  <c:v>28</c:v>
                </c:pt>
                <c:pt idx="54">
                  <c:v>28</c:v>
                </c:pt>
                <c:pt idx="55">
                  <c:v>28</c:v>
                </c:pt>
                <c:pt idx="56">
                  <c:v>28</c:v>
                </c:pt>
                <c:pt idx="57">
                  <c:v>43</c:v>
                </c:pt>
                <c:pt idx="58">
                  <c:v>63</c:v>
                </c:pt>
                <c:pt idx="59">
                  <c:v>63</c:v>
                </c:pt>
                <c:pt idx="60">
                  <c:v>319</c:v>
                </c:pt>
                <c:pt idx="61">
                  <c:v>470.56</c:v>
                </c:pt>
                <c:pt idx="62">
                  <c:v>395.31900000000002</c:v>
                </c:pt>
                <c:pt idx="63">
                  <c:v>567.45299999999997</c:v>
                </c:pt>
                <c:pt idx="64">
                  <c:v>210</c:v>
                </c:pt>
                <c:pt idx="65">
                  <c:v>295</c:v>
                </c:pt>
                <c:pt idx="66">
                  <c:v>297</c:v>
                </c:pt>
                <c:pt idx="67">
                  <c:v>617</c:v>
                </c:pt>
                <c:pt idx="68">
                  <c:v>401</c:v>
                </c:pt>
                <c:pt idx="69">
                  <c:v>401</c:v>
                </c:pt>
                <c:pt idx="70">
                  <c:v>401</c:v>
                </c:pt>
                <c:pt idx="71">
                  <c:v>401</c:v>
                </c:pt>
                <c:pt idx="72">
                  <c:v>316.166</c:v>
                </c:pt>
                <c:pt idx="73">
                  <c:v>356</c:v>
                </c:pt>
                <c:pt idx="74">
                  <c:v>358</c:v>
                </c:pt>
                <c:pt idx="75">
                  <c:v>355</c:v>
                </c:pt>
                <c:pt idx="76">
                  <c:v>308</c:v>
                </c:pt>
                <c:pt idx="77">
                  <c:v>223</c:v>
                </c:pt>
                <c:pt idx="78">
                  <c:v>198</c:v>
                </c:pt>
                <c:pt idx="79">
                  <c:v>178</c:v>
                </c:pt>
                <c:pt idx="80">
                  <c:v>178</c:v>
                </c:pt>
                <c:pt idx="81">
                  <c:v>178</c:v>
                </c:pt>
                <c:pt idx="82">
                  <c:v>178</c:v>
                </c:pt>
                <c:pt idx="83">
                  <c:v>178</c:v>
                </c:pt>
                <c:pt idx="84">
                  <c:v>98</c:v>
                </c:pt>
                <c:pt idx="85">
                  <c:v>98</c:v>
                </c:pt>
                <c:pt idx="86">
                  <c:v>98</c:v>
                </c:pt>
                <c:pt idx="87">
                  <c:v>98</c:v>
                </c:pt>
                <c:pt idx="88">
                  <c:v>72</c:v>
                </c:pt>
                <c:pt idx="89">
                  <c:v>52</c:v>
                </c:pt>
                <c:pt idx="90">
                  <c:v>52</c:v>
                </c:pt>
                <c:pt idx="91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41D-4649-8236-6BF3D8EF49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93</c:v>
                </c:pt>
                <c:pt idx="1">
                  <c:v>93</c:v>
                </c:pt>
                <c:pt idx="2">
                  <c:v>93</c:v>
                </c:pt>
                <c:pt idx="3">
                  <c:v>89.38</c:v>
                </c:pt>
                <c:pt idx="4">
                  <c:v>85.08</c:v>
                </c:pt>
                <c:pt idx="5">
                  <c:v>82.06</c:v>
                </c:pt>
                <c:pt idx="6">
                  <c:v>81.93</c:v>
                </c:pt>
                <c:pt idx="7">
                  <c:v>82.04</c:v>
                </c:pt>
                <c:pt idx="8">
                  <c:v>82.59</c:v>
                </c:pt>
                <c:pt idx="9">
                  <c:v>83.35</c:v>
                </c:pt>
                <c:pt idx="10">
                  <c:v>82.31</c:v>
                </c:pt>
                <c:pt idx="11">
                  <c:v>82.35</c:v>
                </c:pt>
                <c:pt idx="12">
                  <c:v>82.37</c:v>
                </c:pt>
                <c:pt idx="13">
                  <c:v>82.5</c:v>
                </c:pt>
                <c:pt idx="14">
                  <c:v>82.7</c:v>
                </c:pt>
                <c:pt idx="15">
                  <c:v>83.05</c:v>
                </c:pt>
                <c:pt idx="16">
                  <c:v>83.73</c:v>
                </c:pt>
                <c:pt idx="17">
                  <c:v>84.72</c:v>
                </c:pt>
                <c:pt idx="18">
                  <c:v>87.12</c:v>
                </c:pt>
                <c:pt idx="19">
                  <c:v>93</c:v>
                </c:pt>
                <c:pt idx="20">
                  <c:v>87.26</c:v>
                </c:pt>
                <c:pt idx="21">
                  <c:v>101.94</c:v>
                </c:pt>
                <c:pt idx="22">
                  <c:v>122.06</c:v>
                </c:pt>
                <c:pt idx="23">
                  <c:v>155.33000000000001</c:v>
                </c:pt>
                <c:pt idx="24">
                  <c:v>135.09</c:v>
                </c:pt>
                <c:pt idx="25">
                  <c:v>170.33</c:v>
                </c:pt>
                <c:pt idx="26">
                  <c:v>176.09</c:v>
                </c:pt>
                <c:pt idx="27">
                  <c:v>183.83</c:v>
                </c:pt>
                <c:pt idx="28">
                  <c:v>151.82</c:v>
                </c:pt>
                <c:pt idx="29">
                  <c:v>148.56</c:v>
                </c:pt>
                <c:pt idx="30">
                  <c:v>135.22999999999999</c:v>
                </c:pt>
                <c:pt idx="31">
                  <c:v>104.42</c:v>
                </c:pt>
                <c:pt idx="32">
                  <c:v>139.97999999999999</c:v>
                </c:pt>
                <c:pt idx="33">
                  <c:v>118.03</c:v>
                </c:pt>
                <c:pt idx="34">
                  <c:v>103.96</c:v>
                </c:pt>
                <c:pt idx="35">
                  <c:v>98.04</c:v>
                </c:pt>
                <c:pt idx="36">
                  <c:v>109.49</c:v>
                </c:pt>
                <c:pt idx="37">
                  <c:v>100.42</c:v>
                </c:pt>
                <c:pt idx="38">
                  <c:v>93.89</c:v>
                </c:pt>
                <c:pt idx="39">
                  <c:v>90.03</c:v>
                </c:pt>
                <c:pt idx="40">
                  <c:v>90.01</c:v>
                </c:pt>
                <c:pt idx="41">
                  <c:v>91.86</c:v>
                </c:pt>
                <c:pt idx="42">
                  <c:v>90</c:v>
                </c:pt>
                <c:pt idx="43">
                  <c:v>89.99</c:v>
                </c:pt>
                <c:pt idx="44">
                  <c:v>87.98</c:v>
                </c:pt>
                <c:pt idx="45">
                  <c:v>87.82</c:v>
                </c:pt>
                <c:pt idx="46">
                  <c:v>88.34</c:v>
                </c:pt>
                <c:pt idx="47">
                  <c:v>89.99</c:v>
                </c:pt>
                <c:pt idx="48">
                  <c:v>94.92</c:v>
                </c:pt>
                <c:pt idx="49">
                  <c:v>97</c:v>
                </c:pt>
                <c:pt idx="50">
                  <c:v>94.95</c:v>
                </c:pt>
                <c:pt idx="51">
                  <c:v>97.11</c:v>
                </c:pt>
                <c:pt idx="52">
                  <c:v>86.51</c:v>
                </c:pt>
                <c:pt idx="53">
                  <c:v>87.55</c:v>
                </c:pt>
                <c:pt idx="54">
                  <c:v>89.7</c:v>
                </c:pt>
                <c:pt idx="55">
                  <c:v>93.95</c:v>
                </c:pt>
                <c:pt idx="56">
                  <c:v>89.69</c:v>
                </c:pt>
                <c:pt idx="57">
                  <c:v>97.85</c:v>
                </c:pt>
                <c:pt idx="58">
                  <c:v>103.96</c:v>
                </c:pt>
                <c:pt idx="59">
                  <c:v>153.29</c:v>
                </c:pt>
                <c:pt idx="60">
                  <c:v>172.1</c:v>
                </c:pt>
                <c:pt idx="61">
                  <c:v>186.57</c:v>
                </c:pt>
                <c:pt idx="62">
                  <c:v>207.24</c:v>
                </c:pt>
                <c:pt idx="63">
                  <c:v>223.88</c:v>
                </c:pt>
                <c:pt idx="64">
                  <c:v>196.54</c:v>
                </c:pt>
                <c:pt idx="65">
                  <c:v>200.02</c:v>
                </c:pt>
                <c:pt idx="66">
                  <c:v>262.05</c:v>
                </c:pt>
                <c:pt idx="67">
                  <c:v>302.31</c:v>
                </c:pt>
                <c:pt idx="68">
                  <c:v>155.84</c:v>
                </c:pt>
                <c:pt idx="69">
                  <c:v>200</c:v>
                </c:pt>
                <c:pt idx="70">
                  <c:v>208.55</c:v>
                </c:pt>
                <c:pt idx="71">
                  <c:v>195.07</c:v>
                </c:pt>
                <c:pt idx="72">
                  <c:v>270.61</c:v>
                </c:pt>
                <c:pt idx="73">
                  <c:v>270.19</c:v>
                </c:pt>
                <c:pt idx="74">
                  <c:v>276.41000000000003</c:v>
                </c:pt>
                <c:pt idx="75">
                  <c:v>268.39</c:v>
                </c:pt>
                <c:pt idx="76">
                  <c:v>195.6</c:v>
                </c:pt>
                <c:pt idx="77">
                  <c:v>183.13</c:v>
                </c:pt>
                <c:pt idx="78">
                  <c:v>226.1</c:v>
                </c:pt>
                <c:pt idx="79">
                  <c:v>228.17</c:v>
                </c:pt>
                <c:pt idx="80">
                  <c:v>210.26</c:v>
                </c:pt>
                <c:pt idx="81">
                  <c:v>165.73</c:v>
                </c:pt>
                <c:pt idx="82">
                  <c:v>138.72999999999999</c:v>
                </c:pt>
                <c:pt idx="83">
                  <c:v>117.23</c:v>
                </c:pt>
                <c:pt idx="84">
                  <c:v>140.22</c:v>
                </c:pt>
                <c:pt idx="85">
                  <c:v>128.77000000000001</c:v>
                </c:pt>
                <c:pt idx="86">
                  <c:v>107.19</c:v>
                </c:pt>
                <c:pt idx="87">
                  <c:v>98.51</c:v>
                </c:pt>
                <c:pt idx="88">
                  <c:v>145.72</c:v>
                </c:pt>
                <c:pt idx="89">
                  <c:v>105.9</c:v>
                </c:pt>
                <c:pt idx="90">
                  <c:v>94.58</c:v>
                </c:pt>
                <c:pt idx="91">
                  <c:v>87.22</c:v>
                </c:pt>
                <c:pt idx="92">
                  <c:v>110.64</c:v>
                </c:pt>
                <c:pt idx="93">
                  <c:v>96.8</c:v>
                </c:pt>
                <c:pt idx="94">
                  <c:v>87.24</c:v>
                </c:pt>
                <c:pt idx="95">
                  <c:v>81.53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41D-4649-8236-6BF3D8EF49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102</c:v>
                </c:pt>
                <c:pt idx="1">
                  <c:v>100</c:v>
                </c:pt>
                <c:pt idx="2">
                  <c:v>99</c:v>
                </c:pt>
                <c:pt idx="3">
                  <c:v>98</c:v>
                </c:pt>
                <c:pt idx="4">
                  <c:v>98</c:v>
                </c:pt>
                <c:pt idx="5">
                  <c:v>97</c:v>
                </c:pt>
                <c:pt idx="6">
                  <c:v>97</c:v>
                </c:pt>
                <c:pt idx="7">
                  <c:v>97</c:v>
                </c:pt>
                <c:pt idx="8">
                  <c:v>96</c:v>
                </c:pt>
                <c:pt idx="9">
                  <c:v>96</c:v>
                </c:pt>
                <c:pt idx="10">
                  <c:v>96</c:v>
                </c:pt>
                <c:pt idx="11">
                  <c:v>96</c:v>
                </c:pt>
                <c:pt idx="12">
                  <c:v>96</c:v>
                </c:pt>
                <c:pt idx="13">
                  <c:v>96</c:v>
                </c:pt>
                <c:pt idx="14">
                  <c:v>96</c:v>
                </c:pt>
                <c:pt idx="15">
                  <c:v>96</c:v>
                </c:pt>
                <c:pt idx="16">
                  <c:v>97</c:v>
                </c:pt>
                <c:pt idx="17">
                  <c:v>98</c:v>
                </c:pt>
                <c:pt idx="18">
                  <c:v>99</c:v>
                </c:pt>
                <c:pt idx="19">
                  <c:v>102</c:v>
                </c:pt>
                <c:pt idx="20">
                  <c:v>105</c:v>
                </c:pt>
                <c:pt idx="21">
                  <c:v>108</c:v>
                </c:pt>
                <c:pt idx="22">
                  <c:v>110</c:v>
                </c:pt>
                <c:pt idx="23">
                  <c:v>113</c:v>
                </c:pt>
                <c:pt idx="24">
                  <c:v>115</c:v>
                </c:pt>
                <c:pt idx="25">
                  <c:v>117</c:v>
                </c:pt>
                <c:pt idx="26">
                  <c:v>118</c:v>
                </c:pt>
                <c:pt idx="27">
                  <c:v>118</c:v>
                </c:pt>
                <c:pt idx="28">
                  <c:v>117</c:v>
                </c:pt>
                <c:pt idx="29">
                  <c:v>117</c:v>
                </c:pt>
                <c:pt idx="30">
                  <c:v>116</c:v>
                </c:pt>
                <c:pt idx="31">
                  <c:v>115</c:v>
                </c:pt>
                <c:pt idx="32">
                  <c:v>114</c:v>
                </c:pt>
                <c:pt idx="33">
                  <c:v>113</c:v>
                </c:pt>
                <c:pt idx="34">
                  <c:v>111</c:v>
                </c:pt>
                <c:pt idx="35">
                  <c:v>110</c:v>
                </c:pt>
                <c:pt idx="36">
                  <c:v>108</c:v>
                </c:pt>
                <c:pt idx="37">
                  <c:v>106</c:v>
                </c:pt>
                <c:pt idx="38">
                  <c:v>105</c:v>
                </c:pt>
                <c:pt idx="39">
                  <c:v>105</c:v>
                </c:pt>
                <c:pt idx="40">
                  <c:v>104</c:v>
                </c:pt>
                <c:pt idx="41">
                  <c:v>104</c:v>
                </c:pt>
                <c:pt idx="42">
                  <c:v>104</c:v>
                </c:pt>
                <c:pt idx="43">
                  <c:v>105</c:v>
                </c:pt>
                <c:pt idx="44">
                  <c:v>105</c:v>
                </c:pt>
                <c:pt idx="45">
                  <c:v>106</c:v>
                </c:pt>
                <c:pt idx="46">
                  <c:v>107</c:v>
                </c:pt>
                <c:pt idx="47">
                  <c:v>108</c:v>
                </c:pt>
                <c:pt idx="48">
                  <c:v>109</c:v>
                </c:pt>
                <c:pt idx="49">
                  <c:v>110</c:v>
                </c:pt>
                <c:pt idx="50">
                  <c:v>111</c:v>
                </c:pt>
                <c:pt idx="51">
                  <c:v>111</c:v>
                </c:pt>
                <c:pt idx="52">
                  <c:v>112</c:v>
                </c:pt>
                <c:pt idx="53">
                  <c:v>112</c:v>
                </c:pt>
                <c:pt idx="54">
                  <c:v>113</c:v>
                </c:pt>
                <c:pt idx="55">
                  <c:v>115</c:v>
                </c:pt>
                <c:pt idx="56">
                  <c:v>117</c:v>
                </c:pt>
                <c:pt idx="57">
                  <c:v>119</c:v>
                </c:pt>
                <c:pt idx="58">
                  <c:v>121</c:v>
                </c:pt>
                <c:pt idx="59">
                  <c:v>123</c:v>
                </c:pt>
                <c:pt idx="60">
                  <c:v>125</c:v>
                </c:pt>
                <c:pt idx="61">
                  <c:v>128</c:v>
                </c:pt>
                <c:pt idx="62">
                  <c:v>130</c:v>
                </c:pt>
                <c:pt idx="63">
                  <c:v>133</c:v>
                </c:pt>
                <c:pt idx="64">
                  <c:v>136</c:v>
                </c:pt>
                <c:pt idx="65">
                  <c:v>139</c:v>
                </c:pt>
                <c:pt idx="66">
                  <c:v>142</c:v>
                </c:pt>
                <c:pt idx="67">
                  <c:v>145</c:v>
                </c:pt>
                <c:pt idx="68">
                  <c:v>147</c:v>
                </c:pt>
                <c:pt idx="69">
                  <c:v>148</c:v>
                </c:pt>
                <c:pt idx="70">
                  <c:v>149</c:v>
                </c:pt>
                <c:pt idx="71">
                  <c:v>149</c:v>
                </c:pt>
                <c:pt idx="72">
                  <c:v>149</c:v>
                </c:pt>
                <c:pt idx="73">
                  <c:v>148</c:v>
                </c:pt>
                <c:pt idx="74">
                  <c:v>148</c:v>
                </c:pt>
                <c:pt idx="75">
                  <c:v>148</c:v>
                </c:pt>
                <c:pt idx="76">
                  <c:v>149</c:v>
                </c:pt>
                <c:pt idx="77">
                  <c:v>148</c:v>
                </c:pt>
                <c:pt idx="78">
                  <c:v>147</c:v>
                </c:pt>
                <c:pt idx="79">
                  <c:v>145</c:v>
                </c:pt>
                <c:pt idx="80">
                  <c:v>142</c:v>
                </c:pt>
                <c:pt idx="81">
                  <c:v>139</c:v>
                </c:pt>
                <c:pt idx="82">
                  <c:v>136</c:v>
                </c:pt>
                <c:pt idx="83">
                  <c:v>133</c:v>
                </c:pt>
                <c:pt idx="84">
                  <c:v>130</c:v>
                </c:pt>
                <c:pt idx="85">
                  <c:v>127</c:v>
                </c:pt>
                <c:pt idx="86">
                  <c:v>124</c:v>
                </c:pt>
                <c:pt idx="87">
                  <c:v>121</c:v>
                </c:pt>
                <c:pt idx="88">
                  <c:v>119</c:v>
                </c:pt>
                <c:pt idx="89">
                  <c:v>116</c:v>
                </c:pt>
                <c:pt idx="90">
                  <c:v>114</c:v>
                </c:pt>
                <c:pt idx="91">
                  <c:v>111</c:v>
                </c:pt>
                <c:pt idx="92">
                  <c:v>109</c:v>
                </c:pt>
                <c:pt idx="93">
                  <c:v>106</c:v>
                </c:pt>
                <c:pt idx="94">
                  <c:v>104</c:v>
                </c:pt>
                <c:pt idx="95">
                  <c:v>102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747-4D81-AA7A-FD7666F4C9B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851.88200000000006</c:v>
                </c:pt>
                <c:pt idx="1">
                  <c:v>852.14499999999998</c:v>
                </c:pt>
                <c:pt idx="2">
                  <c:v>852.68400000000008</c:v>
                </c:pt>
                <c:pt idx="3">
                  <c:v>851.95099999999991</c:v>
                </c:pt>
                <c:pt idx="4">
                  <c:v>836.08199999999999</c:v>
                </c:pt>
                <c:pt idx="5">
                  <c:v>836.31099999999992</c:v>
                </c:pt>
                <c:pt idx="6">
                  <c:v>836.41700000000003</c:v>
                </c:pt>
                <c:pt idx="7">
                  <c:v>835.75199999999995</c:v>
                </c:pt>
                <c:pt idx="8">
                  <c:v>813.35399999999993</c:v>
                </c:pt>
                <c:pt idx="9">
                  <c:v>813.18100000000004</c:v>
                </c:pt>
                <c:pt idx="10">
                  <c:v>813.9380000000001</c:v>
                </c:pt>
                <c:pt idx="11">
                  <c:v>813.52299999999991</c:v>
                </c:pt>
                <c:pt idx="12">
                  <c:v>806.23899999999992</c:v>
                </c:pt>
                <c:pt idx="13">
                  <c:v>805.65800000000002</c:v>
                </c:pt>
                <c:pt idx="14">
                  <c:v>805.31899999999996</c:v>
                </c:pt>
                <c:pt idx="15">
                  <c:v>805.73799999999994</c:v>
                </c:pt>
                <c:pt idx="16">
                  <c:v>809.1339999999999</c:v>
                </c:pt>
                <c:pt idx="17">
                  <c:v>808.33100000000002</c:v>
                </c:pt>
                <c:pt idx="18">
                  <c:v>807.52399999999989</c:v>
                </c:pt>
                <c:pt idx="19">
                  <c:v>808.04699999999991</c:v>
                </c:pt>
                <c:pt idx="20">
                  <c:v>813.3069999999999</c:v>
                </c:pt>
                <c:pt idx="21">
                  <c:v>812.42399999999998</c:v>
                </c:pt>
                <c:pt idx="22">
                  <c:v>804.72799999999995</c:v>
                </c:pt>
                <c:pt idx="23">
                  <c:v>804.02299999999991</c:v>
                </c:pt>
                <c:pt idx="24">
                  <c:v>736.4319999999999</c:v>
                </c:pt>
                <c:pt idx="25">
                  <c:v>735.91499999999996</c:v>
                </c:pt>
                <c:pt idx="26">
                  <c:v>735.87200000000007</c:v>
                </c:pt>
                <c:pt idx="27">
                  <c:v>734.8359999999999</c:v>
                </c:pt>
                <c:pt idx="28">
                  <c:v>725.03599999999994</c:v>
                </c:pt>
                <c:pt idx="29">
                  <c:v>724.85</c:v>
                </c:pt>
                <c:pt idx="30">
                  <c:v>723.72899999999993</c:v>
                </c:pt>
                <c:pt idx="31">
                  <c:v>723.27700000000004</c:v>
                </c:pt>
                <c:pt idx="32">
                  <c:v>715.71</c:v>
                </c:pt>
                <c:pt idx="33">
                  <c:v>715.44999999999993</c:v>
                </c:pt>
                <c:pt idx="34">
                  <c:v>714.803</c:v>
                </c:pt>
                <c:pt idx="35">
                  <c:v>714.86099999999999</c:v>
                </c:pt>
                <c:pt idx="36">
                  <c:v>763.28099999999995</c:v>
                </c:pt>
                <c:pt idx="37">
                  <c:v>763.08900000000006</c:v>
                </c:pt>
                <c:pt idx="38">
                  <c:v>762.17700000000002</c:v>
                </c:pt>
                <c:pt idx="39">
                  <c:v>763.08600000000001</c:v>
                </c:pt>
                <c:pt idx="40">
                  <c:v>750.16700000000003</c:v>
                </c:pt>
                <c:pt idx="41">
                  <c:v>749.38800000000003</c:v>
                </c:pt>
                <c:pt idx="42">
                  <c:v>748.82999999999993</c:v>
                </c:pt>
                <c:pt idx="43">
                  <c:v>749.20400000000006</c:v>
                </c:pt>
                <c:pt idx="44">
                  <c:v>756.70900000000006</c:v>
                </c:pt>
                <c:pt idx="45">
                  <c:v>756.94499999999994</c:v>
                </c:pt>
                <c:pt idx="46">
                  <c:v>756.76699999999983</c:v>
                </c:pt>
                <c:pt idx="47">
                  <c:v>756.77900000000011</c:v>
                </c:pt>
                <c:pt idx="48">
                  <c:v>745.32899999999995</c:v>
                </c:pt>
                <c:pt idx="49">
                  <c:v>745.9</c:v>
                </c:pt>
                <c:pt idx="50">
                  <c:v>746.13499999999999</c:v>
                </c:pt>
                <c:pt idx="51">
                  <c:v>746.80200000000002</c:v>
                </c:pt>
                <c:pt idx="52">
                  <c:v>732.24900000000002</c:v>
                </c:pt>
                <c:pt idx="53">
                  <c:v>732.41800000000001</c:v>
                </c:pt>
                <c:pt idx="54">
                  <c:v>732.78399999999999</c:v>
                </c:pt>
                <c:pt idx="55">
                  <c:v>732.95</c:v>
                </c:pt>
                <c:pt idx="56">
                  <c:v>714.73599999999999</c:v>
                </c:pt>
                <c:pt idx="57">
                  <c:v>714.64099999999996</c:v>
                </c:pt>
                <c:pt idx="58">
                  <c:v>714.98099999999999</c:v>
                </c:pt>
                <c:pt idx="59">
                  <c:v>715.298</c:v>
                </c:pt>
                <c:pt idx="60">
                  <c:v>672.10299999999995</c:v>
                </c:pt>
                <c:pt idx="61">
                  <c:v>662.13400000000001</c:v>
                </c:pt>
                <c:pt idx="62">
                  <c:v>662.7829999999999</c:v>
                </c:pt>
                <c:pt idx="63">
                  <c:v>663.31600000000003</c:v>
                </c:pt>
                <c:pt idx="64">
                  <c:v>674.04399999999998</c:v>
                </c:pt>
                <c:pt idx="65">
                  <c:v>674.67599999999993</c:v>
                </c:pt>
                <c:pt idx="66">
                  <c:v>660.07400000000007</c:v>
                </c:pt>
                <c:pt idx="67">
                  <c:v>659.80499999999995</c:v>
                </c:pt>
                <c:pt idx="68">
                  <c:v>637.78700000000003</c:v>
                </c:pt>
                <c:pt idx="69">
                  <c:v>625.62899999999991</c:v>
                </c:pt>
                <c:pt idx="70">
                  <c:v>626.25699999999995</c:v>
                </c:pt>
                <c:pt idx="71">
                  <c:v>627.45899999999995</c:v>
                </c:pt>
                <c:pt idx="72">
                  <c:v>627.79600000000005</c:v>
                </c:pt>
                <c:pt idx="73">
                  <c:v>628.89099999999996</c:v>
                </c:pt>
                <c:pt idx="74">
                  <c:v>629.06500000000005</c:v>
                </c:pt>
                <c:pt idx="75">
                  <c:v>628.86899999999991</c:v>
                </c:pt>
                <c:pt idx="76">
                  <c:v>630.10500000000002</c:v>
                </c:pt>
                <c:pt idx="77">
                  <c:v>629.923</c:v>
                </c:pt>
                <c:pt idx="78">
                  <c:v>619.97199999999998</c:v>
                </c:pt>
                <c:pt idx="79">
                  <c:v>620.68200000000002</c:v>
                </c:pt>
                <c:pt idx="80">
                  <c:v>623.32100000000003</c:v>
                </c:pt>
                <c:pt idx="81">
                  <c:v>628.13999999999987</c:v>
                </c:pt>
                <c:pt idx="82">
                  <c:v>627.71699999999998</c:v>
                </c:pt>
                <c:pt idx="83">
                  <c:v>627.34699999999998</c:v>
                </c:pt>
                <c:pt idx="84">
                  <c:v>705.78</c:v>
                </c:pt>
                <c:pt idx="85">
                  <c:v>704.85400000000004</c:v>
                </c:pt>
                <c:pt idx="86">
                  <c:v>708.45100000000002</c:v>
                </c:pt>
                <c:pt idx="87">
                  <c:v>706.73300000000006</c:v>
                </c:pt>
                <c:pt idx="88">
                  <c:v>774.20299999999997</c:v>
                </c:pt>
                <c:pt idx="89">
                  <c:v>774.06500000000005</c:v>
                </c:pt>
                <c:pt idx="90">
                  <c:v>773.81299999999987</c:v>
                </c:pt>
                <c:pt idx="91">
                  <c:v>774.43500000000006</c:v>
                </c:pt>
                <c:pt idx="92">
                  <c:v>842.67799999999988</c:v>
                </c:pt>
                <c:pt idx="93">
                  <c:v>843.78199999999993</c:v>
                </c:pt>
                <c:pt idx="94">
                  <c:v>843.92100000000005</c:v>
                </c:pt>
                <c:pt idx="95">
                  <c:v>845.12199999999996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747-4D81-AA7A-FD7666F4C9B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1124.1560000000002</c:v>
                </c:pt>
                <c:pt idx="1">
                  <c:v>1122.473</c:v>
                </c:pt>
                <c:pt idx="2">
                  <c:v>1120.3790000000004</c:v>
                </c:pt>
                <c:pt idx="3">
                  <c:v>1115.4859999999996</c:v>
                </c:pt>
                <c:pt idx="4">
                  <c:v>1104.251</c:v>
                </c:pt>
                <c:pt idx="5">
                  <c:v>1099.6799999999996</c:v>
                </c:pt>
                <c:pt idx="6">
                  <c:v>1097.6979999999999</c:v>
                </c:pt>
                <c:pt idx="7">
                  <c:v>1097.654</c:v>
                </c:pt>
                <c:pt idx="8">
                  <c:v>1090.933</c:v>
                </c:pt>
                <c:pt idx="9">
                  <c:v>1090.223</c:v>
                </c:pt>
                <c:pt idx="10">
                  <c:v>1088.1889999999999</c:v>
                </c:pt>
                <c:pt idx="11">
                  <c:v>1086.2</c:v>
                </c:pt>
                <c:pt idx="12">
                  <c:v>1094.0650000000001</c:v>
                </c:pt>
                <c:pt idx="13">
                  <c:v>1096.9199999999998</c:v>
                </c:pt>
                <c:pt idx="14">
                  <c:v>1100.0099999999998</c:v>
                </c:pt>
                <c:pt idx="15">
                  <c:v>1102.5519999999999</c:v>
                </c:pt>
                <c:pt idx="16">
                  <c:v>1135.1699999999998</c:v>
                </c:pt>
                <c:pt idx="17">
                  <c:v>1142.97</c:v>
                </c:pt>
                <c:pt idx="18">
                  <c:v>1150.9159999999997</c:v>
                </c:pt>
                <c:pt idx="19">
                  <c:v>1167.1119999999999</c:v>
                </c:pt>
                <c:pt idx="20">
                  <c:v>1257.028</c:v>
                </c:pt>
                <c:pt idx="21">
                  <c:v>1285.5859999999998</c:v>
                </c:pt>
                <c:pt idx="22">
                  <c:v>1309.6020000000001</c:v>
                </c:pt>
                <c:pt idx="23">
                  <c:v>1319.837</c:v>
                </c:pt>
                <c:pt idx="24">
                  <c:v>1435.5220000000002</c:v>
                </c:pt>
                <c:pt idx="25">
                  <c:v>1456.3119999999999</c:v>
                </c:pt>
                <c:pt idx="26">
                  <c:v>1481.134</c:v>
                </c:pt>
                <c:pt idx="27">
                  <c:v>1500.288</c:v>
                </c:pt>
                <c:pt idx="28">
                  <c:v>1569.951</c:v>
                </c:pt>
                <c:pt idx="29">
                  <c:v>1574.5689999999997</c:v>
                </c:pt>
                <c:pt idx="30">
                  <c:v>1581.5220000000002</c:v>
                </c:pt>
                <c:pt idx="31">
                  <c:v>1590.1009999999999</c:v>
                </c:pt>
                <c:pt idx="32">
                  <c:v>1604.0040000000001</c:v>
                </c:pt>
                <c:pt idx="33">
                  <c:v>1616.7000000000003</c:v>
                </c:pt>
                <c:pt idx="34">
                  <c:v>1616.9460000000001</c:v>
                </c:pt>
                <c:pt idx="35">
                  <c:v>1610.4730000000002</c:v>
                </c:pt>
                <c:pt idx="36">
                  <c:v>1599.1110000000001</c:v>
                </c:pt>
                <c:pt idx="37">
                  <c:v>1593.3130000000001</c:v>
                </c:pt>
                <c:pt idx="38">
                  <c:v>1597.2790000000002</c:v>
                </c:pt>
                <c:pt idx="39">
                  <c:v>1593.6589999999999</c:v>
                </c:pt>
                <c:pt idx="40">
                  <c:v>1581.7780000000005</c:v>
                </c:pt>
                <c:pt idx="41">
                  <c:v>1580.4510000000002</c:v>
                </c:pt>
                <c:pt idx="42">
                  <c:v>1578.9459999999999</c:v>
                </c:pt>
                <c:pt idx="43">
                  <c:v>1573.3540000000003</c:v>
                </c:pt>
                <c:pt idx="44">
                  <c:v>1528.9209999999998</c:v>
                </c:pt>
                <c:pt idx="45">
                  <c:v>1526.9859999999999</c:v>
                </c:pt>
                <c:pt idx="46">
                  <c:v>1533.3649999999998</c:v>
                </c:pt>
                <c:pt idx="47">
                  <c:v>1538.0550000000001</c:v>
                </c:pt>
                <c:pt idx="48">
                  <c:v>1539.5540000000001</c:v>
                </c:pt>
                <c:pt idx="49">
                  <c:v>1546.921</c:v>
                </c:pt>
                <c:pt idx="50">
                  <c:v>1545.3309999999999</c:v>
                </c:pt>
                <c:pt idx="51">
                  <c:v>1537.5689999999997</c:v>
                </c:pt>
                <c:pt idx="52">
                  <c:v>1517.7469999999998</c:v>
                </c:pt>
                <c:pt idx="53">
                  <c:v>1519.319</c:v>
                </c:pt>
                <c:pt idx="54">
                  <c:v>1513.4069999999999</c:v>
                </c:pt>
                <c:pt idx="55">
                  <c:v>1505.4499999999998</c:v>
                </c:pt>
                <c:pt idx="56">
                  <c:v>1474.0119999999999</c:v>
                </c:pt>
                <c:pt idx="57">
                  <c:v>1466.3370000000002</c:v>
                </c:pt>
                <c:pt idx="58">
                  <c:v>1460.7269999999996</c:v>
                </c:pt>
                <c:pt idx="59">
                  <c:v>1439.9260000000002</c:v>
                </c:pt>
                <c:pt idx="60">
                  <c:v>1470.1619999999998</c:v>
                </c:pt>
                <c:pt idx="61">
                  <c:v>1458.9839999999999</c:v>
                </c:pt>
                <c:pt idx="62">
                  <c:v>1426.7160000000001</c:v>
                </c:pt>
                <c:pt idx="63">
                  <c:v>1419.9749999999997</c:v>
                </c:pt>
                <c:pt idx="64">
                  <c:v>1458.8419999999999</c:v>
                </c:pt>
                <c:pt idx="65">
                  <c:v>1458.9520000000002</c:v>
                </c:pt>
                <c:pt idx="66">
                  <c:v>1422.636</c:v>
                </c:pt>
                <c:pt idx="67">
                  <c:v>1418.9780000000001</c:v>
                </c:pt>
                <c:pt idx="68">
                  <c:v>1471.6930000000004</c:v>
                </c:pt>
                <c:pt idx="69">
                  <c:v>1461.6490000000001</c:v>
                </c:pt>
                <c:pt idx="70">
                  <c:v>1433.1020000000001</c:v>
                </c:pt>
                <c:pt idx="71">
                  <c:v>1466.9850000000001</c:v>
                </c:pt>
                <c:pt idx="72">
                  <c:v>1398.434</c:v>
                </c:pt>
                <c:pt idx="73">
                  <c:v>1404.529</c:v>
                </c:pt>
                <c:pt idx="74">
                  <c:v>1402.59</c:v>
                </c:pt>
                <c:pt idx="75">
                  <c:v>1399.3000000000002</c:v>
                </c:pt>
                <c:pt idx="76">
                  <c:v>1424.9839999999997</c:v>
                </c:pt>
                <c:pt idx="77">
                  <c:v>1426.7110000000002</c:v>
                </c:pt>
                <c:pt idx="78">
                  <c:v>1416.4060000000002</c:v>
                </c:pt>
                <c:pt idx="79">
                  <c:v>1408.7160000000001</c:v>
                </c:pt>
                <c:pt idx="80">
                  <c:v>1352.4170000000001</c:v>
                </c:pt>
                <c:pt idx="81">
                  <c:v>1341.462</c:v>
                </c:pt>
                <c:pt idx="82">
                  <c:v>1322.4069999999999</c:v>
                </c:pt>
                <c:pt idx="83">
                  <c:v>1295.1879999999999</c:v>
                </c:pt>
                <c:pt idx="84">
                  <c:v>1243.6739999999998</c:v>
                </c:pt>
                <c:pt idx="85">
                  <c:v>1238.02</c:v>
                </c:pt>
                <c:pt idx="86">
                  <c:v>1230.8039999999999</c:v>
                </c:pt>
                <c:pt idx="87">
                  <c:v>1219.1559999999999</c:v>
                </c:pt>
                <c:pt idx="88">
                  <c:v>1192.6169999999995</c:v>
                </c:pt>
                <c:pt idx="89">
                  <c:v>1194.3489999999999</c:v>
                </c:pt>
                <c:pt idx="90">
                  <c:v>1188.0129999999999</c:v>
                </c:pt>
                <c:pt idx="91">
                  <c:v>1185.3820000000003</c:v>
                </c:pt>
                <c:pt idx="92">
                  <c:v>1111.7060000000001</c:v>
                </c:pt>
                <c:pt idx="93">
                  <c:v>1107.7179999999998</c:v>
                </c:pt>
                <c:pt idx="94">
                  <c:v>1106.3889999999999</c:v>
                </c:pt>
                <c:pt idx="95">
                  <c:v>1102.6370000000002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747-4D81-AA7A-FD7666F4C9B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2193.221</c:v>
                </c:pt>
                <c:pt idx="1">
                  <c:v>2172.6109999999999</c:v>
                </c:pt>
                <c:pt idx="2">
                  <c:v>2156.1909999999998</c:v>
                </c:pt>
                <c:pt idx="3">
                  <c:v>2128.2829999999999</c:v>
                </c:pt>
                <c:pt idx="4">
                  <c:v>2115.6370000000002</c:v>
                </c:pt>
                <c:pt idx="5">
                  <c:v>2094.8919999999998</c:v>
                </c:pt>
                <c:pt idx="6">
                  <c:v>2071.9690000000001</c:v>
                </c:pt>
                <c:pt idx="7">
                  <c:v>2055.6530000000002</c:v>
                </c:pt>
                <c:pt idx="8">
                  <c:v>2066.9760000000001</c:v>
                </c:pt>
                <c:pt idx="9">
                  <c:v>2056.2140000000004</c:v>
                </c:pt>
                <c:pt idx="10">
                  <c:v>2043.3940000000005</c:v>
                </c:pt>
                <c:pt idx="11">
                  <c:v>2033.26</c:v>
                </c:pt>
                <c:pt idx="12">
                  <c:v>2029.4700000000003</c:v>
                </c:pt>
                <c:pt idx="13">
                  <c:v>2025.402</c:v>
                </c:pt>
                <c:pt idx="14">
                  <c:v>2029.712</c:v>
                </c:pt>
                <c:pt idx="15">
                  <c:v>2048.6570000000002</c:v>
                </c:pt>
                <c:pt idx="16">
                  <c:v>2060.2759999999998</c:v>
                </c:pt>
                <c:pt idx="17">
                  <c:v>2087.1889999999999</c:v>
                </c:pt>
                <c:pt idx="18">
                  <c:v>2130.9449999999997</c:v>
                </c:pt>
                <c:pt idx="19">
                  <c:v>2197.9590000000003</c:v>
                </c:pt>
                <c:pt idx="20">
                  <c:v>2233.518</c:v>
                </c:pt>
                <c:pt idx="21">
                  <c:v>2306.846</c:v>
                </c:pt>
                <c:pt idx="22">
                  <c:v>2323.5549999999998</c:v>
                </c:pt>
                <c:pt idx="23">
                  <c:v>2404.2629999999995</c:v>
                </c:pt>
                <c:pt idx="24">
                  <c:v>2513.8760000000002</c:v>
                </c:pt>
                <c:pt idx="25">
                  <c:v>2599.8790000000004</c:v>
                </c:pt>
                <c:pt idx="26">
                  <c:v>2676.1779999999999</c:v>
                </c:pt>
                <c:pt idx="27">
                  <c:v>2773.0699999999997</c:v>
                </c:pt>
                <c:pt idx="28">
                  <c:v>2866.712</c:v>
                </c:pt>
                <c:pt idx="29">
                  <c:v>3014.5679999999998</c:v>
                </c:pt>
                <c:pt idx="30">
                  <c:v>3114.848</c:v>
                </c:pt>
                <c:pt idx="31">
                  <c:v>3209.8709999999996</c:v>
                </c:pt>
                <c:pt idx="32">
                  <c:v>3203.3029999999999</c:v>
                </c:pt>
                <c:pt idx="33">
                  <c:v>3348.4650000000006</c:v>
                </c:pt>
                <c:pt idx="34">
                  <c:v>3398.0190000000002</c:v>
                </c:pt>
                <c:pt idx="35">
                  <c:v>3446.7320000000004</c:v>
                </c:pt>
                <c:pt idx="36">
                  <c:v>3444.8139999999999</c:v>
                </c:pt>
                <c:pt idx="37">
                  <c:v>3483.7950000000001</c:v>
                </c:pt>
                <c:pt idx="38">
                  <c:v>3520.3049999999998</c:v>
                </c:pt>
                <c:pt idx="39">
                  <c:v>3542.5349999999994</c:v>
                </c:pt>
                <c:pt idx="40">
                  <c:v>3580.3609999999999</c:v>
                </c:pt>
                <c:pt idx="41">
                  <c:v>3599.5759999999996</c:v>
                </c:pt>
                <c:pt idx="42">
                  <c:v>3610.8519999999999</c:v>
                </c:pt>
                <c:pt idx="43">
                  <c:v>3619.9450000000002</c:v>
                </c:pt>
                <c:pt idx="44">
                  <c:v>3615.2539999999999</c:v>
                </c:pt>
                <c:pt idx="45">
                  <c:v>3618.4979999999996</c:v>
                </c:pt>
                <c:pt idx="46">
                  <c:v>3617.7389999999996</c:v>
                </c:pt>
                <c:pt idx="47">
                  <c:v>3617.1</c:v>
                </c:pt>
                <c:pt idx="48">
                  <c:v>3584.8509999999992</c:v>
                </c:pt>
                <c:pt idx="49">
                  <c:v>3572.9629999999997</c:v>
                </c:pt>
                <c:pt idx="50">
                  <c:v>3582.9710000000005</c:v>
                </c:pt>
                <c:pt idx="51">
                  <c:v>3548.1149999999998</c:v>
                </c:pt>
                <c:pt idx="52">
                  <c:v>3501.4539999999997</c:v>
                </c:pt>
                <c:pt idx="53">
                  <c:v>3455.9419999999996</c:v>
                </c:pt>
                <c:pt idx="54">
                  <c:v>3427.3669999999997</c:v>
                </c:pt>
                <c:pt idx="55">
                  <c:v>3408.3289999999993</c:v>
                </c:pt>
                <c:pt idx="56">
                  <c:v>3408.9450000000002</c:v>
                </c:pt>
                <c:pt idx="57">
                  <c:v>3379.7669999999998</c:v>
                </c:pt>
                <c:pt idx="58">
                  <c:v>3366.2039999999997</c:v>
                </c:pt>
                <c:pt idx="59">
                  <c:v>3279.5149999999999</c:v>
                </c:pt>
                <c:pt idx="60">
                  <c:v>3275.1970000000001</c:v>
                </c:pt>
                <c:pt idx="61">
                  <c:v>3277.634</c:v>
                </c:pt>
                <c:pt idx="62">
                  <c:v>3292.8799999999997</c:v>
                </c:pt>
                <c:pt idx="63">
                  <c:v>3330.79</c:v>
                </c:pt>
                <c:pt idx="64">
                  <c:v>3464.8989999999999</c:v>
                </c:pt>
                <c:pt idx="65">
                  <c:v>3526.9509999999996</c:v>
                </c:pt>
                <c:pt idx="66">
                  <c:v>3513.4789999999998</c:v>
                </c:pt>
                <c:pt idx="67">
                  <c:v>3587.9339999999997</c:v>
                </c:pt>
                <c:pt idx="68">
                  <c:v>3814.9019999999996</c:v>
                </c:pt>
                <c:pt idx="69">
                  <c:v>3836.2069999999999</c:v>
                </c:pt>
                <c:pt idx="70">
                  <c:v>3860.7139999999999</c:v>
                </c:pt>
                <c:pt idx="71">
                  <c:v>3868.9549999999999</c:v>
                </c:pt>
                <c:pt idx="72">
                  <c:v>3902.3650000000002</c:v>
                </c:pt>
                <c:pt idx="73">
                  <c:v>3868.1750000000002</c:v>
                </c:pt>
                <c:pt idx="74">
                  <c:v>3851.5380000000005</c:v>
                </c:pt>
                <c:pt idx="75">
                  <c:v>3894.8589999999995</c:v>
                </c:pt>
                <c:pt idx="76">
                  <c:v>3954.6219999999998</c:v>
                </c:pt>
                <c:pt idx="77">
                  <c:v>3944.0039999999999</c:v>
                </c:pt>
                <c:pt idx="78">
                  <c:v>3903.5369999999998</c:v>
                </c:pt>
                <c:pt idx="79">
                  <c:v>3804.7339999999995</c:v>
                </c:pt>
                <c:pt idx="80">
                  <c:v>3727.4609999999998</c:v>
                </c:pt>
                <c:pt idx="81">
                  <c:v>3623.8279999999995</c:v>
                </c:pt>
                <c:pt idx="82">
                  <c:v>3556.2179999999998</c:v>
                </c:pt>
                <c:pt idx="83">
                  <c:v>3455.2419999999997</c:v>
                </c:pt>
                <c:pt idx="84">
                  <c:v>3336.1669999999999</c:v>
                </c:pt>
                <c:pt idx="85">
                  <c:v>3205.0009999999997</c:v>
                </c:pt>
                <c:pt idx="86">
                  <c:v>3131.5059999999999</c:v>
                </c:pt>
                <c:pt idx="87">
                  <c:v>3030.7559999999999</c:v>
                </c:pt>
                <c:pt idx="88">
                  <c:v>2834.569</c:v>
                </c:pt>
                <c:pt idx="89">
                  <c:v>2814.0279999999998</c:v>
                </c:pt>
                <c:pt idx="90">
                  <c:v>2734.9089999999997</c:v>
                </c:pt>
                <c:pt idx="91">
                  <c:v>2655.248</c:v>
                </c:pt>
                <c:pt idx="92">
                  <c:v>2484.5299999999997</c:v>
                </c:pt>
                <c:pt idx="93">
                  <c:v>2407.7179999999998</c:v>
                </c:pt>
                <c:pt idx="94">
                  <c:v>2364.9249999999997</c:v>
                </c:pt>
                <c:pt idx="95">
                  <c:v>2315.2109999999998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747-4D81-AA7A-FD7666F4C9B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224.00000000000003</c:v>
                </c:pt>
                <c:pt idx="1">
                  <c:v>224.00000000000003</c:v>
                </c:pt>
                <c:pt idx="2">
                  <c:v>224.00000000000003</c:v>
                </c:pt>
                <c:pt idx="3">
                  <c:v>224.00000000000003</c:v>
                </c:pt>
                <c:pt idx="4">
                  <c:v>214.99999999999997</c:v>
                </c:pt>
                <c:pt idx="5">
                  <c:v>214.99999999999997</c:v>
                </c:pt>
                <c:pt idx="6">
                  <c:v>214.99999999999997</c:v>
                </c:pt>
                <c:pt idx="7">
                  <c:v>214.99999999999997</c:v>
                </c:pt>
                <c:pt idx="8">
                  <c:v>212</c:v>
                </c:pt>
                <c:pt idx="9">
                  <c:v>212</c:v>
                </c:pt>
                <c:pt idx="10">
                  <c:v>212</c:v>
                </c:pt>
                <c:pt idx="11">
                  <c:v>212</c:v>
                </c:pt>
                <c:pt idx="12">
                  <c:v>212</c:v>
                </c:pt>
                <c:pt idx="13">
                  <c:v>212</c:v>
                </c:pt>
                <c:pt idx="14">
                  <c:v>212</c:v>
                </c:pt>
                <c:pt idx="15">
                  <c:v>212</c:v>
                </c:pt>
                <c:pt idx="16">
                  <c:v>222.00000000000003</c:v>
                </c:pt>
                <c:pt idx="17">
                  <c:v>222.00000000000003</c:v>
                </c:pt>
                <c:pt idx="18">
                  <c:v>222.00000000000003</c:v>
                </c:pt>
                <c:pt idx="19">
                  <c:v>222.00000000000003</c:v>
                </c:pt>
                <c:pt idx="20">
                  <c:v>248</c:v>
                </c:pt>
                <c:pt idx="21">
                  <c:v>248</c:v>
                </c:pt>
                <c:pt idx="22">
                  <c:v>248</c:v>
                </c:pt>
                <c:pt idx="23">
                  <c:v>248</c:v>
                </c:pt>
                <c:pt idx="24">
                  <c:v>288</c:v>
                </c:pt>
                <c:pt idx="25">
                  <c:v>288</c:v>
                </c:pt>
                <c:pt idx="26">
                  <c:v>288</c:v>
                </c:pt>
                <c:pt idx="27">
                  <c:v>288</c:v>
                </c:pt>
                <c:pt idx="28">
                  <c:v>324</c:v>
                </c:pt>
                <c:pt idx="29">
                  <c:v>324</c:v>
                </c:pt>
                <c:pt idx="30">
                  <c:v>324</c:v>
                </c:pt>
                <c:pt idx="31">
                  <c:v>324</c:v>
                </c:pt>
                <c:pt idx="32">
                  <c:v>350</c:v>
                </c:pt>
                <c:pt idx="33">
                  <c:v>350</c:v>
                </c:pt>
                <c:pt idx="34">
                  <c:v>350</c:v>
                </c:pt>
                <c:pt idx="35">
                  <c:v>350</c:v>
                </c:pt>
                <c:pt idx="36">
                  <c:v>361.99999999999994</c:v>
                </c:pt>
                <c:pt idx="37">
                  <c:v>361.99999999999994</c:v>
                </c:pt>
                <c:pt idx="38">
                  <c:v>361.99999999999994</c:v>
                </c:pt>
                <c:pt idx="39">
                  <c:v>361.99999999999994</c:v>
                </c:pt>
                <c:pt idx="40">
                  <c:v>378.00000000000006</c:v>
                </c:pt>
                <c:pt idx="41">
                  <c:v>378.00000000000006</c:v>
                </c:pt>
                <c:pt idx="42">
                  <c:v>378.00000000000006</c:v>
                </c:pt>
                <c:pt idx="43">
                  <c:v>378.00000000000006</c:v>
                </c:pt>
                <c:pt idx="44">
                  <c:v>389</c:v>
                </c:pt>
                <c:pt idx="45">
                  <c:v>389</c:v>
                </c:pt>
                <c:pt idx="46">
                  <c:v>389</c:v>
                </c:pt>
                <c:pt idx="47">
                  <c:v>389</c:v>
                </c:pt>
                <c:pt idx="48">
                  <c:v>391</c:v>
                </c:pt>
                <c:pt idx="49">
                  <c:v>391</c:v>
                </c:pt>
                <c:pt idx="50">
                  <c:v>391</c:v>
                </c:pt>
                <c:pt idx="51">
                  <c:v>391</c:v>
                </c:pt>
                <c:pt idx="52">
                  <c:v>374.00000000000006</c:v>
                </c:pt>
                <c:pt idx="53">
                  <c:v>374.00000000000006</c:v>
                </c:pt>
                <c:pt idx="54">
                  <c:v>374.00000000000006</c:v>
                </c:pt>
                <c:pt idx="55">
                  <c:v>374.00000000000006</c:v>
                </c:pt>
                <c:pt idx="56">
                  <c:v>359</c:v>
                </c:pt>
                <c:pt idx="57">
                  <c:v>359</c:v>
                </c:pt>
                <c:pt idx="58">
                  <c:v>359</c:v>
                </c:pt>
                <c:pt idx="59">
                  <c:v>359</c:v>
                </c:pt>
                <c:pt idx="60">
                  <c:v>360</c:v>
                </c:pt>
                <c:pt idx="61">
                  <c:v>360</c:v>
                </c:pt>
                <c:pt idx="62">
                  <c:v>360</c:v>
                </c:pt>
                <c:pt idx="63">
                  <c:v>360</c:v>
                </c:pt>
                <c:pt idx="64">
                  <c:v>380</c:v>
                </c:pt>
                <c:pt idx="65">
                  <c:v>380</c:v>
                </c:pt>
                <c:pt idx="66">
                  <c:v>380</c:v>
                </c:pt>
                <c:pt idx="67">
                  <c:v>380</c:v>
                </c:pt>
                <c:pt idx="68">
                  <c:v>391</c:v>
                </c:pt>
                <c:pt idx="69">
                  <c:v>391</c:v>
                </c:pt>
                <c:pt idx="70">
                  <c:v>391</c:v>
                </c:pt>
                <c:pt idx="71">
                  <c:v>391</c:v>
                </c:pt>
                <c:pt idx="72">
                  <c:v>379</c:v>
                </c:pt>
                <c:pt idx="73">
                  <c:v>379</c:v>
                </c:pt>
                <c:pt idx="74">
                  <c:v>379</c:v>
                </c:pt>
                <c:pt idx="75">
                  <c:v>379</c:v>
                </c:pt>
                <c:pt idx="76">
                  <c:v>361.00000000000006</c:v>
                </c:pt>
                <c:pt idx="77">
                  <c:v>361.00000000000006</c:v>
                </c:pt>
                <c:pt idx="78">
                  <c:v>361.00000000000006</c:v>
                </c:pt>
                <c:pt idx="79">
                  <c:v>361.00000000000006</c:v>
                </c:pt>
                <c:pt idx="80">
                  <c:v>332</c:v>
                </c:pt>
                <c:pt idx="81">
                  <c:v>332</c:v>
                </c:pt>
                <c:pt idx="82">
                  <c:v>332</c:v>
                </c:pt>
                <c:pt idx="83">
                  <c:v>332</c:v>
                </c:pt>
                <c:pt idx="84">
                  <c:v>303</c:v>
                </c:pt>
                <c:pt idx="85">
                  <c:v>303</c:v>
                </c:pt>
                <c:pt idx="86">
                  <c:v>303</c:v>
                </c:pt>
                <c:pt idx="87">
                  <c:v>303</c:v>
                </c:pt>
                <c:pt idx="88">
                  <c:v>276</c:v>
                </c:pt>
                <c:pt idx="89">
                  <c:v>276</c:v>
                </c:pt>
                <c:pt idx="90">
                  <c:v>276</c:v>
                </c:pt>
                <c:pt idx="91">
                  <c:v>276</c:v>
                </c:pt>
                <c:pt idx="92">
                  <c:v>244.99999999999997</c:v>
                </c:pt>
                <c:pt idx="93">
                  <c:v>244.99999999999997</c:v>
                </c:pt>
                <c:pt idx="94">
                  <c:v>244.99999999999997</c:v>
                </c:pt>
                <c:pt idx="95">
                  <c:v>244.99999999999997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747-4D81-AA7A-FD7666F4C9B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747-4D81-AA7A-FD7666F4C9B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237.76300000000001</c:v>
                </c:pt>
                <c:pt idx="1">
                  <c:v>148.15899999999999</c:v>
                </c:pt>
                <c:pt idx="2">
                  <c:v>168.904</c:v>
                </c:pt>
                <c:pt idx="3">
                  <c:v>250</c:v>
                </c:pt>
                <c:pt idx="4">
                  <c:v>250</c:v>
                </c:pt>
                <c:pt idx="5">
                  <c:v>250</c:v>
                </c:pt>
                <c:pt idx="6">
                  <c:v>250</c:v>
                </c:pt>
                <c:pt idx="7">
                  <c:v>250</c:v>
                </c:pt>
                <c:pt idx="8">
                  <c:v>250</c:v>
                </c:pt>
                <c:pt idx="9">
                  <c:v>250</c:v>
                </c:pt>
                <c:pt idx="10">
                  <c:v>250</c:v>
                </c:pt>
                <c:pt idx="11">
                  <c:v>250</c:v>
                </c:pt>
                <c:pt idx="12">
                  <c:v>250</c:v>
                </c:pt>
                <c:pt idx="13">
                  <c:v>250</c:v>
                </c:pt>
                <c:pt idx="14">
                  <c:v>250</c:v>
                </c:pt>
                <c:pt idx="15">
                  <c:v>250</c:v>
                </c:pt>
                <c:pt idx="16">
                  <c:v>250</c:v>
                </c:pt>
                <c:pt idx="17">
                  <c:v>250</c:v>
                </c:pt>
                <c:pt idx="18">
                  <c:v>250</c:v>
                </c:pt>
                <c:pt idx="19">
                  <c:v>149.10599999999999</c:v>
                </c:pt>
                <c:pt idx="40">
                  <c:v>220</c:v>
                </c:pt>
                <c:pt idx="41">
                  <c:v>220</c:v>
                </c:pt>
                <c:pt idx="42">
                  <c:v>220</c:v>
                </c:pt>
                <c:pt idx="43">
                  <c:v>220</c:v>
                </c:pt>
                <c:pt idx="44">
                  <c:v>220</c:v>
                </c:pt>
                <c:pt idx="45">
                  <c:v>220</c:v>
                </c:pt>
                <c:pt idx="46">
                  <c:v>220</c:v>
                </c:pt>
                <c:pt idx="47">
                  <c:v>220</c:v>
                </c:pt>
                <c:pt idx="48">
                  <c:v>220</c:v>
                </c:pt>
                <c:pt idx="49">
                  <c:v>220</c:v>
                </c:pt>
                <c:pt idx="50">
                  <c:v>220</c:v>
                </c:pt>
                <c:pt idx="51">
                  <c:v>220</c:v>
                </c:pt>
                <c:pt idx="52">
                  <c:v>220</c:v>
                </c:pt>
                <c:pt idx="53">
                  <c:v>220</c:v>
                </c:pt>
                <c:pt idx="54">
                  <c:v>220</c:v>
                </c:pt>
                <c:pt idx="55">
                  <c:v>220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747-4D81-AA7A-FD7666F4C9B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9747-4D81-AA7A-FD7666F4C9B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747-4D81-AA7A-FD7666F4C9B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9747-4D81-AA7A-FD7666F4C9B0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217</c:v>
                </c:pt>
                <c:pt idx="1">
                  <c:v>217</c:v>
                </c:pt>
                <c:pt idx="2">
                  <c:v>217</c:v>
                </c:pt>
                <c:pt idx="3">
                  <c:v>217</c:v>
                </c:pt>
                <c:pt idx="4">
                  <c:v>404.8</c:v>
                </c:pt>
                <c:pt idx="5">
                  <c:v>404.8</c:v>
                </c:pt>
                <c:pt idx="6">
                  <c:v>404.8</c:v>
                </c:pt>
                <c:pt idx="7">
                  <c:v>404.8</c:v>
                </c:pt>
                <c:pt idx="8">
                  <c:v>706</c:v>
                </c:pt>
                <c:pt idx="9">
                  <c:v>706</c:v>
                </c:pt>
                <c:pt idx="10">
                  <c:v>706</c:v>
                </c:pt>
                <c:pt idx="11">
                  <c:v>706</c:v>
                </c:pt>
                <c:pt idx="12">
                  <c:v>704</c:v>
                </c:pt>
                <c:pt idx="13">
                  <c:v>704</c:v>
                </c:pt>
                <c:pt idx="14">
                  <c:v>704</c:v>
                </c:pt>
                <c:pt idx="15">
                  <c:v>704</c:v>
                </c:pt>
                <c:pt idx="16">
                  <c:v>694</c:v>
                </c:pt>
                <c:pt idx="17">
                  <c:v>694</c:v>
                </c:pt>
                <c:pt idx="18">
                  <c:v>694</c:v>
                </c:pt>
                <c:pt idx="19">
                  <c:v>694</c:v>
                </c:pt>
                <c:pt idx="20">
                  <c:v>154</c:v>
                </c:pt>
                <c:pt idx="21">
                  <c:v>158.1</c:v>
                </c:pt>
                <c:pt idx="22">
                  <c:v>198.5</c:v>
                </c:pt>
                <c:pt idx="23">
                  <c:v>154</c:v>
                </c:pt>
                <c:pt idx="24">
                  <c:v>210</c:v>
                </c:pt>
                <c:pt idx="25">
                  <c:v>210</c:v>
                </c:pt>
                <c:pt idx="26">
                  <c:v>210</c:v>
                </c:pt>
                <c:pt idx="27">
                  <c:v>301.2</c:v>
                </c:pt>
                <c:pt idx="28">
                  <c:v>329</c:v>
                </c:pt>
                <c:pt idx="29">
                  <c:v>329</c:v>
                </c:pt>
                <c:pt idx="30">
                  <c:v>329</c:v>
                </c:pt>
                <c:pt idx="31">
                  <c:v>329</c:v>
                </c:pt>
                <c:pt idx="32">
                  <c:v>448</c:v>
                </c:pt>
                <c:pt idx="33">
                  <c:v>448</c:v>
                </c:pt>
                <c:pt idx="34">
                  <c:v>448</c:v>
                </c:pt>
                <c:pt idx="35">
                  <c:v>448</c:v>
                </c:pt>
                <c:pt idx="36">
                  <c:v>493.8</c:v>
                </c:pt>
                <c:pt idx="37">
                  <c:v>493.8</c:v>
                </c:pt>
                <c:pt idx="38">
                  <c:v>493.8</c:v>
                </c:pt>
                <c:pt idx="39">
                  <c:v>493.8</c:v>
                </c:pt>
                <c:pt idx="40">
                  <c:v>420</c:v>
                </c:pt>
                <c:pt idx="41">
                  <c:v>420</c:v>
                </c:pt>
                <c:pt idx="42">
                  <c:v>420</c:v>
                </c:pt>
                <c:pt idx="43">
                  <c:v>420</c:v>
                </c:pt>
                <c:pt idx="44">
                  <c:v>410</c:v>
                </c:pt>
                <c:pt idx="45">
                  <c:v>410</c:v>
                </c:pt>
                <c:pt idx="46">
                  <c:v>410</c:v>
                </c:pt>
                <c:pt idx="47">
                  <c:v>410</c:v>
                </c:pt>
                <c:pt idx="48">
                  <c:v>410</c:v>
                </c:pt>
                <c:pt idx="49">
                  <c:v>410</c:v>
                </c:pt>
                <c:pt idx="50">
                  <c:v>410</c:v>
                </c:pt>
                <c:pt idx="51">
                  <c:v>410</c:v>
                </c:pt>
                <c:pt idx="52">
                  <c:v>410</c:v>
                </c:pt>
                <c:pt idx="53">
                  <c:v>410</c:v>
                </c:pt>
                <c:pt idx="54">
                  <c:v>410</c:v>
                </c:pt>
                <c:pt idx="55">
                  <c:v>410</c:v>
                </c:pt>
                <c:pt idx="56">
                  <c:v>347</c:v>
                </c:pt>
                <c:pt idx="57">
                  <c:v>347</c:v>
                </c:pt>
                <c:pt idx="58">
                  <c:v>347</c:v>
                </c:pt>
                <c:pt idx="59">
                  <c:v>347</c:v>
                </c:pt>
                <c:pt idx="60">
                  <c:v>339</c:v>
                </c:pt>
                <c:pt idx="61">
                  <c:v>339</c:v>
                </c:pt>
                <c:pt idx="62">
                  <c:v>339</c:v>
                </c:pt>
                <c:pt idx="63">
                  <c:v>339</c:v>
                </c:pt>
                <c:pt idx="64">
                  <c:v>151</c:v>
                </c:pt>
                <c:pt idx="65">
                  <c:v>151</c:v>
                </c:pt>
                <c:pt idx="66">
                  <c:v>151</c:v>
                </c:pt>
                <c:pt idx="67">
                  <c:v>166.9</c:v>
                </c:pt>
                <c:pt idx="68">
                  <c:v>177</c:v>
                </c:pt>
                <c:pt idx="69">
                  <c:v>177</c:v>
                </c:pt>
                <c:pt idx="70">
                  <c:v>177</c:v>
                </c:pt>
                <c:pt idx="71">
                  <c:v>177</c:v>
                </c:pt>
                <c:pt idx="72">
                  <c:v>157</c:v>
                </c:pt>
                <c:pt idx="73">
                  <c:v>157</c:v>
                </c:pt>
                <c:pt idx="74">
                  <c:v>157</c:v>
                </c:pt>
                <c:pt idx="75">
                  <c:v>157</c:v>
                </c:pt>
                <c:pt idx="76">
                  <c:v>171</c:v>
                </c:pt>
                <c:pt idx="77">
                  <c:v>171</c:v>
                </c:pt>
                <c:pt idx="78">
                  <c:v>171</c:v>
                </c:pt>
                <c:pt idx="79">
                  <c:v>171</c:v>
                </c:pt>
                <c:pt idx="80">
                  <c:v>233</c:v>
                </c:pt>
                <c:pt idx="81">
                  <c:v>233</c:v>
                </c:pt>
                <c:pt idx="82">
                  <c:v>233</c:v>
                </c:pt>
                <c:pt idx="83">
                  <c:v>233</c:v>
                </c:pt>
                <c:pt idx="84">
                  <c:v>314.89999999999998</c:v>
                </c:pt>
                <c:pt idx="85">
                  <c:v>461.7</c:v>
                </c:pt>
                <c:pt idx="86">
                  <c:v>484.4</c:v>
                </c:pt>
                <c:pt idx="87">
                  <c:v>559.4</c:v>
                </c:pt>
                <c:pt idx="88">
                  <c:v>846.4</c:v>
                </c:pt>
                <c:pt idx="89">
                  <c:v>797.7</c:v>
                </c:pt>
                <c:pt idx="90">
                  <c:v>704.2</c:v>
                </c:pt>
                <c:pt idx="91">
                  <c:v>591.1</c:v>
                </c:pt>
                <c:pt idx="92">
                  <c:v>540.6</c:v>
                </c:pt>
                <c:pt idx="93">
                  <c:v>530.6</c:v>
                </c:pt>
                <c:pt idx="94">
                  <c:v>507</c:v>
                </c:pt>
                <c:pt idx="95">
                  <c:v>507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747-4D81-AA7A-FD7666F4C9B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41</c:v>
                </c:pt>
                <c:pt idx="1">
                  <c:v>41</c:v>
                </c:pt>
                <c:pt idx="2">
                  <c:v>41</c:v>
                </c:pt>
                <c:pt idx="3">
                  <c:v>41</c:v>
                </c:pt>
                <c:pt idx="4">
                  <c:v>41</c:v>
                </c:pt>
                <c:pt idx="5">
                  <c:v>41</c:v>
                </c:pt>
                <c:pt idx="6">
                  <c:v>41</c:v>
                </c:pt>
                <c:pt idx="7">
                  <c:v>41</c:v>
                </c:pt>
                <c:pt idx="8">
                  <c:v>41</c:v>
                </c:pt>
                <c:pt idx="9">
                  <c:v>41</c:v>
                </c:pt>
                <c:pt idx="10">
                  <c:v>41</c:v>
                </c:pt>
                <c:pt idx="11">
                  <c:v>41</c:v>
                </c:pt>
                <c:pt idx="12">
                  <c:v>41</c:v>
                </c:pt>
                <c:pt idx="13">
                  <c:v>41</c:v>
                </c:pt>
                <c:pt idx="14">
                  <c:v>41</c:v>
                </c:pt>
                <c:pt idx="15">
                  <c:v>41</c:v>
                </c:pt>
                <c:pt idx="16">
                  <c:v>41</c:v>
                </c:pt>
                <c:pt idx="17">
                  <c:v>41</c:v>
                </c:pt>
                <c:pt idx="18">
                  <c:v>41</c:v>
                </c:pt>
                <c:pt idx="19">
                  <c:v>41</c:v>
                </c:pt>
                <c:pt idx="20">
                  <c:v>41</c:v>
                </c:pt>
                <c:pt idx="21">
                  <c:v>41</c:v>
                </c:pt>
                <c:pt idx="22">
                  <c:v>41</c:v>
                </c:pt>
                <c:pt idx="23">
                  <c:v>41</c:v>
                </c:pt>
                <c:pt idx="24">
                  <c:v>45.045000000000002</c:v>
                </c:pt>
                <c:pt idx="25">
                  <c:v>39.411999999999999</c:v>
                </c:pt>
                <c:pt idx="26">
                  <c:v>38.264000000000003</c:v>
                </c:pt>
                <c:pt idx="27">
                  <c:v>37.244</c:v>
                </c:pt>
                <c:pt idx="28">
                  <c:v>36.479999999999997</c:v>
                </c:pt>
                <c:pt idx="29">
                  <c:v>35.799999999999997</c:v>
                </c:pt>
                <c:pt idx="30">
                  <c:v>35.22</c:v>
                </c:pt>
                <c:pt idx="31">
                  <c:v>34.956000000000003</c:v>
                </c:pt>
                <c:pt idx="32">
                  <c:v>34.963999999999999</c:v>
                </c:pt>
                <c:pt idx="33">
                  <c:v>35.003999999999998</c:v>
                </c:pt>
                <c:pt idx="34">
                  <c:v>34.872</c:v>
                </c:pt>
                <c:pt idx="35">
                  <c:v>34.671999999999997</c:v>
                </c:pt>
                <c:pt idx="36">
                  <c:v>34.496000000000002</c:v>
                </c:pt>
                <c:pt idx="37">
                  <c:v>34.372</c:v>
                </c:pt>
                <c:pt idx="38">
                  <c:v>34.335999999999999</c:v>
                </c:pt>
                <c:pt idx="39">
                  <c:v>34.444000000000003</c:v>
                </c:pt>
                <c:pt idx="40">
                  <c:v>34.652000000000001</c:v>
                </c:pt>
                <c:pt idx="41">
                  <c:v>34.875999999999998</c:v>
                </c:pt>
                <c:pt idx="42">
                  <c:v>35.003999999999998</c:v>
                </c:pt>
                <c:pt idx="43">
                  <c:v>35.091999999999999</c:v>
                </c:pt>
                <c:pt idx="44">
                  <c:v>35.164000000000001</c:v>
                </c:pt>
                <c:pt idx="45">
                  <c:v>35.268000000000001</c:v>
                </c:pt>
                <c:pt idx="46">
                  <c:v>35.404000000000003</c:v>
                </c:pt>
                <c:pt idx="47">
                  <c:v>35.631999999999998</c:v>
                </c:pt>
                <c:pt idx="48">
                  <c:v>35.936</c:v>
                </c:pt>
                <c:pt idx="49">
                  <c:v>36.207999999999998</c:v>
                </c:pt>
                <c:pt idx="50">
                  <c:v>36.44</c:v>
                </c:pt>
                <c:pt idx="51">
                  <c:v>36.659999999999997</c:v>
                </c:pt>
                <c:pt idx="52">
                  <c:v>36.92</c:v>
                </c:pt>
                <c:pt idx="53">
                  <c:v>37.195999999999998</c:v>
                </c:pt>
                <c:pt idx="54">
                  <c:v>37.488</c:v>
                </c:pt>
                <c:pt idx="55">
                  <c:v>37.799999999999997</c:v>
                </c:pt>
                <c:pt idx="56">
                  <c:v>38.136000000000003</c:v>
                </c:pt>
                <c:pt idx="57">
                  <c:v>38.488</c:v>
                </c:pt>
                <c:pt idx="58">
                  <c:v>38.92</c:v>
                </c:pt>
                <c:pt idx="59">
                  <c:v>39.488</c:v>
                </c:pt>
                <c:pt idx="60">
                  <c:v>40.095999999999997</c:v>
                </c:pt>
                <c:pt idx="61">
                  <c:v>40.527999999999999</c:v>
                </c:pt>
                <c:pt idx="62">
                  <c:v>40.747999999999998</c:v>
                </c:pt>
                <c:pt idx="63">
                  <c:v>40.847999999999999</c:v>
                </c:pt>
                <c:pt idx="64">
                  <c:v>40.927999999999997</c:v>
                </c:pt>
                <c:pt idx="65">
                  <c:v>41</c:v>
                </c:pt>
                <c:pt idx="66">
                  <c:v>41</c:v>
                </c:pt>
                <c:pt idx="67">
                  <c:v>41</c:v>
                </c:pt>
                <c:pt idx="68">
                  <c:v>41</c:v>
                </c:pt>
                <c:pt idx="69">
                  <c:v>41</c:v>
                </c:pt>
                <c:pt idx="70">
                  <c:v>41</c:v>
                </c:pt>
                <c:pt idx="71">
                  <c:v>41</c:v>
                </c:pt>
                <c:pt idx="72">
                  <c:v>41</c:v>
                </c:pt>
                <c:pt idx="73">
                  <c:v>41</c:v>
                </c:pt>
                <c:pt idx="74">
                  <c:v>41</c:v>
                </c:pt>
                <c:pt idx="75">
                  <c:v>41</c:v>
                </c:pt>
                <c:pt idx="76">
                  <c:v>41</c:v>
                </c:pt>
                <c:pt idx="77">
                  <c:v>41</c:v>
                </c:pt>
                <c:pt idx="78">
                  <c:v>41</c:v>
                </c:pt>
                <c:pt idx="79">
                  <c:v>41</c:v>
                </c:pt>
                <c:pt idx="80">
                  <c:v>41</c:v>
                </c:pt>
                <c:pt idx="81">
                  <c:v>41</c:v>
                </c:pt>
                <c:pt idx="82">
                  <c:v>41</c:v>
                </c:pt>
                <c:pt idx="83">
                  <c:v>41</c:v>
                </c:pt>
                <c:pt idx="84">
                  <c:v>41</c:v>
                </c:pt>
                <c:pt idx="85">
                  <c:v>41</c:v>
                </c:pt>
                <c:pt idx="86">
                  <c:v>41</c:v>
                </c:pt>
                <c:pt idx="87">
                  <c:v>41</c:v>
                </c:pt>
                <c:pt idx="88">
                  <c:v>41</c:v>
                </c:pt>
                <c:pt idx="89">
                  <c:v>41</c:v>
                </c:pt>
                <c:pt idx="90">
                  <c:v>41</c:v>
                </c:pt>
                <c:pt idx="91">
                  <c:v>41</c:v>
                </c:pt>
                <c:pt idx="92">
                  <c:v>41</c:v>
                </c:pt>
                <c:pt idx="93">
                  <c:v>41</c:v>
                </c:pt>
                <c:pt idx="94">
                  <c:v>41</c:v>
                </c:pt>
                <c:pt idx="95">
                  <c:v>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747-4D81-AA7A-FD7666F4C9B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9747-4D81-AA7A-FD7666F4C9B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9747-4D81-AA7A-FD7666F4C9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93</c:v>
                </c:pt>
                <c:pt idx="1">
                  <c:v>93</c:v>
                </c:pt>
                <c:pt idx="2">
                  <c:v>93</c:v>
                </c:pt>
                <c:pt idx="3">
                  <c:v>89.38</c:v>
                </c:pt>
                <c:pt idx="4">
                  <c:v>85.08</c:v>
                </c:pt>
                <c:pt idx="5">
                  <c:v>82.06</c:v>
                </c:pt>
                <c:pt idx="6">
                  <c:v>81.93</c:v>
                </c:pt>
                <c:pt idx="7">
                  <c:v>82.04</c:v>
                </c:pt>
                <c:pt idx="8">
                  <c:v>82.59</c:v>
                </c:pt>
                <c:pt idx="9">
                  <c:v>83.35</c:v>
                </c:pt>
                <c:pt idx="10">
                  <c:v>82.31</c:v>
                </c:pt>
                <c:pt idx="11">
                  <c:v>82.35</c:v>
                </c:pt>
                <c:pt idx="12">
                  <c:v>82.37</c:v>
                </c:pt>
                <c:pt idx="13">
                  <c:v>82.5</c:v>
                </c:pt>
                <c:pt idx="14">
                  <c:v>82.7</c:v>
                </c:pt>
                <c:pt idx="15">
                  <c:v>83.05</c:v>
                </c:pt>
                <c:pt idx="16">
                  <c:v>83.73</c:v>
                </c:pt>
                <c:pt idx="17">
                  <c:v>84.72</c:v>
                </c:pt>
                <c:pt idx="18">
                  <c:v>87.12</c:v>
                </c:pt>
                <c:pt idx="19">
                  <c:v>93</c:v>
                </c:pt>
                <c:pt idx="20">
                  <c:v>87.26</c:v>
                </c:pt>
                <c:pt idx="21">
                  <c:v>101.94</c:v>
                </c:pt>
                <c:pt idx="22">
                  <c:v>122.06</c:v>
                </c:pt>
                <c:pt idx="23">
                  <c:v>155.33000000000001</c:v>
                </c:pt>
                <c:pt idx="24">
                  <c:v>135.09</c:v>
                </c:pt>
                <c:pt idx="25">
                  <c:v>170.33</c:v>
                </c:pt>
                <c:pt idx="26">
                  <c:v>176.09</c:v>
                </c:pt>
                <c:pt idx="27">
                  <c:v>183.83</c:v>
                </c:pt>
                <c:pt idx="28">
                  <c:v>151.82</c:v>
                </c:pt>
                <c:pt idx="29">
                  <c:v>148.56</c:v>
                </c:pt>
                <c:pt idx="30">
                  <c:v>135.22999999999999</c:v>
                </c:pt>
                <c:pt idx="31">
                  <c:v>104.42</c:v>
                </c:pt>
                <c:pt idx="32">
                  <c:v>139.97999999999999</c:v>
                </c:pt>
                <c:pt idx="33">
                  <c:v>118.03</c:v>
                </c:pt>
                <c:pt idx="34">
                  <c:v>103.96</c:v>
                </c:pt>
                <c:pt idx="35">
                  <c:v>98.04</c:v>
                </c:pt>
                <c:pt idx="36">
                  <c:v>109.49</c:v>
                </c:pt>
                <c:pt idx="37">
                  <c:v>100.42</c:v>
                </c:pt>
                <c:pt idx="38">
                  <c:v>93.89</c:v>
                </c:pt>
                <c:pt idx="39">
                  <c:v>90.03</c:v>
                </c:pt>
                <c:pt idx="40">
                  <c:v>90.01</c:v>
                </c:pt>
                <c:pt idx="41">
                  <c:v>91.86</c:v>
                </c:pt>
                <c:pt idx="42">
                  <c:v>90</c:v>
                </c:pt>
                <c:pt idx="43">
                  <c:v>89.99</c:v>
                </c:pt>
                <c:pt idx="44">
                  <c:v>87.98</c:v>
                </c:pt>
                <c:pt idx="45">
                  <c:v>87.82</c:v>
                </c:pt>
                <c:pt idx="46">
                  <c:v>88.34</c:v>
                </c:pt>
                <c:pt idx="47">
                  <c:v>89.99</c:v>
                </c:pt>
                <c:pt idx="48">
                  <c:v>94.92</c:v>
                </c:pt>
                <c:pt idx="49">
                  <c:v>97</c:v>
                </c:pt>
                <c:pt idx="50">
                  <c:v>94.95</c:v>
                </c:pt>
                <c:pt idx="51">
                  <c:v>97.11</c:v>
                </c:pt>
                <c:pt idx="52">
                  <c:v>86.51</c:v>
                </c:pt>
                <c:pt idx="53">
                  <c:v>87.55</c:v>
                </c:pt>
                <c:pt idx="54">
                  <c:v>89.7</c:v>
                </c:pt>
                <c:pt idx="55">
                  <c:v>93.95</c:v>
                </c:pt>
                <c:pt idx="56">
                  <c:v>89.69</c:v>
                </c:pt>
                <c:pt idx="57">
                  <c:v>97.85</c:v>
                </c:pt>
                <c:pt idx="58">
                  <c:v>103.96</c:v>
                </c:pt>
                <c:pt idx="59">
                  <c:v>153.29</c:v>
                </c:pt>
                <c:pt idx="60">
                  <c:v>172.1</c:v>
                </c:pt>
                <c:pt idx="61">
                  <c:v>186.57</c:v>
                </c:pt>
                <c:pt idx="62">
                  <c:v>207.24</c:v>
                </c:pt>
                <c:pt idx="63">
                  <c:v>223.88</c:v>
                </c:pt>
                <c:pt idx="64">
                  <c:v>196.54</c:v>
                </c:pt>
                <c:pt idx="65">
                  <c:v>200.02</c:v>
                </c:pt>
                <c:pt idx="66">
                  <c:v>262.05</c:v>
                </c:pt>
                <c:pt idx="67">
                  <c:v>302.31</c:v>
                </c:pt>
                <c:pt idx="68">
                  <c:v>155.84</c:v>
                </c:pt>
                <c:pt idx="69">
                  <c:v>200</c:v>
                </c:pt>
                <c:pt idx="70">
                  <c:v>208.55</c:v>
                </c:pt>
                <c:pt idx="71">
                  <c:v>195.07</c:v>
                </c:pt>
                <c:pt idx="72">
                  <c:v>270.61</c:v>
                </c:pt>
                <c:pt idx="73">
                  <c:v>270.19</c:v>
                </c:pt>
                <c:pt idx="74">
                  <c:v>276.41000000000003</c:v>
                </c:pt>
                <c:pt idx="75">
                  <c:v>268.39</c:v>
                </c:pt>
                <c:pt idx="76">
                  <c:v>195.6</c:v>
                </c:pt>
                <c:pt idx="77">
                  <c:v>183.13</c:v>
                </c:pt>
                <c:pt idx="78">
                  <c:v>226.1</c:v>
                </c:pt>
                <c:pt idx="79">
                  <c:v>228.17</c:v>
                </c:pt>
                <c:pt idx="80">
                  <c:v>210.26</c:v>
                </c:pt>
                <c:pt idx="81">
                  <c:v>165.73</c:v>
                </c:pt>
                <c:pt idx="82">
                  <c:v>138.72999999999999</c:v>
                </c:pt>
                <c:pt idx="83">
                  <c:v>117.23</c:v>
                </c:pt>
                <c:pt idx="84">
                  <c:v>140.22</c:v>
                </c:pt>
                <c:pt idx="85">
                  <c:v>128.77000000000001</c:v>
                </c:pt>
                <c:pt idx="86">
                  <c:v>107.19</c:v>
                </c:pt>
                <c:pt idx="87">
                  <c:v>98.51</c:v>
                </c:pt>
                <c:pt idx="88">
                  <c:v>145.72</c:v>
                </c:pt>
                <c:pt idx="89">
                  <c:v>105.9</c:v>
                </c:pt>
                <c:pt idx="90">
                  <c:v>94.58</c:v>
                </c:pt>
                <c:pt idx="91">
                  <c:v>87.22</c:v>
                </c:pt>
                <c:pt idx="92">
                  <c:v>110.64</c:v>
                </c:pt>
                <c:pt idx="93">
                  <c:v>96.8</c:v>
                </c:pt>
                <c:pt idx="94">
                  <c:v>87.24</c:v>
                </c:pt>
                <c:pt idx="95">
                  <c:v>81.53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747-4D81-AA7A-FD7666F4C9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45965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4990.9740000000002</v>
      </c>
      <c r="C5" s="25">
        <v>4877.4269999999997</v>
      </c>
      <c r="D5" s="25">
        <v>4879.183</v>
      </c>
      <c r="E5" s="25">
        <v>4925.6909999999998</v>
      </c>
      <c r="F5" s="25">
        <v>5064.82</v>
      </c>
      <c r="G5" s="25">
        <v>5038.7219999999998</v>
      </c>
      <c r="H5" s="25">
        <v>5013.9380000000001</v>
      </c>
      <c r="I5" s="25">
        <v>4996.8559999999998</v>
      </c>
      <c r="J5" s="25">
        <v>5276.2569999999996</v>
      </c>
      <c r="K5" s="25">
        <v>5264.6180000000004</v>
      </c>
      <c r="L5" s="25">
        <v>5250.5209999999997</v>
      </c>
      <c r="M5" s="25">
        <v>5237.9830000000002</v>
      </c>
      <c r="N5" s="25">
        <v>5232.7740000000003</v>
      </c>
      <c r="O5" s="25">
        <v>5230.9799999999996</v>
      </c>
      <c r="P5" s="25">
        <v>5238.0410000000002</v>
      </c>
      <c r="Q5" s="25">
        <v>5259.9470000000001</v>
      </c>
      <c r="R5" s="25">
        <v>5308.58</v>
      </c>
      <c r="S5" s="25">
        <v>5343.49</v>
      </c>
      <c r="T5" s="25">
        <v>5395.3410000000003</v>
      </c>
      <c r="U5" s="25">
        <v>5381.2309999999998</v>
      </c>
      <c r="V5" s="25">
        <v>4851.82</v>
      </c>
      <c r="W5" s="25">
        <v>4960</v>
      </c>
      <c r="X5" s="25">
        <v>5035.3869999999997</v>
      </c>
      <c r="Y5" s="25">
        <v>5084.1210000000001</v>
      </c>
      <c r="Z5" s="25">
        <v>5343.84</v>
      </c>
      <c r="AA5" s="25">
        <v>5446.5150000000003</v>
      </c>
      <c r="AB5" s="25">
        <v>5547.4809999999998</v>
      </c>
      <c r="AC5" s="25">
        <v>5752.625</v>
      </c>
      <c r="AD5" s="25">
        <v>5968.2120000000004</v>
      </c>
      <c r="AE5" s="25">
        <v>6119.7709999999997</v>
      </c>
      <c r="AF5" s="25">
        <v>6224.2740000000003</v>
      </c>
      <c r="AG5" s="25">
        <v>6326.2309999999998</v>
      </c>
      <c r="AH5" s="25">
        <v>6469.9690000000001</v>
      </c>
      <c r="AI5" s="25">
        <v>6626.5640000000003</v>
      </c>
      <c r="AJ5" s="25">
        <v>6673.6369999999997</v>
      </c>
      <c r="AK5" s="25">
        <v>6714.7250000000004</v>
      </c>
      <c r="AL5" s="25">
        <v>6805.4740000000002</v>
      </c>
      <c r="AM5" s="25">
        <v>6836.3909999999996</v>
      </c>
      <c r="AN5" s="25">
        <v>6874.8969999999999</v>
      </c>
      <c r="AO5" s="25">
        <v>6894.5240000000003</v>
      </c>
      <c r="AP5" s="25">
        <v>7068.902</v>
      </c>
      <c r="AQ5" s="25">
        <v>7086.2740000000003</v>
      </c>
      <c r="AR5" s="25">
        <v>7095.6149999999998</v>
      </c>
      <c r="AS5" s="25">
        <v>7100.5780000000004</v>
      </c>
      <c r="AT5" s="25">
        <v>7060.0479999999998</v>
      </c>
      <c r="AU5" s="25">
        <v>7062.6970000000001</v>
      </c>
      <c r="AV5" s="25">
        <v>7069.2749999999996</v>
      </c>
      <c r="AW5" s="25">
        <v>7074.5659999999998</v>
      </c>
      <c r="AX5" s="25">
        <v>7035.67</v>
      </c>
      <c r="AY5" s="25">
        <v>7032.9920000000002</v>
      </c>
      <c r="AZ5" s="25">
        <v>7042.8770000000004</v>
      </c>
      <c r="BA5" s="25">
        <v>7001.1459999999997</v>
      </c>
      <c r="BB5" s="25">
        <v>6904.3280000000004</v>
      </c>
      <c r="BC5" s="25">
        <v>6860.8450000000003</v>
      </c>
      <c r="BD5" s="25">
        <v>6828.049</v>
      </c>
      <c r="BE5" s="25">
        <v>6803.5479999999998</v>
      </c>
      <c r="BF5" s="25">
        <v>6458.8289999999997</v>
      </c>
      <c r="BG5" s="25">
        <v>6424.2269999999999</v>
      </c>
      <c r="BH5" s="25">
        <v>6407.8770000000004</v>
      </c>
      <c r="BI5" s="25">
        <v>6303.1779999999999</v>
      </c>
      <c r="BJ5" s="25">
        <v>6281.5460000000003</v>
      </c>
      <c r="BK5" s="25">
        <v>6266.24</v>
      </c>
      <c r="BL5" s="25">
        <v>6252.1329999999998</v>
      </c>
      <c r="BM5" s="25">
        <v>6286.8810000000003</v>
      </c>
      <c r="BN5" s="25">
        <v>6305.6639999999998</v>
      </c>
      <c r="BO5" s="25">
        <v>6371.6170000000002</v>
      </c>
      <c r="BP5" s="25">
        <v>6310.1580000000004</v>
      </c>
      <c r="BQ5" s="25">
        <v>6399.6189999999997</v>
      </c>
      <c r="BR5" s="25">
        <v>6680.3450000000003</v>
      </c>
      <c r="BS5" s="25">
        <v>6680.5330000000004</v>
      </c>
      <c r="BT5" s="25">
        <v>6678.1149999999998</v>
      </c>
      <c r="BU5" s="25">
        <v>6721.442</v>
      </c>
      <c r="BV5" s="25">
        <v>6654.6</v>
      </c>
      <c r="BW5" s="25">
        <v>6626.6260000000002</v>
      </c>
      <c r="BX5" s="25">
        <v>6608.2190000000001</v>
      </c>
      <c r="BY5" s="25">
        <v>6648.05</v>
      </c>
      <c r="BZ5" s="25">
        <v>6731.7520000000004</v>
      </c>
      <c r="CA5" s="25">
        <v>6721.6009999999997</v>
      </c>
      <c r="CB5" s="25">
        <v>6659.89</v>
      </c>
      <c r="CC5" s="25">
        <v>6552.1779999999999</v>
      </c>
      <c r="CD5" s="25">
        <v>6451.1750000000002</v>
      </c>
      <c r="CE5" s="25">
        <v>6338.4380000000001</v>
      </c>
      <c r="CF5" s="25">
        <v>6248.3720000000003</v>
      </c>
      <c r="CG5" s="25">
        <v>6116.76</v>
      </c>
      <c r="CH5" s="25">
        <v>6074.5259999999998</v>
      </c>
      <c r="CI5" s="25">
        <v>6080.5309999999999</v>
      </c>
      <c r="CJ5" s="25">
        <v>6023.1360000000004</v>
      </c>
      <c r="CK5" s="25">
        <v>5981.009</v>
      </c>
      <c r="CL5" s="25">
        <v>6083.7569999999996</v>
      </c>
      <c r="CM5" s="25">
        <v>6013.1329999999998</v>
      </c>
      <c r="CN5" s="25">
        <v>5831.9120000000003</v>
      </c>
      <c r="CO5" s="25">
        <v>5634.1419999999998</v>
      </c>
      <c r="CP5" s="25">
        <v>5374.4849999999997</v>
      </c>
      <c r="CQ5" s="25">
        <v>5281.7610000000004</v>
      </c>
      <c r="CR5" s="25">
        <v>5212.1909999999998</v>
      </c>
      <c r="CS5" s="25">
        <v>5157.93</v>
      </c>
      <c r="CT5" s="26"/>
      <c r="CU5" s="26"/>
      <c r="CV5" s="26"/>
      <c r="CW5" s="27"/>
      <c r="CX5" s="28">
        <f t="array" ref="CX5">SUMPRODUCT(B5:CW5*0.25)</f>
        <v>146456.45500000002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93</v>
      </c>
      <c r="C8" s="37">
        <v>93</v>
      </c>
      <c r="D8" s="37">
        <v>93</v>
      </c>
      <c r="E8" s="37">
        <v>89.38</v>
      </c>
      <c r="F8" s="37">
        <v>85.08</v>
      </c>
      <c r="G8" s="37">
        <v>82.06</v>
      </c>
      <c r="H8" s="37">
        <v>81.93</v>
      </c>
      <c r="I8" s="37">
        <v>82.04</v>
      </c>
      <c r="J8" s="37">
        <v>82.59</v>
      </c>
      <c r="K8" s="37">
        <v>83.35</v>
      </c>
      <c r="L8" s="37">
        <v>82.31</v>
      </c>
      <c r="M8" s="37">
        <v>82.35</v>
      </c>
      <c r="N8" s="37">
        <v>82.37</v>
      </c>
      <c r="O8" s="37">
        <v>82.5</v>
      </c>
      <c r="P8" s="37">
        <v>82.7</v>
      </c>
      <c r="Q8" s="37">
        <v>83.05</v>
      </c>
      <c r="R8" s="37">
        <v>83.73</v>
      </c>
      <c r="S8" s="37">
        <v>84.72</v>
      </c>
      <c r="T8" s="37">
        <v>87.12</v>
      </c>
      <c r="U8" s="37">
        <v>93</v>
      </c>
      <c r="V8" s="37">
        <v>87.26</v>
      </c>
      <c r="W8" s="37">
        <v>101.94</v>
      </c>
      <c r="X8" s="37">
        <v>122.06</v>
      </c>
      <c r="Y8" s="37">
        <v>155.33000000000001</v>
      </c>
      <c r="Z8" s="37">
        <v>135.09</v>
      </c>
      <c r="AA8" s="37">
        <v>170.33</v>
      </c>
      <c r="AB8" s="37">
        <v>176.09</v>
      </c>
      <c r="AC8" s="37">
        <v>183.83</v>
      </c>
      <c r="AD8" s="37">
        <v>151.82</v>
      </c>
      <c r="AE8" s="37">
        <v>148.56</v>
      </c>
      <c r="AF8" s="37">
        <v>135.22999999999999</v>
      </c>
      <c r="AG8" s="37">
        <v>104.42</v>
      </c>
      <c r="AH8" s="37">
        <v>139.97999999999999</v>
      </c>
      <c r="AI8" s="37">
        <v>118.03</v>
      </c>
      <c r="AJ8" s="37">
        <v>103.96</v>
      </c>
      <c r="AK8" s="37">
        <v>98.04</v>
      </c>
      <c r="AL8" s="37">
        <v>109.49</v>
      </c>
      <c r="AM8" s="37">
        <v>100.42</v>
      </c>
      <c r="AN8" s="37">
        <v>93.89</v>
      </c>
      <c r="AO8" s="37">
        <v>90.03</v>
      </c>
      <c r="AP8" s="37">
        <v>90.01</v>
      </c>
      <c r="AQ8" s="37">
        <v>91.86</v>
      </c>
      <c r="AR8" s="37">
        <v>90</v>
      </c>
      <c r="AS8" s="37">
        <v>89.99</v>
      </c>
      <c r="AT8" s="37">
        <v>87.98</v>
      </c>
      <c r="AU8" s="37">
        <v>87.82</v>
      </c>
      <c r="AV8" s="37">
        <v>88.34</v>
      </c>
      <c r="AW8" s="37">
        <v>89.99</v>
      </c>
      <c r="AX8" s="37">
        <v>94.92</v>
      </c>
      <c r="AY8" s="37">
        <v>97</v>
      </c>
      <c r="AZ8" s="37">
        <v>94.95</v>
      </c>
      <c r="BA8" s="37">
        <v>97.11</v>
      </c>
      <c r="BB8" s="37">
        <v>86.51</v>
      </c>
      <c r="BC8" s="37">
        <v>87.55</v>
      </c>
      <c r="BD8" s="37">
        <v>89.7</v>
      </c>
      <c r="BE8" s="37">
        <v>93.95</v>
      </c>
      <c r="BF8" s="37">
        <v>89.69</v>
      </c>
      <c r="BG8" s="37">
        <v>97.85</v>
      </c>
      <c r="BH8" s="37">
        <v>103.96</v>
      </c>
      <c r="BI8" s="37">
        <v>153.29</v>
      </c>
      <c r="BJ8" s="37">
        <v>172.1</v>
      </c>
      <c r="BK8" s="37">
        <v>186.57</v>
      </c>
      <c r="BL8" s="37">
        <v>207.24</v>
      </c>
      <c r="BM8" s="37">
        <v>223.88</v>
      </c>
      <c r="BN8" s="37">
        <v>196.54</v>
      </c>
      <c r="BO8" s="37">
        <v>200.02</v>
      </c>
      <c r="BP8" s="37">
        <v>262.05</v>
      </c>
      <c r="BQ8" s="37">
        <v>302.31</v>
      </c>
      <c r="BR8" s="37">
        <v>155.84</v>
      </c>
      <c r="BS8" s="37">
        <v>200</v>
      </c>
      <c r="BT8" s="37">
        <v>208.55</v>
      </c>
      <c r="BU8" s="37">
        <v>195.07</v>
      </c>
      <c r="BV8" s="37">
        <v>270.61</v>
      </c>
      <c r="BW8" s="37">
        <v>270.19</v>
      </c>
      <c r="BX8" s="37">
        <v>276.41000000000003</v>
      </c>
      <c r="BY8" s="37">
        <v>268.39</v>
      </c>
      <c r="BZ8" s="37">
        <v>195.6</v>
      </c>
      <c r="CA8" s="37">
        <v>183.13</v>
      </c>
      <c r="CB8" s="37">
        <v>226.1</v>
      </c>
      <c r="CC8" s="37">
        <v>228.17</v>
      </c>
      <c r="CD8" s="37">
        <v>210.26</v>
      </c>
      <c r="CE8" s="37">
        <v>165.73</v>
      </c>
      <c r="CF8" s="37">
        <v>138.72999999999999</v>
      </c>
      <c r="CG8" s="37">
        <v>117.23</v>
      </c>
      <c r="CH8" s="37">
        <v>140.22</v>
      </c>
      <c r="CI8" s="37">
        <v>128.77000000000001</v>
      </c>
      <c r="CJ8" s="37">
        <v>107.19</v>
      </c>
      <c r="CK8" s="37">
        <v>98.51</v>
      </c>
      <c r="CL8" s="37">
        <v>145.72</v>
      </c>
      <c r="CM8" s="37">
        <v>105.9</v>
      </c>
      <c r="CN8" s="37">
        <v>94.58</v>
      </c>
      <c r="CO8" s="37">
        <v>87.22</v>
      </c>
      <c r="CP8" s="37">
        <v>110.64</v>
      </c>
      <c r="CQ8" s="37">
        <v>96.8</v>
      </c>
      <c r="CR8" s="37">
        <v>87.24</v>
      </c>
      <c r="CS8" s="37">
        <v>81.53</v>
      </c>
      <c r="CT8" s="38"/>
      <c r="CU8" s="38"/>
      <c r="CV8" s="38"/>
      <c r="CW8" s="39"/>
      <c r="CX8" s="40">
        <f>IF(SUM(B8:CW8)&lt;&gt;0,AVERAGEIF(B8:CW8,"&lt;&gt;"""),"")</f>
        <v>130.02697916666662</v>
      </c>
    </row>
    <row r="9" spans="1:102" ht="24.95" customHeight="1" thickBot="1" x14ac:dyDescent="0.25">
      <c r="A9" s="41" t="s">
        <v>6</v>
      </c>
      <c r="B9" s="42">
        <v>92.094999999999999</v>
      </c>
      <c r="C9" s="43">
        <v>92.094999999999999</v>
      </c>
      <c r="D9" s="43">
        <v>92.094999999999999</v>
      </c>
      <c r="E9" s="43">
        <v>92.094999999999999</v>
      </c>
      <c r="F9" s="43">
        <v>82.777500000000003</v>
      </c>
      <c r="G9" s="43">
        <v>82.777500000000003</v>
      </c>
      <c r="H9" s="43">
        <v>82.777500000000003</v>
      </c>
      <c r="I9" s="43">
        <v>82.777500000000003</v>
      </c>
      <c r="J9" s="43">
        <v>82.65</v>
      </c>
      <c r="K9" s="43">
        <v>82.65</v>
      </c>
      <c r="L9" s="43">
        <v>82.65</v>
      </c>
      <c r="M9" s="43">
        <v>82.65</v>
      </c>
      <c r="N9" s="43">
        <v>82.655000000000001</v>
      </c>
      <c r="O9" s="43">
        <v>82.655000000000001</v>
      </c>
      <c r="P9" s="43">
        <v>82.655000000000001</v>
      </c>
      <c r="Q9" s="43">
        <v>82.655000000000001</v>
      </c>
      <c r="R9" s="43">
        <v>87.142499999999998</v>
      </c>
      <c r="S9" s="43">
        <v>87.142499999999998</v>
      </c>
      <c r="T9" s="43">
        <v>87.142499999999998</v>
      </c>
      <c r="U9" s="43">
        <v>87.142499999999998</v>
      </c>
      <c r="V9" s="43">
        <v>116.64749999999999</v>
      </c>
      <c r="W9" s="43">
        <v>116.64749999999999</v>
      </c>
      <c r="X9" s="43">
        <v>116.64749999999999</v>
      </c>
      <c r="Y9" s="43">
        <v>116.64749999999999</v>
      </c>
      <c r="Z9" s="43">
        <v>166.33500000000001</v>
      </c>
      <c r="AA9" s="43">
        <v>166.33500000000001</v>
      </c>
      <c r="AB9" s="43">
        <v>166.33500000000001</v>
      </c>
      <c r="AC9" s="43">
        <v>166.33500000000001</v>
      </c>
      <c r="AD9" s="43">
        <v>135.00749999999999</v>
      </c>
      <c r="AE9" s="43">
        <v>135.00749999999999</v>
      </c>
      <c r="AF9" s="43">
        <v>135.00749999999999</v>
      </c>
      <c r="AG9" s="43">
        <v>135.00749999999999</v>
      </c>
      <c r="AH9" s="43">
        <v>115.0025</v>
      </c>
      <c r="AI9" s="43">
        <v>115.0025</v>
      </c>
      <c r="AJ9" s="43">
        <v>115.0025</v>
      </c>
      <c r="AK9" s="43">
        <v>115.0025</v>
      </c>
      <c r="AL9" s="43">
        <v>98.457499999999996</v>
      </c>
      <c r="AM9" s="43">
        <v>98.457499999999996</v>
      </c>
      <c r="AN9" s="43">
        <v>98.457499999999996</v>
      </c>
      <c r="AO9" s="43">
        <v>98.457499999999996</v>
      </c>
      <c r="AP9" s="43">
        <v>90.465000000000003</v>
      </c>
      <c r="AQ9" s="43">
        <v>90.465000000000003</v>
      </c>
      <c r="AR9" s="43">
        <v>90.465000000000003</v>
      </c>
      <c r="AS9" s="43">
        <v>90.465000000000003</v>
      </c>
      <c r="AT9" s="43">
        <v>88.532499999999999</v>
      </c>
      <c r="AU9" s="43">
        <v>88.532499999999999</v>
      </c>
      <c r="AV9" s="43">
        <v>88.532499999999999</v>
      </c>
      <c r="AW9" s="43">
        <v>88.532499999999999</v>
      </c>
      <c r="AX9" s="43">
        <v>95.995000000000005</v>
      </c>
      <c r="AY9" s="43">
        <v>95.995000000000005</v>
      </c>
      <c r="AZ9" s="43">
        <v>95.995000000000005</v>
      </c>
      <c r="BA9" s="43">
        <v>95.995000000000005</v>
      </c>
      <c r="BB9" s="43">
        <v>89.427499999999995</v>
      </c>
      <c r="BC9" s="43">
        <v>89.427499999999995</v>
      </c>
      <c r="BD9" s="43">
        <v>89.427499999999995</v>
      </c>
      <c r="BE9" s="43">
        <v>89.427499999999995</v>
      </c>
      <c r="BF9" s="43">
        <v>111.19750000000001</v>
      </c>
      <c r="BG9" s="43">
        <v>111.19750000000001</v>
      </c>
      <c r="BH9" s="43">
        <v>111.19750000000001</v>
      </c>
      <c r="BI9" s="43">
        <v>111.19750000000001</v>
      </c>
      <c r="BJ9" s="43">
        <v>197.44749999999999</v>
      </c>
      <c r="BK9" s="43">
        <v>197.44749999999999</v>
      </c>
      <c r="BL9" s="43">
        <v>197.44749999999999</v>
      </c>
      <c r="BM9" s="43">
        <v>197.44749999999999</v>
      </c>
      <c r="BN9" s="43">
        <v>240.23</v>
      </c>
      <c r="BO9" s="43">
        <v>240.23</v>
      </c>
      <c r="BP9" s="43">
        <v>240.23</v>
      </c>
      <c r="BQ9" s="43">
        <v>240.23</v>
      </c>
      <c r="BR9" s="43">
        <v>189.86500000000001</v>
      </c>
      <c r="BS9" s="43">
        <v>189.86500000000001</v>
      </c>
      <c r="BT9" s="43">
        <v>189.86500000000001</v>
      </c>
      <c r="BU9" s="43">
        <v>189.86500000000001</v>
      </c>
      <c r="BV9" s="43">
        <v>271.39999999999998</v>
      </c>
      <c r="BW9" s="43">
        <v>271.39999999999998</v>
      </c>
      <c r="BX9" s="43">
        <v>271.39999999999998</v>
      </c>
      <c r="BY9" s="43">
        <v>271.39999999999998</v>
      </c>
      <c r="BZ9" s="43">
        <v>208.25</v>
      </c>
      <c r="CA9" s="43">
        <v>208.25</v>
      </c>
      <c r="CB9" s="43">
        <v>208.25</v>
      </c>
      <c r="CC9" s="43">
        <v>208.25</v>
      </c>
      <c r="CD9" s="43">
        <v>157.98750000000001</v>
      </c>
      <c r="CE9" s="43">
        <v>157.98750000000001</v>
      </c>
      <c r="CF9" s="43">
        <v>157.98750000000001</v>
      </c>
      <c r="CG9" s="43">
        <v>157.98750000000001</v>
      </c>
      <c r="CH9" s="43">
        <v>118.6725</v>
      </c>
      <c r="CI9" s="43">
        <v>118.6725</v>
      </c>
      <c r="CJ9" s="43">
        <v>118.6725</v>
      </c>
      <c r="CK9" s="43">
        <v>118.6725</v>
      </c>
      <c r="CL9" s="43">
        <v>108.355</v>
      </c>
      <c r="CM9" s="43">
        <v>108.355</v>
      </c>
      <c r="CN9" s="43">
        <v>108.355</v>
      </c>
      <c r="CO9" s="43">
        <v>108.355</v>
      </c>
      <c r="CP9" s="43">
        <v>94.052499999999995</v>
      </c>
      <c r="CQ9" s="43">
        <v>94.052499999999995</v>
      </c>
      <c r="CR9" s="43">
        <v>94.052499999999995</v>
      </c>
      <c r="CS9" s="43">
        <v>94.052499999999995</v>
      </c>
      <c r="CT9" s="44"/>
      <c r="CU9" s="44"/>
      <c r="CV9" s="44"/>
      <c r="CW9" s="45"/>
      <c r="CX9" s="46">
        <f>IF(SUM(B9:CW9)&lt;&gt;0,AVERAGEIF(B9:CW9,"&lt;&gt;"""),"")</f>
        <v>130.02697916666662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156</v>
      </c>
      <c r="C11" s="53">
        <v>156</v>
      </c>
      <c r="D11" s="53">
        <v>156</v>
      </c>
      <c r="E11" s="53">
        <v>156</v>
      </c>
      <c r="F11" s="53">
        <v>156</v>
      </c>
      <c r="G11" s="53">
        <v>156</v>
      </c>
      <c r="H11" s="53">
        <v>156</v>
      </c>
      <c r="I11" s="53">
        <v>156</v>
      </c>
      <c r="J11" s="53">
        <v>156</v>
      </c>
      <c r="K11" s="53">
        <v>156</v>
      </c>
      <c r="L11" s="53">
        <v>156</v>
      </c>
      <c r="M11" s="53">
        <v>156</v>
      </c>
      <c r="N11" s="53">
        <v>156</v>
      </c>
      <c r="O11" s="53">
        <v>156</v>
      </c>
      <c r="P11" s="53">
        <v>156</v>
      </c>
      <c r="Q11" s="53">
        <v>156</v>
      </c>
      <c r="R11" s="53">
        <v>156</v>
      </c>
      <c r="S11" s="53">
        <v>156</v>
      </c>
      <c r="T11" s="53">
        <v>156</v>
      </c>
      <c r="U11" s="53">
        <v>156</v>
      </c>
      <c r="V11" s="53">
        <v>156</v>
      </c>
      <c r="W11" s="53">
        <v>156</v>
      </c>
      <c r="X11" s="53">
        <v>156</v>
      </c>
      <c r="Y11" s="53">
        <v>156</v>
      </c>
      <c r="Z11" s="53">
        <v>156</v>
      </c>
      <c r="AA11" s="53">
        <v>156</v>
      </c>
      <c r="AB11" s="53">
        <v>156</v>
      </c>
      <c r="AC11" s="53">
        <v>156</v>
      </c>
      <c r="AD11" s="53">
        <v>156</v>
      </c>
      <c r="AE11" s="53">
        <v>156</v>
      </c>
      <c r="AF11" s="53">
        <v>156</v>
      </c>
      <c r="AG11" s="53">
        <v>156</v>
      </c>
      <c r="AH11" s="53">
        <v>156</v>
      </c>
      <c r="AI11" s="53">
        <v>156</v>
      </c>
      <c r="AJ11" s="53">
        <v>156</v>
      </c>
      <c r="AK11" s="53">
        <v>156</v>
      </c>
      <c r="AL11" s="53">
        <v>156</v>
      </c>
      <c r="AM11" s="53">
        <v>156</v>
      </c>
      <c r="AN11" s="53">
        <v>156</v>
      </c>
      <c r="AO11" s="53">
        <v>156</v>
      </c>
      <c r="AP11" s="53">
        <v>156</v>
      </c>
      <c r="AQ11" s="53">
        <v>156</v>
      </c>
      <c r="AR11" s="53">
        <v>156</v>
      </c>
      <c r="AS11" s="53">
        <v>156</v>
      </c>
      <c r="AT11" s="53">
        <v>156</v>
      </c>
      <c r="AU11" s="53">
        <v>156</v>
      </c>
      <c r="AV11" s="53">
        <v>156</v>
      </c>
      <c r="AW11" s="53">
        <v>156</v>
      </c>
      <c r="AX11" s="53">
        <v>156</v>
      </c>
      <c r="AY11" s="53">
        <v>156</v>
      </c>
      <c r="AZ11" s="53">
        <v>156</v>
      </c>
      <c r="BA11" s="53">
        <v>156</v>
      </c>
      <c r="BB11" s="53">
        <v>156</v>
      </c>
      <c r="BC11" s="53">
        <v>156</v>
      </c>
      <c r="BD11" s="53">
        <v>156</v>
      </c>
      <c r="BE11" s="53">
        <v>156</v>
      </c>
      <c r="BF11" s="53">
        <v>156</v>
      </c>
      <c r="BG11" s="53">
        <v>156</v>
      </c>
      <c r="BH11" s="53">
        <v>156</v>
      </c>
      <c r="BI11" s="53">
        <v>156</v>
      </c>
      <c r="BJ11" s="53">
        <v>156</v>
      </c>
      <c r="BK11" s="53">
        <v>156</v>
      </c>
      <c r="BL11" s="53">
        <v>156</v>
      </c>
      <c r="BM11" s="53">
        <v>156</v>
      </c>
      <c r="BN11" s="53">
        <v>156</v>
      </c>
      <c r="BO11" s="53">
        <v>156</v>
      </c>
      <c r="BP11" s="53">
        <v>156</v>
      </c>
      <c r="BQ11" s="53">
        <v>156</v>
      </c>
      <c r="BR11" s="53">
        <v>156</v>
      </c>
      <c r="BS11" s="53">
        <v>156</v>
      </c>
      <c r="BT11" s="53">
        <v>156</v>
      </c>
      <c r="BU11" s="53">
        <v>156</v>
      </c>
      <c r="BV11" s="53">
        <v>156</v>
      </c>
      <c r="BW11" s="53">
        <v>156</v>
      </c>
      <c r="BX11" s="53">
        <v>156</v>
      </c>
      <c r="BY11" s="53">
        <v>156</v>
      </c>
      <c r="BZ11" s="53">
        <v>156</v>
      </c>
      <c r="CA11" s="53">
        <v>156</v>
      </c>
      <c r="CB11" s="53">
        <v>156</v>
      </c>
      <c r="CC11" s="53">
        <v>156</v>
      </c>
      <c r="CD11" s="53">
        <v>156</v>
      </c>
      <c r="CE11" s="53">
        <v>156</v>
      </c>
      <c r="CF11" s="53">
        <v>156</v>
      </c>
      <c r="CG11" s="53">
        <v>156</v>
      </c>
      <c r="CH11" s="53">
        <v>156</v>
      </c>
      <c r="CI11" s="53">
        <v>156</v>
      </c>
      <c r="CJ11" s="53">
        <v>156</v>
      </c>
      <c r="CK11" s="53">
        <v>156</v>
      </c>
      <c r="CL11" s="53">
        <v>156</v>
      </c>
      <c r="CM11" s="53">
        <v>156</v>
      </c>
      <c r="CN11" s="53">
        <v>156</v>
      </c>
      <c r="CO11" s="53">
        <v>156</v>
      </c>
      <c r="CP11" s="53">
        <v>156</v>
      </c>
      <c r="CQ11" s="53">
        <v>156</v>
      </c>
      <c r="CR11" s="53">
        <v>156</v>
      </c>
      <c r="CS11" s="53">
        <v>156</v>
      </c>
      <c r="CT11" s="54"/>
      <c r="CU11" s="54"/>
      <c r="CV11" s="54"/>
      <c r="CW11" s="55"/>
      <c r="CX11" s="56">
        <f t="array" ref="CX11">SUMPRODUCT(B11:CW11*0.25)</f>
        <v>3744</v>
      </c>
    </row>
    <row r="12" spans="1:102" ht="24.95" customHeight="1" x14ac:dyDescent="0.2">
      <c r="A12" s="57" t="s">
        <v>9</v>
      </c>
      <c r="B12" s="58">
        <v>136</v>
      </c>
      <c r="C12" s="59">
        <v>136</v>
      </c>
      <c r="D12" s="59">
        <v>136</v>
      </c>
      <c r="E12" s="59">
        <v>136</v>
      </c>
      <c r="F12" s="59">
        <v>136</v>
      </c>
      <c r="G12" s="59">
        <v>136</v>
      </c>
      <c r="H12" s="59">
        <v>136</v>
      </c>
      <c r="I12" s="59">
        <v>136</v>
      </c>
      <c r="J12" s="59">
        <v>136</v>
      </c>
      <c r="K12" s="59">
        <v>136</v>
      </c>
      <c r="L12" s="59">
        <v>136</v>
      </c>
      <c r="M12" s="59">
        <v>136</v>
      </c>
      <c r="N12" s="59">
        <v>136</v>
      </c>
      <c r="O12" s="59">
        <v>136</v>
      </c>
      <c r="P12" s="59">
        <v>136</v>
      </c>
      <c r="Q12" s="59">
        <v>136</v>
      </c>
      <c r="R12" s="59">
        <v>136</v>
      </c>
      <c r="S12" s="59">
        <v>136</v>
      </c>
      <c r="T12" s="59">
        <v>136</v>
      </c>
      <c r="U12" s="59">
        <v>136</v>
      </c>
      <c r="V12" s="59">
        <v>136</v>
      </c>
      <c r="W12" s="59">
        <v>136</v>
      </c>
      <c r="X12" s="59">
        <v>136</v>
      </c>
      <c r="Y12" s="59">
        <v>136</v>
      </c>
      <c r="Z12" s="59">
        <v>136</v>
      </c>
      <c r="AA12" s="59">
        <v>136</v>
      </c>
      <c r="AB12" s="59">
        <v>136</v>
      </c>
      <c r="AC12" s="59">
        <v>136</v>
      </c>
      <c r="AD12" s="59">
        <v>136</v>
      </c>
      <c r="AE12" s="59">
        <v>136</v>
      </c>
      <c r="AF12" s="59">
        <v>136</v>
      </c>
      <c r="AG12" s="59">
        <v>136</v>
      </c>
      <c r="AH12" s="59">
        <v>136</v>
      </c>
      <c r="AI12" s="59">
        <v>136</v>
      </c>
      <c r="AJ12" s="59">
        <v>136</v>
      </c>
      <c r="AK12" s="59">
        <v>136</v>
      </c>
      <c r="AL12" s="59">
        <v>136</v>
      </c>
      <c r="AM12" s="59">
        <v>136</v>
      </c>
      <c r="AN12" s="59">
        <v>136</v>
      </c>
      <c r="AO12" s="59">
        <v>136</v>
      </c>
      <c r="AP12" s="59">
        <v>136</v>
      </c>
      <c r="AQ12" s="59">
        <v>136</v>
      </c>
      <c r="AR12" s="59">
        <v>136</v>
      </c>
      <c r="AS12" s="59">
        <v>136</v>
      </c>
      <c r="AT12" s="59">
        <v>136</v>
      </c>
      <c r="AU12" s="59">
        <v>136</v>
      </c>
      <c r="AV12" s="59">
        <v>136</v>
      </c>
      <c r="AW12" s="59">
        <v>136</v>
      </c>
      <c r="AX12" s="59">
        <v>136</v>
      </c>
      <c r="AY12" s="59">
        <v>136</v>
      </c>
      <c r="AZ12" s="59">
        <v>136</v>
      </c>
      <c r="BA12" s="59">
        <v>136</v>
      </c>
      <c r="BB12" s="59">
        <v>136</v>
      </c>
      <c r="BC12" s="59">
        <v>136</v>
      </c>
      <c r="BD12" s="59">
        <v>136</v>
      </c>
      <c r="BE12" s="59">
        <v>136</v>
      </c>
      <c r="BF12" s="59">
        <v>138</v>
      </c>
      <c r="BG12" s="59">
        <v>138</v>
      </c>
      <c r="BH12" s="59">
        <v>138</v>
      </c>
      <c r="BI12" s="59">
        <v>138</v>
      </c>
      <c r="BJ12" s="59">
        <v>147</v>
      </c>
      <c r="BK12" s="59">
        <v>147</v>
      </c>
      <c r="BL12" s="59">
        <v>147</v>
      </c>
      <c r="BM12" s="59">
        <v>147</v>
      </c>
      <c r="BN12" s="59">
        <v>177</v>
      </c>
      <c r="BO12" s="59">
        <v>177</v>
      </c>
      <c r="BP12" s="59">
        <v>177</v>
      </c>
      <c r="BQ12" s="59">
        <v>177</v>
      </c>
      <c r="BR12" s="59">
        <v>187</v>
      </c>
      <c r="BS12" s="59">
        <v>187</v>
      </c>
      <c r="BT12" s="59">
        <v>187</v>
      </c>
      <c r="BU12" s="59">
        <v>187</v>
      </c>
      <c r="BV12" s="59">
        <v>175</v>
      </c>
      <c r="BW12" s="59">
        <v>175</v>
      </c>
      <c r="BX12" s="59">
        <v>175</v>
      </c>
      <c r="BY12" s="59">
        <v>175</v>
      </c>
      <c r="BZ12" s="59">
        <v>156</v>
      </c>
      <c r="CA12" s="59">
        <v>156</v>
      </c>
      <c r="CB12" s="59">
        <v>156</v>
      </c>
      <c r="CC12" s="59">
        <v>156</v>
      </c>
      <c r="CD12" s="59">
        <v>148</v>
      </c>
      <c r="CE12" s="59">
        <v>148</v>
      </c>
      <c r="CF12" s="59">
        <v>148</v>
      </c>
      <c r="CG12" s="59">
        <v>148</v>
      </c>
      <c r="CH12" s="59">
        <v>148</v>
      </c>
      <c r="CI12" s="59">
        <v>148</v>
      </c>
      <c r="CJ12" s="59">
        <v>148</v>
      </c>
      <c r="CK12" s="59">
        <v>148</v>
      </c>
      <c r="CL12" s="59">
        <v>136</v>
      </c>
      <c r="CM12" s="59">
        <v>136</v>
      </c>
      <c r="CN12" s="59">
        <v>136</v>
      </c>
      <c r="CO12" s="59">
        <v>136</v>
      </c>
      <c r="CP12" s="59">
        <v>136</v>
      </c>
      <c r="CQ12" s="59">
        <v>136</v>
      </c>
      <c r="CR12" s="59">
        <v>136</v>
      </c>
      <c r="CS12" s="59">
        <v>136</v>
      </c>
      <c r="CT12" s="60"/>
      <c r="CU12" s="60"/>
      <c r="CV12" s="60"/>
      <c r="CW12" s="61"/>
      <c r="CX12" s="62">
        <f t="array" ref="CX12">SUMPRODUCT(B12:CW12*0.25)</f>
        <v>3452</v>
      </c>
    </row>
    <row r="13" spans="1:102" ht="24.95" customHeight="1" x14ac:dyDescent="0.2">
      <c r="A13" s="63" t="s">
        <v>10</v>
      </c>
      <c r="B13" s="64">
        <v>3147.8470000000002</v>
      </c>
      <c r="C13" s="65">
        <v>3037.8470000000002</v>
      </c>
      <c r="D13" s="65">
        <v>2927.8470000000002</v>
      </c>
      <c r="E13" s="65">
        <v>2828.239</v>
      </c>
      <c r="F13" s="65">
        <v>2625.92</v>
      </c>
      <c r="G13" s="65">
        <v>2429.6980000000003</v>
      </c>
      <c r="H13" s="65">
        <v>2418.6800000000003</v>
      </c>
      <c r="I13" s="65">
        <v>2428.5250000000001</v>
      </c>
      <c r="J13" s="65">
        <v>2478.5880000000002</v>
      </c>
      <c r="K13" s="65">
        <v>2544.893</v>
      </c>
      <c r="L13" s="65">
        <v>2453.6950000000002</v>
      </c>
      <c r="M13" s="65">
        <v>2457.6320000000001</v>
      </c>
      <c r="N13" s="65">
        <v>2458.8110000000001</v>
      </c>
      <c r="O13" s="65">
        <v>2470.7339999999999</v>
      </c>
      <c r="P13" s="65">
        <v>2488.1350000000002</v>
      </c>
      <c r="Q13" s="65">
        <v>2518.4000000000005</v>
      </c>
      <c r="R13" s="65">
        <v>2568.404</v>
      </c>
      <c r="S13" s="65">
        <v>2616.5329999999999</v>
      </c>
      <c r="T13" s="65">
        <v>2758.4940000000001</v>
      </c>
      <c r="U13" s="65">
        <v>2895.973</v>
      </c>
      <c r="V13" s="65">
        <v>2620.3040000000001</v>
      </c>
      <c r="W13" s="65">
        <v>2961.8560000000002</v>
      </c>
      <c r="X13" s="65">
        <v>3000.1170000000002</v>
      </c>
      <c r="Y13" s="65">
        <v>3000.6239999999998</v>
      </c>
      <c r="Z13" s="65">
        <v>2998.9920000000002</v>
      </c>
      <c r="AA13" s="65">
        <v>2999.8490000000002</v>
      </c>
      <c r="AB13" s="65">
        <v>2999.989</v>
      </c>
      <c r="AC13" s="65">
        <v>3000.1770000000001</v>
      </c>
      <c r="AD13" s="65">
        <v>2975.17</v>
      </c>
      <c r="AE13" s="65">
        <v>2974.9949999999999</v>
      </c>
      <c r="AF13" s="65">
        <v>2974.28</v>
      </c>
      <c r="AG13" s="65">
        <v>2904.8679999999999</v>
      </c>
      <c r="AH13" s="65">
        <v>2967.2260000000001</v>
      </c>
      <c r="AI13" s="65">
        <v>2966.0910000000003</v>
      </c>
      <c r="AJ13" s="65">
        <v>2894.4369999999999</v>
      </c>
      <c r="AK13" s="65">
        <v>2810.41</v>
      </c>
      <c r="AL13" s="65">
        <v>2955.3</v>
      </c>
      <c r="AM13" s="65">
        <v>2954.9850000000001</v>
      </c>
      <c r="AN13" s="65">
        <v>2773.3240000000001</v>
      </c>
      <c r="AO13" s="65">
        <v>2670.6420000000003</v>
      </c>
      <c r="AP13" s="65">
        <v>2732.9670000000001</v>
      </c>
      <c r="AQ13" s="65">
        <v>2752.4390000000003</v>
      </c>
      <c r="AR13" s="65">
        <v>2714.4140000000002</v>
      </c>
      <c r="AS13" s="65">
        <v>2681.4670000000001</v>
      </c>
      <c r="AT13" s="65">
        <v>2561.337</v>
      </c>
      <c r="AU13" s="65">
        <v>2549.1220000000003</v>
      </c>
      <c r="AV13" s="65">
        <v>2575.221</v>
      </c>
      <c r="AW13" s="65">
        <v>2630.9470000000001</v>
      </c>
      <c r="AX13" s="65">
        <v>2794.6840000000002</v>
      </c>
      <c r="AY13" s="65">
        <v>2851.1420000000003</v>
      </c>
      <c r="AZ13" s="65">
        <v>2796.0790000000002</v>
      </c>
      <c r="BA13" s="65">
        <v>2858.337</v>
      </c>
      <c r="BB13" s="65">
        <v>2480.913</v>
      </c>
      <c r="BC13" s="65">
        <v>2606.259</v>
      </c>
      <c r="BD13" s="65">
        <v>2702.88</v>
      </c>
      <c r="BE13" s="65">
        <v>2898.1550000000002</v>
      </c>
      <c r="BF13" s="65">
        <v>2831.1689999999999</v>
      </c>
      <c r="BG13" s="65">
        <v>3001.3980000000001</v>
      </c>
      <c r="BH13" s="65">
        <v>3148.9009999999998</v>
      </c>
      <c r="BI13" s="65">
        <v>3190.3910000000001</v>
      </c>
      <c r="BJ13" s="65">
        <v>3192.4780000000001</v>
      </c>
      <c r="BK13" s="65">
        <v>3213.0230000000001</v>
      </c>
      <c r="BL13" s="65">
        <v>3214.8040000000001</v>
      </c>
      <c r="BM13" s="65">
        <v>3240.4319999999998</v>
      </c>
      <c r="BN13" s="65">
        <v>3464.4760000000001</v>
      </c>
      <c r="BO13" s="65">
        <v>3464.6860000000001</v>
      </c>
      <c r="BP13" s="65">
        <v>3467.4390000000003</v>
      </c>
      <c r="BQ13" s="65">
        <v>3469.8739999999998</v>
      </c>
      <c r="BR13" s="65">
        <v>3440.19</v>
      </c>
      <c r="BS13" s="65">
        <v>3460.672</v>
      </c>
      <c r="BT13" s="65">
        <v>3461.19</v>
      </c>
      <c r="BU13" s="65">
        <v>3460.373</v>
      </c>
      <c r="BV13" s="65">
        <v>3467.5619999999999</v>
      </c>
      <c r="BW13" s="65">
        <v>3467.5370000000003</v>
      </c>
      <c r="BX13" s="65">
        <v>3467.9230000000002</v>
      </c>
      <c r="BY13" s="65">
        <v>3467.4250000000002</v>
      </c>
      <c r="BZ13" s="65">
        <v>3491.4450000000002</v>
      </c>
      <c r="CA13" s="65">
        <v>3491.1000000000004</v>
      </c>
      <c r="CB13" s="65">
        <v>3493.2890000000002</v>
      </c>
      <c r="CC13" s="65">
        <v>3493.3470000000002</v>
      </c>
      <c r="CD13" s="65">
        <v>3493.576</v>
      </c>
      <c r="CE13" s="65">
        <v>3492.4549999999999</v>
      </c>
      <c r="CF13" s="65">
        <v>3475.681</v>
      </c>
      <c r="CG13" s="65">
        <v>3402.6880000000001</v>
      </c>
      <c r="CH13" s="65">
        <v>3496.3150000000001</v>
      </c>
      <c r="CI13" s="65">
        <v>3496.0430000000001</v>
      </c>
      <c r="CJ13" s="65">
        <v>3412.116</v>
      </c>
      <c r="CK13" s="65">
        <v>3348.9769999999999</v>
      </c>
      <c r="CL13" s="65">
        <v>3501.5730000000003</v>
      </c>
      <c r="CM13" s="65">
        <v>3426.5820000000003</v>
      </c>
      <c r="CN13" s="65">
        <v>3217.4740000000002</v>
      </c>
      <c r="CO13" s="65">
        <v>3001.5340000000001</v>
      </c>
      <c r="CP13" s="65">
        <v>3278.018</v>
      </c>
      <c r="CQ13" s="65">
        <v>3156.81</v>
      </c>
      <c r="CR13" s="65">
        <v>2866.9680000000003</v>
      </c>
      <c r="CS13" s="65">
        <v>2530.7800000000002</v>
      </c>
      <c r="CT13" s="66"/>
      <c r="CU13" s="66"/>
      <c r="CV13" s="66"/>
      <c r="CW13" s="67"/>
      <c r="CX13" s="68">
        <f t="array" ref="CX13">SUMPRODUCT(B13:CW13*0.25)</f>
        <v>71825.901999999987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>
        <v>26</v>
      </c>
      <c r="W14" s="65">
        <v>26</v>
      </c>
      <c r="X14" s="65">
        <v>61</v>
      </c>
      <c r="Y14" s="65">
        <v>98.811000000000007</v>
      </c>
      <c r="Z14" s="65">
        <v>114</v>
      </c>
      <c r="AA14" s="65">
        <v>349.45100000000002</v>
      </c>
      <c r="AB14" s="65">
        <v>362.21500000000003</v>
      </c>
      <c r="AC14" s="65">
        <v>455.60500000000002</v>
      </c>
      <c r="AD14" s="65">
        <v>125</v>
      </c>
      <c r="AE14" s="65">
        <v>125</v>
      </c>
      <c r="AF14" s="65">
        <v>125</v>
      </c>
      <c r="AG14" s="65">
        <v>125</v>
      </c>
      <c r="AH14" s="65">
        <v>121</v>
      </c>
      <c r="AI14" s="65">
        <v>121</v>
      </c>
      <c r="AJ14" s="65">
        <v>121</v>
      </c>
      <c r="AK14" s="65">
        <v>121</v>
      </c>
      <c r="AL14" s="65">
        <v>89</v>
      </c>
      <c r="AM14" s="65">
        <v>54</v>
      </c>
      <c r="AN14" s="65">
        <v>54</v>
      </c>
      <c r="AO14" s="65">
        <v>54</v>
      </c>
      <c r="AP14" s="65">
        <v>56</v>
      </c>
      <c r="AQ14" s="65">
        <v>56</v>
      </c>
      <c r="AR14" s="65">
        <v>56</v>
      </c>
      <c r="AS14" s="65">
        <v>56</v>
      </c>
      <c r="AT14" s="65">
        <v>28</v>
      </c>
      <c r="AU14" s="65">
        <v>28</v>
      </c>
      <c r="AV14" s="65">
        <v>28</v>
      </c>
      <c r="AW14" s="65">
        <v>28</v>
      </c>
      <c r="AX14" s="65">
        <v>32</v>
      </c>
      <c r="AY14" s="65">
        <v>32</v>
      </c>
      <c r="AZ14" s="65">
        <v>32</v>
      </c>
      <c r="BA14" s="65">
        <v>32</v>
      </c>
      <c r="BB14" s="65">
        <v>28</v>
      </c>
      <c r="BC14" s="65">
        <v>28</v>
      </c>
      <c r="BD14" s="65">
        <v>28</v>
      </c>
      <c r="BE14" s="65">
        <v>28</v>
      </c>
      <c r="BF14" s="65">
        <v>28</v>
      </c>
      <c r="BG14" s="65">
        <v>43</v>
      </c>
      <c r="BH14" s="65">
        <v>63</v>
      </c>
      <c r="BI14" s="65">
        <v>63</v>
      </c>
      <c r="BJ14" s="65">
        <v>319</v>
      </c>
      <c r="BK14" s="65">
        <v>470.56</v>
      </c>
      <c r="BL14" s="65">
        <v>395.31900000000002</v>
      </c>
      <c r="BM14" s="65">
        <v>567.45299999999997</v>
      </c>
      <c r="BN14" s="65">
        <v>210</v>
      </c>
      <c r="BO14" s="65">
        <v>295</v>
      </c>
      <c r="BP14" s="65">
        <v>297</v>
      </c>
      <c r="BQ14" s="65">
        <v>617</v>
      </c>
      <c r="BR14" s="65">
        <v>401</v>
      </c>
      <c r="BS14" s="65">
        <v>401</v>
      </c>
      <c r="BT14" s="65">
        <v>401</v>
      </c>
      <c r="BU14" s="65">
        <v>401</v>
      </c>
      <c r="BV14" s="65">
        <v>316.166</v>
      </c>
      <c r="BW14" s="65">
        <v>356</v>
      </c>
      <c r="BX14" s="65">
        <v>358</v>
      </c>
      <c r="BY14" s="65">
        <v>355</v>
      </c>
      <c r="BZ14" s="65">
        <v>308</v>
      </c>
      <c r="CA14" s="65">
        <v>223</v>
      </c>
      <c r="CB14" s="65">
        <v>198</v>
      </c>
      <c r="CC14" s="65">
        <v>178</v>
      </c>
      <c r="CD14" s="65">
        <v>178</v>
      </c>
      <c r="CE14" s="65">
        <v>178</v>
      </c>
      <c r="CF14" s="65">
        <v>178</v>
      </c>
      <c r="CG14" s="65">
        <v>178</v>
      </c>
      <c r="CH14" s="65">
        <v>98</v>
      </c>
      <c r="CI14" s="65">
        <v>98</v>
      </c>
      <c r="CJ14" s="65">
        <v>98</v>
      </c>
      <c r="CK14" s="65">
        <v>98</v>
      </c>
      <c r="CL14" s="65">
        <v>72</v>
      </c>
      <c r="CM14" s="65">
        <v>52</v>
      </c>
      <c r="CN14" s="65">
        <v>52</v>
      </c>
      <c r="CO14" s="65">
        <v>37</v>
      </c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2971.395</v>
      </c>
    </row>
    <row r="15" spans="1:102" ht="24.95" customHeight="1" x14ac:dyDescent="0.2">
      <c r="A15" s="69" t="s">
        <v>12</v>
      </c>
      <c r="B15" s="70">
        <v>1028.2270000000001</v>
      </c>
      <c r="C15" s="71">
        <v>1019.08</v>
      </c>
      <c r="D15" s="71">
        <v>1008.0360000000001</v>
      </c>
      <c r="E15" s="71">
        <v>997.65200000000004</v>
      </c>
      <c r="F15" s="71">
        <v>983.9</v>
      </c>
      <c r="G15" s="71">
        <v>969.024</v>
      </c>
      <c r="H15" s="71">
        <v>958.05799999999999</v>
      </c>
      <c r="I15" s="71">
        <v>948.8309999999999</v>
      </c>
      <c r="J15" s="71">
        <v>948.16899999999998</v>
      </c>
      <c r="K15" s="71">
        <v>934.32499999999993</v>
      </c>
      <c r="L15" s="71">
        <v>924.82600000000002</v>
      </c>
      <c r="M15" s="71">
        <v>908.351</v>
      </c>
      <c r="N15" s="71">
        <v>895.96299999999997</v>
      </c>
      <c r="O15" s="71">
        <v>882.24600000000009</v>
      </c>
      <c r="P15" s="71">
        <v>871.90599999999995</v>
      </c>
      <c r="Q15" s="71">
        <v>863.54700000000003</v>
      </c>
      <c r="R15" s="71">
        <v>851.17600000000004</v>
      </c>
      <c r="S15" s="71">
        <v>837.95699999999999</v>
      </c>
      <c r="T15" s="71">
        <v>821.84699999999998</v>
      </c>
      <c r="U15" s="71">
        <v>813.65800000000002</v>
      </c>
      <c r="V15" s="71">
        <v>804.21600000000001</v>
      </c>
      <c r="W15" s="71">
        <v>797.14400000000001</v>
      </c>
      <c r="X15" s="71">
        <v>799.27</v>
      </c>
      <c r="Y15" s="71">
        <v>809.28599999999994</v>
      </c>
      <c r="Z15" s="71">
        <v>837.24799999999993</v>
      </c>
      <c r="AA15" s="71">
        <v>903.91500000000008</v>
      </c>
      <c r="AB15" s="71">
        <v>1003.177</v>
      </c>
      <c r="AC15" s="71">
        <v>1123.8430000000001</v>
      </c>
      <c r="AD15" s="71">
        <v>1234.0419999999999</v>
      </c>
      <c r="AE15" s="71">
        <v>1407.1759999999999</v>
      </c>
      <c r="AF15" s="71">
        <v>1591.694</v>
      </c>
      <c r="AG15" s="71">
        <v>1760.0630000000001</v>
      </c>
      <c r="AH15" s="71">
        <v>1938.6429999999998</v>
      </c>
      <c r="AI15" s="71">
        <v>2101.473</v>
      </c>
      <c r="AJ15" s="71">
        <v>2241</v>
      </c>
      <c r="AK15" s="71">
        <v>2390.5149999999999</v>
      </c>
      <c r="AL15" s="71">
        <v>2508.674</v>
      </c>
      <c r="AM15" s="71">
        <v>2644.2059999999997</v>
      </c>
      <c r="AN15" s="71">
        <v>2748.3729999999996</v>
      </c>
      <c r="AO15" s="71">
        <v>2843.982</v>
      </c>
      <c r="AP15" s="71">
        <v>2893.0350000000003</v>
      </c>
      <c r="AQ15" s="71">
        <v>2948.2350000000001</v>
      </c>
      <c r="AR15" s="71">
        <v>2985.5010000000002</v>
      </c>
      <c r="AS15" s="71">
        <v>3005.1109999999999</v>
      </c>
      <c r="AT15" s="71">
        <v>3011.3110000000001</v>
      </c>
      <c r="AU15" s="71">
        <v>3020.1749999999997</v>
      </c>
      <c r="AV15" s="71">
        <v>3011.2540000000004</v>
      </c>
      <c r="AW15" s="71">
        <v>2971.7190000000001</v>
      </c>
      <c r="AX15" s="71">
        <v>2930.5860000000002</v>
      </c>
      <c r="AY15" s="71">
        <v>2885.85</v>
      </c>
      <c r="AZ15" s="71">
        <v>2798.3979999999997</v>
      </c>
      <c r="BA15" s="71">
        <v>2703.8090000000002</v>
      </c>
      <c r="BB15" s="71">
        <v>2610.915</v>
      </c>
      <c r="BC15" s="71">
        <v>2503.2860000000001</v>
      </c>
      <c r="BD15" s="71">
        <v>2385.569</v>
      </c>
      <c r="BE15" s="71">
        <v>2244.3929999999996</v>
      </c>
      <c r="BF15" s="71">
        <v>2110.2600000000002</v>
      </c>
      <c r="BG15" s="71">
        <v>1972.029</v>
      </c>
      <c r="BH15" s="71">
        <v>1831.376</v>
      </c>
      <c r="BI15" s="71">
        <v>1690.0869999999998</v>
      </c>
      <c r="BJ15" s="71">
        <v>1558.6680000000001</v>
      </c>
      <c r="BK15" s="71">
        <v>1443.057</v>
      </c>
      <c r="BL15" s="71">
        <v>1357.71</v>
      </c>
      <c r="BM15" s="71">
        <v>1277.9960000000001</v>
      </c>
      <c r="BN15" s="71">
        <v>1214.9880000000001</v>
      </c>
      <c r="BO15" s="71">
        <v>1181.1310000000001</v>
      </c>
      <c r="BP15" s="71">
        <v>1168.019</v>
      </c>
      <c r="BQ15" s="71">
        <v>1175.7449999999999</v>
      </c>
      <c r="BR15" s="71">
        <v>1196.855</v>
      </c>
      <c r="BS15" s="71">
        <v>1206.6610000000001</v>
      </c>
      <c r="BT15" s="71">
        <v>1231.125</v>
      </c>
      <c r="BU15" s="71">
        <v>1252.069</v>
      </c>
      <c r="BV15" s="71">
        <v>1268.1100000000001</v>
      </c>
      <c r="BW15" s="71">
        <v>1289.627</v>
      </c>
      <c r="BX15" s="71">
        <v>1307.3340000000001</v>
      </c>
      <c r="BY15" s="71">
        <v>1334.163</v>
      </c>
      <c r="BZ15" s="71">
        <v>1352.7070000000001</v>
      </c>
      <c r="CA15" s="71">
        <v>1372.8009999999999</v>
      </c>
      <c r="CB15" s="71">
        <v>1394.3010000000002</v>
      </c>
      <c r="CC15" s="71">
        <v>1405.6310000000001</v>
      </c>
      <c r="CD15" s="71">
        <v>1417.8989999999999</v>
      </c>
      <c r="CE15" s="71">
        <v>1442.0829999999999</v>
      </c>
      <c r="CF15" s="71">
        <v>1454.191</v>
      </c>
      <c r="CG15" s="71">
        <v>1477.672</v>
      </c>
      <c r="CH15" s="71">
        <v>1480.211</v>
      </c>
      <c r="CI15" s="71">
        <v>1486.4879999999998</v>
      </c>
      <c r="CJ15" s="71">
        <v>1513.02</v>
      </c>
      <c r="CK15" s="71">
        <v>1534.0320000000002</v>
      </c>
      <c r="CL15" s="71">
        <v>1555.184</v>
      </c>
      <c r="CM15" s="71">
        <v>1579.5509999999999</v>
      </c>
      <c r="CN15" s="71">
        <v>1607.4379999999999</v>
      </c>
      <c r="CO15" s="71">
        <v>1640.6079999999999</v>
      </c>
      <c r="CP15" s="71">
        <v>1660.4670000000001</v>
      </c>
      <c r="CQ15" s="71">
        <v>1688.951</v>
      </c>
      <c r="CR15" s="71">
        <v>1708.723</v>
      </c>
      <c r="CS15" s="71">
        <v>1728.4499999999998</v>
      </c>
      <c r="CT15" s="72"/>
      <c r="CU15" s="72"/>
      <c r="CV15" s="72"/>
      <c r="CW15" s="73"/>
      <c r="CX15" s="74">
        <f t="array" ref="CX15">SUMPRODUCT(B15:CW15*0.25)</f>
        <v>38607.821000000004</v>
      </c>
    </row>
    <row r="16" spans="1:102" ht="24.95" customHeight="1" x14ac:dyDescent="0.2">
      <c r="A16" s="69" t="s">
        <v>13</v>
      </c>
      <c r="B16" s="70">
        <v>3</v>
      </c>
      <c r="C16" s="71">
        <v>3</v>
      </c>
      <c r="D16" s="71">
        <v>3</v>
      </c>
      <c r="E16" s="71">
        <v>3</v>
      </c>
      <c r="F16" s="71">
        <v>3</v>
      </c>
      <c r="G16" s="71">
        <v>3</v>
      </c>
      <c r="H16" s="71">
        <v>3</v>
      </c>
      <c r="I16" s="71">
        <v>3</v>
      </c>
      <c r="J16" s="71">
        <v>3</v>
      </c>
      <c r="K16" s="71">
        <v>3</v>
      </c>
      <c r="L16" s="71">
        <v>3</v>
      </c>
      <c r="M16" s="71">
        <v>3</v>
      </c>
      <c r="N16" s="71">
        <v>3</v>
      </c>
      <c r="O16" s="71">
        <v>3</v>
      </c>
      <c r="P16" s="71">
        <v>3</v>
      </c>
      <c r="Q16" s="71">
        <v>3</v>
      </c>
      <c r="R16" s="71">
        <v>3</v>
      </c>
      <c r="S16" s="71">
        <v>3</v>
      </c>
      <c r="T16" s="71">
        <v>3</v>
      </c>
      <c r="U16" s="71">
        <v>3</v>
      </c>
      <c r="V16" s="71">
        <v>3</v>
      </c>
      <c r="W16" s="71">
        <v>3</v>
      </c>
      <c r="X16" s="71">
        <v>3</v>
      </c>
      <c r="Y16" s="71">
        <v>3</v>
      </c>
      <c r="Z16" s="71">
        <v>9</v>
      </c>
      <c r="AA16" s="71">
        <v>9</v>
      </c>
      <c r="AB16" s="71">
        <v>9</v>
      </c>
      <c r="AC16" s="71">
        <v>9</v>
      </c>
      <c r="AD16" s="71">
        <v>25</v>
      </c>
      <c r="AE16" s="71">
        <v>25</v>
      </c>
      <c r="AF16" s="71">
        <v>25</v>
      </c>
      <c r="AG16" s="71">
        <v>25</v>
      </c>
      <c r="AH16" s="71">
        <v>42</v>
      </c>
      <c r="AI16" s="71">
        <v>42</v>
      </c>
      <c r="AJ16" s="71">
        <v>42</v>
      </c>
      <c r="AK16" s="71">
        <v>42</v>
      </c>
      <c r="AL16" s="71">
        <v>55</v>
      </c>
      <c r="AM16" s="71">
        <v>55</v>
      </c>
      <c r="AN16" s="71">
        <v>55</v>
      </c>
      <c r="AO16" s="71">
        <v>55</v>
      </c>
      <c r="AP16" s="71">
        <v>62</v>
      </c>
      <c r="AQ16" s="71">
        <v>62</v>
      </c>
      <c r="AR16" s="71">
        <v>62</v>
      </c>
      <c r="AS16" s="71">
        <v>62</v>
      </c>
      <c r="AT16" s="71">
        <v>61</v>
      </c>
      <c r="AU16" s="71">
        <v>61</v>
      </c>
      <c r="AV16" s="71">
        <v>61</v>
      </c>
      <c r="AW16" s="71">
        <v>61</v>
      </c>
      <c r="AX16" s="71">
        <v>55</v>
      </c>
      <c r="AY16" s="71">
        <v>55</v>
      </c>
      <c r="AZ16" s="71">
        <v>55</v>
      </c>
      <c r="BA16" s="71">
        <v>55</v>
      </c>
      <c r="BB16" s="71">
        <v>45</v>
      </c>
      <c r="BC16" s="71">
        <v>45</v>
      </c>
      <c r="BD16" s="71">
        <v>45</v>
      </c>
      <c r="BE16" s="71">
        <v>45</v>
      </c>
      <c r="BF16" s="71">
        <v>30</v>
      </c>
      <c r="BG16" s="71">
        <v>30</v>
      </c>
      <c r="BH16" s="71">
        <v>30</v>
      </c>
      <c r="BI16" s="71">
        <v>30</v>
      </c>
      <c r="BJ16" s="71">
        <v>13</v>
      </c>
      <c r="BK16" s="71">
        <v>13</v>
      </c>
      <c r="BL16" s="71">
        <v>13</v>
      </c>
      <c r="BM16" s="71">
        <v>13</v>
      </c>
      <c r="BN16" s="71">
        <v>3</v>
      </c>
      <c r="BO16" s="71">
        <v>3</v>
      </c>
      <c r="BP16" s="71">
        <v>3</v>
      </c>
      <c r="BQ16" s="71">
        <v>3</v>
      </c>
      <c r="BR16" s="71">
        <v>4</v>
      </c>
      <c r="BS16" s="71">
        <v>4</v>
      </c>
      <c r="BT16" s="71">
        <v>4</v>
      </c>
      <c r="BU16" s="71">
        <v>4</v>
      </c>
      <c r="BV16" s="71">
        <v>4</v>
      </c>
      <c r="BW16" s="71">
        <v>4</v>
      </c>
      <c r="BX16" s="71">
        <v>4</v>
      </c>
      <c r="BY16" s="71">
        <v>4</v>
      </c>
      <c r="BZ16" s="71">
        <v>5</v>
      </c>
      <c r="CA16" s="71">
        <v>5</v>
      </c>
      <c r="CB16" s="71">
        <v>5</v>
      </c>
      <c r="CC16" s="71">
        <v>5</v>
      </c>
      <c r="CD16" s="71">
        <v>5</v>
      </c>
      <c r="CE16" s="71">
        <v>5</v>
      </c>
      <c r="CF16" s="71">
        <v>5</v>
      </c>
      <c r="CG16" s="71">
        <v>5</v>
      </c>
      <c r="CH16" s="71">
        <v>6</v>
      </c>
      <c r="CI16" s="71">
        <v>6</v>
      </c>
      <c r="CJ16" s="71">
        <v>6</v>
      </c>
      <c r="CK16" s="71">
        <v>6</v>
      </c>
      <c r="CL16" s="71">
        <v>6</v>
      </c>
      <c r="CM16" s="71">
        <v>6</v>
      </c>
      <c r="CN16" s="71">
        <v>6</v>
      </c>
      <c r="CO16" s="71">
        <v>6</v>
      </c>
      <c r="CP16" s="71">
        <v>6</v>
      </c>
      <c r="CQ16" s="71">
        <v>6</v>
      </c>
      <c r="CR16" s="71">
        <v>6</v>
      </c>
      <c r="CS16" s="71">
        <v>6</v>
      </c>
      <c r="CT16" s="72"/>
      <c r="CU16" s="72"/>
      <c r="CV16" s="72"/>
      <c r="CW16" s="73"/>
      <c r="CX16" s="74">
        <f t="array" ref="CX16">SUMPRODUCT(B16:CW16*0.25)</f>
        <v>454</v>
      </c>
    </row>
    <row r="17" spans="1:102" ht="30" customHeight="1" thickBot="1" x14ac:dyDescent="0.25">
      <c r="A17" s="75" t="s">
        <v>14</v>
      </c>
      <c r="B17" s="76">
        <f>SUM(B11:B16)</f>
        <v>4471.0740000000005</v>
      </c>
      <c r="C17" s="77">
        <f t="shared" ref="C17:BN17" si="0">SUM(C11:C16)</f>
        <v>4351.9270000000006</v>
      </c>
      <c r="D17" s="77">
        <f t="shared" si="0"/>
        <v>4230.8829999999998</v>
      </c>
      <c r="E17" s="77">
        <f t="shared" si="0"/>
        <v>4120.8909999999996</v>
      </c>
      <c r="F17" s="77">
        <f t="shared" si="0"/>
        <v>3904.82</v>
      </c>
      <c r="G17" s="77">
        <f t="shared" si="0"/>
        <v>3693.7220000000002</v>
      </c>
      <c r="H17" s="77">
        <f t="shared" si="0"/>
        <v>3671.7380000000003</v>
      </c>
      <c r="I17" s="77">
        <f t="shared" si="0"/>
        <v>3672.3559999999998</v>
      </c>
      <c r="J17" s="77">
        <f t="shared" si="0"/>
        <v>3721.7570000000001</v>
      </c>
      <c r="K17" s="77">
        <f t="shared" si="0"/>
        <v>3774.2179999999998</v>
      </c>
      <c r="L17" s="77">
        <f t="shared" si="0"/>
        <v>3673.5210000000002</v>
      </c>
      <c r="M17" s="77">
        <f t="shared" si="0"/>
        <v>3660.9830000000002</v>
      </c>
      <c r="N17" s="77">
        <f t="shared" si="0"/>
        <v>3649.7740000000003</v>
      </c>
      <c r="O17" s="77">
        <f t="shared" si="0"/>
        <v>3647.98</v>
      </c>
      <c r="P17" s="77">
        <f t="shared" si="0"/>
        <v>3655.0410000000002</v>
      </c>
      <c r="Q17" s="77">
        <f t="shared" si="0"/>
        <v>3676.9470000000006</v>
      </c>
      <c r="R17" s="77">
        <f t="shared" si="0"/>
        <v>3714.58</v>
      </c>
      <c r="S17" s="77">
        <f t="shared" si="0"/>
        <v>3749.49</v>
      </c>
      <c r="T17" s="77">
        <f t="shared" si="0"/>
        <v>3875.3410000000003</v>
      </c>
      <c r="U17" s="77">
        <f t="shared" si="0"/>
        <v>4004.6309999999999</v>
      </c>
      <c r="V17" s="77">
        <f t="shared" si="0"/>
        <v>3745.52</v>
      </c>
      <c r="W17" s="77">
        <f t="shared" si="0"/>
        <v>4080</v>
      </c>
      <c r="X17" s="77">
        <f t="shared" si="0"/>
        <v>4155.3870000000006</v>
      </c>
      <c r="Y17" s="77">
        <f t="shared" si="0"/>
        <v>4203.7209999999995</v>
      </c>
      <c r="Z17" s="77">
        <f t="shared" si="0"/>
        <v>4251.24</v>
      </c>
      <c r="AA17" s="77">
        <f t="shared" si="0"/>
        <v>4554.2150000000001</v>
      </c>
      <c r="AB17" s="77">
        <f t="shared" si="0"/>
        <v>4666.3810000000003</v>
      </c>
      <c r="AC17" s="77">
        <f t="shared" si="0"/>
        <v>4880.625</v>
      </c>
      <c r="AD17" s="77">
        <f t="shared" si="0"/>
        <v>4651.2119999999995</v>
      </c>
      <c r="AE17" s="77">
        <f t="shared" si="0"/>
        <v>4824.1710000000003</v>
      </c>
      <c r="AF17" s="77">
        <f t="shared" si="0"/>
        <v>5007.9740000000002</v>
      </c>
      <c r="AG17" s="77">
        <f t="shared" si="0"/>
        <v>5106.9310000000005</v>
      </c>
      <c r="AH17" s="77">
        <f t="shared" si="0"/>
        <v>5360.8689999999997</v>
      </c>
      <c r="AI17" s="77">
        <f t="shared" si="0"/>
        <v>5522.5640000000003</v>
      </c>
      <c r="AJ17" s="77">
        <f t="shared" si="0"/>
        <v>5590.4369999999999</v>
      </c>
      <c r="AK17" s="77">
        <f t="shared" si="0"/>
        <v>5655.9249999999993</v>
      </c>
      <c r="AL17" s="77">
        <f t="shared" si="0"/>
        <v>5899.9740000000002</v>
      </c>
      <c r="AM17" s="77">
        <f t="shared" si="0"/>
        <v>6000.1909999999998</v>
      </c>
      <c r="AN17" s="77">
        <f t="shared" si="0"/>
        <v>5922.6970000000001</v>
      </c>
      <c r="AO17" s="77">
        <f t="shared" si="0"/>
        <v>5915.6239999999998</v>
      </c>
      <c r="AP17" s="77">
        <f t="shared" si="0"/>
        <v>6036.0020000000004</v>
      </c>
      <c r="AQ17" s="77">
        <f t="shared" si="0"/>
        <v>6110.6740000000009</v>
      </c>
      <c r="AR17" s="77">
        <f t="shared" si="0"/>
        <v>6109.9150000000009</v>
      </c>
      <c r="AS17" s="77">
        <f t="shared" si="0"/>
        <v>6096.5779999999995</v>
      </c>
      <c r="AT17" s="77">
        <f t="shared" si="0"/>
        <v>5953.6480000000001</v>
      </c>
      <c r="AU17" s="77">
        <f t="shared" si="0"/>
        <v>5950.2970000000005</v>
      </c>
      <c r="AV17" s="77">
        <f t="shared" si="0"/>
        <v>5967.4750000000004</v>
      </c>
      <c r="AW17" s="77">
        <f t="shared" si="0"/>
        <v>5983.6660000000002</v>
      </c>
      <c r="AX17" s="77">
        <f t="shared" si="0"/>
        <v>6104.27</v>
      </c>
      <c r="AY17" s="77">
        <f t="shared" si="0"/>
        <v>6115.9920000000002</v>
      </c>
      <c r="AZ17" s="77">
        <f t="shared" si="0"/>
        <v>5973.4769999999999</v>
      </c>
      <c r="BA17" s="77">
        <f t="shared" si="0"/>
        <v>5941.1460000000006</v>
      </c>
      <c r="BB17" s="77">
        <f t="shared" si="0"/>
        <v>5456.8279999999995</v>
      </c>
      <c r="BC17" s="77">
        <f t="shared" si="0"/>
        <v>5474.5450000000001</v>
      </c>
      <c r="BD17" s="77">
        <f t="shared" si="0"/>
        <v>5453.4490000000005</v>
      </c>
      <c r="BE17" s="77">
        <f t="shared" si="0"/>
        <v>5507.5479999999998</v>
      </c>
      <c r="BF17" s="77">
        <f t="shared" si="0"/>
        <v>5293.4290000000001</v>
      </c>
      <c r="BG17" s="77">
        <f t="shared" si="0"/>
        <v>5340.4269999999997</v>
      </c>
      <c r="BH17" s="77">
        <f t="shared" si="0"/>
        <v>5367.277</v>
      </c>
      <c r="BI17" s="77">
        <f t="shared" si="0"/>
        <v>5267.4780000000001</v>
      </c>
      <c r="BJ17" s="77">
        <f t="shared" si="0"/>
        <v>5386.1460000000006</v>
      </c>
      <c r="BK17" s="77">
        <f t="shared" si="0"/>
        <v>5442.64</v>
      </c>
      <c r="BL17" s="77">
        <f t="shared" si="0"/>
        <v>5283.8330000000005</v>
      </c>
      <c r="BM17" s="77">
        <f t="shared" si="0"/>
        <v>5401.8810000000003</v>
      </c>
      <c r="BN17" s="77">
        <f t="shared" si="0"/>
        <v>5225.4639999999999</v>
      </c>
      <c r="BO17" s="77">
        <f t="shared" ref="BO17:CW17" si="1">SUM(BO11:BO16)</f>
        <v>5276.817</v>
      </c>
      <c r="BP17" s="77">
        <f t="shared" si="1"/>
        <v>5268.4580000000005</v>
      </c>
      <c r="BQ17" s="77">
        <f t="shared" si="1"/>
        <v>5598.6189999999997</v>
      </c>
      <c r="BR17" s="77">
        <f t="shared" si="1"/>
        <v>5385.0450000000001</v>
      </c>
      <c r="BS17" s="77">
        <f t="shared" si="1"/>
        <v>5415.3330000000005</v>
      </c>
      <c r="BT17" s="77">
        <f t="shared" si="1"/>
        <v>5440.3150000000005</v>
      </c>
      <c r="BU17" s="77">
        <f t="shared" si="1"/>
        <v>5460.4419999999991</v>
      </c>
      <c r="BV17" s="77">
        <f t="shared" si="1"/>
        <v>5386.8379999999997</v>
      </c>
      <c r="BW17" s="77">
        <f t="shared" si="1"/>
        <v>5448.1640000000007</v>
      </c>
      <c r="BX17" s="77">
        <f t="shared" si="1"/>
        <v>5468.2570000000005</v>
      </c>
      <c r="BY17" s="77">
        <f t="shared" si="1"/>
        <v>5491.5879999999997</v>
      </c>
      <c r="BZ17" s="77">
        <f t="shared" si="1"/>
        <v>5469.152</v>
      </c>
      <c r="CA17" s="77">
        <f t="shared" si="1"/>
        <v>5403.9009999999998</v>
      </c>
      <c r="CB17" s="77">
        <f t="shared" si="1"/>
        <v>5402.59</v>
      </c>
      <c r="CC17" s="77">
        <f t="shared" si="1"/>
        <v>5393.9780000000001</v>
      </c>
      <c r="CD17" s="77">
        <f t="shared" si="1"/>
        <v>5398.4750000000004</v>
      </c>
      <c r="CE17" s="77">
        <f t="shared" si="1"/>
        <v>5421.5379999999996</v>
      </c>
      <c r="CF17" s="77">
        <f t="shared" si="1"/>
        <v>5416.8720000000003</v>
      </c>
      <c r="CG17" s="77">
        <f t="shared" si="1"/>
        <v>5367.3600000000006</v>
      </c>
      <c r="CH17" s="77">
        <f t="shared" si="1"/>
        <v>5384.5259999999998</v>
      </c>
      <c r="CI17" s="77">
        <f t="shared" si="1"/>
        <v>5390.5309999999999</v>
      </c>
      <c r="CJ17" s="77">
        <f t="shared" si="1"/>
        <v>5333.1360000000004</v>
      </c>
      <c r="CK17" s="77">
        <f t="shared" si="1"/>
        <v>5291.009</v>
      </c>
      <c r="CL17" s="77">
        <f t="shared" si="1"/>
        <v>5426.7570000000005</v>
      </c>
      <c r="CM17" s="77">
        <f t="shared" si="1"/>
        <v>5356.1329999999998</v>
      </c>
      <c r="CN17" s="77">
        <f t="shared" si="1"/>
        <v>5174.9120000000003</v>
      </c>
      <c r="CO17" s="77">
        <f t="shared" si="1"/>
        <v>4977.1419999999998</v>
      </c>
      <c r="CP17" s="77">
        <f t="shared" si="1"/>
        <v>5236.4850000000006</v>
      </c>
      <c r="CQ17" s="77">
        <f t="shared" si="1"/>
        <v>5143.7610000000004</v>
      </c>
      <c r="CR17" s="77">
        <f t="shared" si="1"/>
        <v>4873.6910000000007</v>
      </c>
      <c r="CS17" s="77">
        <f t="shared" si="1"/>
        <v>4557.2299999999996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121055.11799999999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1029.9000000000001</v>
      </c>
      <c r="C30" s="88">
        <v>1024.9000000000001</v>
      </c>
      <c r="D30" s="88">
        <v>1018.9</v>
      </c>
      <c r="E30" s="88">
        <v>1013.9</v>
      </c>
      <c r="F30" s="88">
        <v>1006.9</v>
      </c>
      <c r="G30" s="88">
        <v>1001.9</v>
      </c>
      <c r="H30" s="88">
        <v>995.9</v>
      </c>
      <c r="I30" s="88">
        <v>990.9</v>
      </c>
      <c r="J30" s="88">
        <v>985.9</v>
      </c>
      <c r="K30" s="88">
        <v>980.9</v>
      </c>
      <c r="L30" s="88">
        <v>974.9</v>
      </c>
      <c r="M30" s="88">
        <v>969.9</v>
      </c>
      <c r="N30" s="88">
        <v>963.9</v>
      </c>
      <c r="O30" s="88">
        <v>957.9</v>
      </c>
      <c r="P30" s="88">
        <v>952.9</v>
      </c>
      <c r="Q30" s="88">
        <v>947.9</v>
      </c>
      <c r="R30" s="88">
        <v>943.9</v>
      </c>
      <c r="S30" s="88">
        <v>937.9</v>
      </c>
      <c r="T30" s="88">
        <v>930.9</v>
      </c>
      <c r="U30" s="88">
        <v>922.9</v>
      </c>
      <c r="V30" s="88">
        <v>908.9</v>
      </c>
      <c r="W30" s="88">
        <v>904.9</v>
      </c>
      <c r="X30" s="88">
        <v>941.9</v>
      </c>
      <c r="Y30" s="88">
        <v>948.9</v>
      </c>
      <c r="Z30" s="88">
        <v>1031.02</v>
      </c>
      <c r="AA30" s="88">
        <v>1056.02</v>
      </c>
      <c r="AB30" s="88">
        <v>1094.02</v>
      </c>
      <c r="AC30" s="88">
        <v>1144.02</v>
      </c>
      <c r="AD30" s="88">
        <v>1233.43</v>
      </c>
      <c r="AE30" s="88">
        <v>1296.43</v>
      </c>
      <c r="AF30" s="88">
        <v>1361.43</v>
      </c>
      <c r="AG30" s="88">
        <v>1426.43</v>
      </c>
      <c r="AH30" s="88">
        <v>1511.88</v>
      </c>
      <c r="AI30" s="88">
        <v>1571.88</v>
      </c>
      <c r="AJ30" s="88">
        <v>1626.88</v>
      </c>
      <c r="AK30" s="88">
        <v>1677.88</v>
      </c>
      <c r="AL30" s="88">
        <v>1702.36</v>
      </c>
      <c r="AM30" s="88">
        <v>1707.36</v>
      </c>
      <c r="AN30" s="88">
        <v>1740.36</v>
      </c>
      <c r="AO30" s="88">
        <v>1770.36</v>
      </c>
      <c r="AP30" s="88">
        <v>1802.61</v>
      </c>
      <c r="AQ30" s="88">
        <v>1820.61</v>
      </c>
      <c r="AR30" s="88">
        <v>1834.61</v>
      </c>
      <c r="AS30" s="88">
        <v>1843.61</v>
      </c>
      <c r="AT30" s="88">
        <v>1820.22</v>
      </c>
      <c r="AU30" s="88">
        <v>1820.22</v>
      </c>
      <c r="AV30" s="88">
        <v>1815.22</v>
      </c>
      <c r="AW30" s="88">
        <v>1806.22</v>
      </c>
      <c r="AX30" s="88">
        <v>1789.43</v>
      </c>
      <c r="AY30" s="88">
        <v>1771.43</v>
      </c>
      <c r="AZ30" s="88">
        <v>1748.43</v>
      </c>
      <c r="BA30" s="88">
        <v>1720.43</v>
      </c>
      <c r="BB30" s="88">
        <v>1657.69</v>
      </c>
      <c r="BC30" s="88">
        <v>1620.69</v>
      </c>
      <c r="BD30" s="88">
        <v>1579.69</v>
      </c>
      <c r="BE30" s="88">
        <v>1533.69</v>
      </c>
      <c r="BF30" s="88">
        <v>1468.91</v>
      </c>
      <c r="BG30" s="88">
        <v>1430.91</v>
      </c>
      <c r="BH30" s="88">
        <v>1396.91</v>
      </c>
      <c r="BI30" s="88">
        <v>1339.91</v>
      </c>
      <c r="BJ30" s="88">
        <v>1259.28</v>
      </c>
      <c r="BK30" s="88">
        <v>1211.28</v>
      </c>
      <c r="BL30" s="88">
        <v>1209.28</v>
      </c>
      <c r="BM30" s="88">
        <v>1194.28</v>
      </c>
      <c r="BN30" s="88">
        <v>1320.9</v>
      </c>
      <c r="BO30" s="88">
        <v>1391.9</v>
      </c>
      <c r="BP30" s="88">
        <v>1382.9</v>
      </c>
      <c r="BQ30" s="88">
        <v>1385.9</v>
      </c>
      <c r="BR30" s="88">
        <v>1501.9</v>
      </c>
      <c r="BS30" s="88">
        <v>1506.9</v>
      </c>
      <c r="BT30" s="88">
        <v>1513.9</v>
      </c>
      <c r="BU30" s="88">
        <v>1523.9</v>
      </c>
      <c r="BV30" s="88">
        <v>1373.9</v>
      </c>
      <c r="BW30" s="88">
        <v>1383.9</v>
      </c>
      <c r="BX30" s="88">
        <v>1393.9</v>
      </c>
      <c r="BY30" s="88">
        <v>1402.9</v>
      </c>
      <c r="BZ30" s="88">
        <v>1452.9</v>
      </c>
      <c r="CA30" s="88">
        <v>1376.9</v>
      </c>
      <c r="CB30" s="88">
        <v>1361.9</v>
      </c>
      <c r="CC30" s="88">
        <v>1351.9</v>
      </c>
      <c r="CD30" s="88">
        <v>1355.9</v>
      </c>
      <c r="CE30" s="88">
        <v>1365.9</v>
      </c>
      <c r="CF30" s="88">
        <v>1376.9</v>
      </c>
      <c r="CG30" s="88">
        <v>1388.9</v>
      </c>
      <c r="CH30" s="88">
        <v>1302.9000000000001</v>
      </c>
      <c r="CI30" s="88">
        <v>1313.9</v>
      </c>
      <c r="CJ30" s="88">
        <v>1325.9</v>
      </c>
      <c r="CK30" s="88">
        <v>1336.9</v>
      </c>
      <c r="CL30" s="88">
        <v>1309.9000000000001</v>
      </c>
      <c r="CM30" s="88">
        <v>1302.9000000000001</v>
      </c>
      <c r="CN30" s="88">
        <v>1314.9</v>
      </c>
      <c r="CO30" s="88">
        <v>1312.9</v>
      </c>
      <c r="CP30" s="88">
        <v>1287.9000000000001</v>
      </c>
      <c r="CQ30" s="88">
        <v>1300.9000000000001</v>
      </c>
      <c r="CR30" s="88">
        <v>1312.9</v>
      </c>
      <c r="CS30" s="88">
        <v>1324.9</v>
      </c>
      <c r="CT30" s="89"/>
      <c r="CU30" s="89"/>
      <c r="CV30" s="89"/>
      <c r="CW30" s="90"/>
      <c r="CX30" s="91">
        <f t="array" ref="CX30">SUMPRODUCT(B30:CW30*0.25)</f>
        <v>32141.429999999957</v>
      </c>
    </row>
    <row r="31" spans="1:102" ht="24.95" customHeight="1" x14ac:dyDescent="0.2">
      <c r="A31" s="92" t="s">
        <v>26</v>
      </c>
      <c r="B31" s="93">
        <v>1809.174</v>
      </c>
      <c r="C31" s="94">
        <v>1775.027</v>
      </c>
      <c r="D31" s="94">
        <v>1769.9829999999999</v>
      </c>
      <c r="E31" s="94">
        <v>1774.991</v>
      </c>
      <c r="F31" s="94">
        <v>1601.92</v>
      </c>
      <c r="G31" s="94">
        <v>1395.8219999999999</v>
      </c>
      <c r="H31" s="94">
        <v>1379.838</v>
      </c>
      <c r="I31" s="94">
        <v>1385.4559999999999</v>
      </c>
      <c r="J31" s="94">
        <v>1450.857</v>
      </c>
      <c r="K31" s="94">
        <v>1508.318</v>
      </c>
      <c r="L31" s="94">
        <v>1413.6210000000001</v>
      </c>
      <c r="M31" s="94">
        <v>1406.0830000000001</v>
      </c>
      <c r="N31" s="94">
        <v>1422.874</v>
      </c>
      <c r="O31" s="94">
        <v>1427.08</v>
      </c>
      <c r="P31" s="94">
        <v>1439.1410000000001</v>
      </c>
      <c r="Q31" s="94">
        <v>1466.047</v>
      </c>
      <c r="R31" s="94">
        <v>1499.68</v>
      </c>
      <c r="S31" s="94">
        <v>1540.59</v>
      </c>
      <c r="T31" s="94">
        <v>1673.441</v>
      </c>
      <c r="U31" s="94">
        <v>1810.731</v>
      </c>
      <c r="V31" s="94">
        <v>1809.62</v>
      </c>
      <c r="W31" s="94">
        <v>2148.1</v>
      </c>
      <c r="X31" s="94">
        <v>2186.4870000000001</v>
      </c>
      <c r="Y31" s="94">
        <v>2227.8209999999999</v>
      </c>
      <c r="Z31" s="94">
        <v>2135.2200000000003</v>
      </c>
      <c r="AA31" s="94">
        <v>2413.1950000000002</v>
      </c>
      <c r="AB31" s="94">
        <v>2487.3609999999999</v>
      </c>
      <c r="AC31" s="94">
        <v>2651.605</v>
      </c>
      <c r="AD31" s="94">
        <v>2155.7820000000002</v>
      </c>
      <c r="AE31" s="94">
        <v>2265.741</v>
      </c>
      <c r="AF31" s="94">
        <v>2384.5439999999999</v>
      </c>
      <c r="AG31" s="94">
        <v>2418.5010000000002</v>
      </c>
      <c r="AH31" s="94">
        <v>2504.989</v>
      </c>
      <c r="AI31" s="94">
        <v>2606.6840000000002</v>
      </c>
      <c r="AJ31" s="94">
        <v>2619.5569999999998</v>
      </c>
      <c r="AK31" s="94">
        <v>2634.0450000000001</v>
      </c>
      <c r="AL31" s="94">
        <v>2909.614</v>
      </c>
      <c r="AM31" s="94">
        <v>3004.8310000000001</v>
      </c>
      <c r="AN31" s="94">
        <v>2894.337</v>
      </c>
      <c r="AO31" s="94">
        <v>2857.2640000000001</v>
      </c>
      <c r="AP31" s="94">
        <v>2957.3919999999998</v>
      </c>
      <c r="AQ31" s="94">
        <v>3014.0639999999999</v>
      </c>
      <c r="AR31" s="94">
        <v>2999.3049999999998</v>
      </c>
      <c r="AS31" s="94">
        <v>2976.9679999999998</v>
      </c>
      <c r="AT31" s="94">
        <v>2916.4279999999999</v>
      </c>
      <c r="AU31" s="94">
        <v>2913.0770000000002</v>
      </c>
      <c r="AV31" s="94">
        <v>2935.2550000000001</v>
      </c>
      <c r="AW31" s="94">
        <v>2960.4459999999999</v>
      </c>
      <c r="AX31" s="94">
        <v>3097.84</v>
      </c>
      <c r="AY31" s="94">
        <v>3127.5619999999999</v>
      </c>
      <c r="AZ31" s="94">
        <v>3008.047</v>
      </c>
      <c r="BA31" s="94">
        <v>3003.7159999999999</v>
      </c>
      <c r="BB31" s="94">
        <v>2542.1379999999999</v>
      </c>
      <c r="BC31" s="94">
        <v>2556.855</v>
      </c>
      <c r="BD31" s="94">
        <v>2576.759</v>
      </c>
      <c r="BE31" s="94">
        <v>2636.8580000000002</v>
      </c>
      <c r="BF31" s="94">
        <v>2201.5189999999998</v>
      </c>
      <c r="BG31" s="94">
        <v>2286.5169999999998</v>
      </c>
      <c r="BH31" s="94">
        <v>2307.3670000000002</v>
      </c>
      <c r="BI31" s="94">
        <v>2224.5680000000002</v>
      </c>
      <c r="BJ31" s="94">
        <v>2421.866</v>
      </c>
      <c r="BK31" s="94">
        <v>2506.36</v>
      </c>
      <c r="BL31" s="94">
        <v>2349.5529999999999</v>
      </c>
      <c r="BM31" s="94">
        <v>2457.6010000000001</v>
      </c>
      <c r="BN31" s="94">
        <v>2005.5640000000001</v>
      </c>
      <c r="BO31" s="94">
        <v>1985.9169999999999</v>
      </c>
      <c r="BP31" s="94">
        <v>1986.558</v>
      </c>
      <c r="BQ31" s="94">
        <v>2313.7190000000001</v>
      </c>
      <c r="BR31" s="94">
        <v>1927.145</v>
      </c>
      <c r="BS31" s="94">
        <v>1952.433</v>
      </c>
      <c r="BT31" s="94">
        <v>1970.415</v>
      </c>
      <c r="BU31" s="94">
        <v>1980.5419999999999</v>
      </c>
      <c r="BV31" s="94">
        <v>2068.6</v>
      </c>
      <c r="BW31" s="94">
        <v>2119.9259999999999</v>
      </c>
      <c r="BX31" s="94">
        <v>2130.0189999999998</v>
      </c>
      <c r="BY31" s="94">
        <v>2144.35</v>
      </c>
      <c r="BZ31" s="94">
        <v>2061.252</v>
      </c>
      <c r="CA31" s="94">
        <v>2072.0010000000002</v>
      </c>
      <c r="CB31" s="94">
        <v>2085.69</v>
      </c>
      <c r="CC31" s="94">
        <v>2087.078</v>
      </c>
      <c r="CD31" s="94">
        <v>2071.5749999999998</v>
      </c>
      <c r="CE31" s="94">
        <v>2084.6379999999999</v>
      </c>
      <c r="CF31" s="94">
        <v>2068.9719999999998</v>
      </c>
      <c r="CG31" s="94">
        <v>2007.46</v>
      </c>
      <c r="CH31" s="94">
        <v>2071.6260000000002</v>
      </c>
      <c r="CI31" s="94">
        <v>2066.6310000000003</v>
      </c>
      <c r="CJ31" s="94">
        <v>1996.2360000000001</v>
      </c>
      <c r="CK31" s="94">
        <v>1943.1089999999999</v>
      </c>
      <c r="CL31" s="94">
        <v>2069.857</v>
      </c>
      <c r="CM31" s="94">
        <v>2006.2329999999999</v>
      </c>
      <c r="CN31" s="94">
        <v>1813.0119999999999</v>
      </c>
      <c r="CO31" s="94">
        <v>1617.242</v>
      </c>
      <c r="CP31" s="94">
        <v>2059.585</v>
      </c>
      <c r="CQ31" s="94">
        <v>1953.8610000000001</v>
      </c>
      <c r="CR31" s="94">
        <v>1671.7909999999999</v>
      </c>
      <c r="CS31" s="94">
        <v>1343.33</v>
      </c>
      <c r="CT31" s="95"/>
      <c r="CU31" s="95"/>
      <c r="CV31" s="95"/>
      <c r="CW31" s="96"/>
      <c r="CX31" s="97">
        <f t="array" ref="CX31">SUMPRODUCT(B31:CW31*0.25)</f>
        <v>52245.099999999984</v>
      </c>
    </row>
    <row r="32" spans="1:102" ht="24.95" customHeight="1" x14ac:dyDescent="0.2">
      <c r="A32" s="101" t="s">
        <v>27</v>
      </c>
      <c r="B32" s="98">
        <v>1926</v>
      </c>
      <c r="C32" s="99">
        <v>1846</v>
      </c>
      <c r="D32" s="99">
        <v>1736</v>
      </c>
      <c r="E32" s="99">
        <v>1626</v>
      </c>
      <c r="F32" s="99">
        <v>1626</v>
      </c>
      <c r="G32" s="99">
        <v>1626</v>
      </c>
      <c r="H32" s="99">
        <v>1626</v>
      </c>
      <c r="I32" s="99">
        <v>1626</v>
      </c>
      <c r="J32" s="99">
        <v>1626</v>
      </c>
      <c r="K32" s="99">
        <v>1626</v>
      </c>
      <c r="L32" s="99">
        <v>1626</v>
      </c>
      <c r="M32" s="99">
        <v>1626</v>
      </c>
      <c r="N32" s="99">
        <v>1626</v>
      </c>
      <c r="O32" s="99">
        <v>1626</v>
      </c>
      <c r="P32" s="99">
        <v>1626</v>
      </c>
      <c r="Q32" s="99">
        <v>1626</v>
      </c>
      <c r="R32" s="99">
        <v>1626</v>
      </c>
      <c r="S32" s="99">
        <v>1626</v>
      </c>
      <c r="T32" s="99">
        <v>1626</v>
      </c>
      <c r="U32" s="99">
        <v>1626</v>
      </c>
      <c r="V32" s="99">
        <v>1407</v>
      </c>
      <c r="W32" s="99">
        <v>1407</v>
      </c>
      <c r="X32" s="99">
        <v>1407</v>
      </c>
      <c r="Y32" s="99">
        <v>1407</v>
      </c>
      <c r="Z32" s="99">
        <v>1457</v>
      </c>
      <c r="AA32" s="99">
        <v>1457</v>
      </c>
      <c r="AB32" s="99">
        <v>1457</v>
      </c>
      <c r="AC32" s="99">
        <v>1457</v>
      </c>
      <c r="AD32" s="99">
        <v>1457</v>
      </c>
      <c r="AE32" s="99">
        <v>1457</v>
      </c>
      <c r="AF32" s="99">
        <v>1457</v>
      </c>
      <c r="AG32" s="99">
        <v>1457</v>
      </c>
      <c r="AH32" s="99">
        <v>1457</v>
      </c>
      <c r="AI32" s="99">
        <v>1457</v>
      </c>
      <c r="AJ32" s="99">
        <v>1457</v>
      </c>
      <c r="AK32" s="99">
        <v>1457</v>
      </c>
      <c r="AL32" s="99">
        <v>1357</v>
      </c>
      <c r="AM32" s="99">
        <v>1357</v>
      </c>
      <c r="AN32" s="99">
        <v>1357</v>
      </c>
      <c r="AO32" s="99">
        <v>1357</v>
      </c>
      <c r="AP32" s="99">
        <v>1357</v>
      </c>
      <c r="AQ32" s="99">
        <v>1357</v>
      </c>
      <c r="AR32" s="99">
        <v>1357</v>
      </c>
      <c r="AS32" s="99">
        <v>1357</v>
      </c>
      <c r="AT32" s="99">
        <v>1357</v>
      </c>
      <c r="AU32" s="99">
        <v>1357</v>
      </c>
      <c r="AV32" s="99">
        <v>1357</v>
      </c>
      <c r="AW32" s="99">
        <v>1357</v>
      </c>
      <c r="AX32" s="99">
        <v>1357</v>
      </c>
      <c r="AY32" s="99">
        <v>1357</v>
      </c>
      <c r="AZ32" s="99">
        <v>1357</v>
      </c>
      <c r="BA32" s="99">
        <v>1357</v>
      </c>
      <c r="BB32" s="99">
        <v>1397</v>
      </c>
      <c r="BC32" s="99">
        <v>1437</v>
      </c>
      <c r="BD32" s="99">
        <v>1437</v>
      </c>
      <c r="BE32" s="99">
        <v>1477</v>
      </c>
      <c r="BF32" s="99">
        <v>1807</v>
      </c>
      <c r="BG32" s="99">
        <v>1807</v>
      </c>
      <c r="BH32" s="99">
        <v>1847</v>
      </c>
      <c r="BI32" s="99">
        <v>1887</v>
      </c>
      <c r="BJ32" s="99">
        <v>1937</v>
      </c>
      <c r="BK32" s="99">
        <v>1957</v>
      </c>
      <c r="BL32" s="99">
        <v>1957</v>
      </c>
      <c r="BM32" s="99">
        <v>1982</v>
      </c>
      <c r="BN32" s="99">
        <v>2200</v>
      </c>
      <c r="BO32" s="99">
        <v>2200</v>
      </c>
      <c r="BP32" s="99">
        <v>2200</v>
      </c>
      <c r="BQ32" s="99">
        <v>2200</v>
      </c>
      <c r="BR32" s="99">
        <v>2196</v>
      </c>
      <c r="BS32" s="99">
        <v>2196</v>
      </c>
      <c r="BT32" s="99">
        <v>2196</v>
      </c>
      <c r="BU32" s="99">
        <v>2196</v>
      </c>
      <c r="BV32" s="99">
        <v>2196</v>
      </c>
      <c r="BW32" s="99">
        <v>2196</v>
      </c>
      <c r="BX32" s="99">
        <v>2196</v>
      </c>
      <c r="BY32" s="99">
        <v>2196</v>
      </c>
      <c r="BZ32" s="99">
        <v>2200</v>
      </c>
      <c r="CA32" s="99">
        <v>2200</v>
      </c>
      <c r="CB32" s="99">
        <v>2200</v>
      </c>
      <c r="CC32" s="99">
        <v>2200</v>
      </c>
      <c r="CD32" s="99">
        <v>2200</v>
      </c>
      <c r="CE32" s="99">
        <v>2200</v>
      </c>
      <c r="CF32" s="99">
        <v>2200</v>
      </c>
      <c r="CG32" s="99">
        <v>2200</v>
      </c>
      <c r="CH32" s="99">
        <v>2200</v>
      </c>
      <c r="CI32" s="99">
        <v>2200</v>
      </c>
      <c r="CJ32" s="99">
        <v>2201</v>
      </c>
      <c r="CK32" s="99">
        <v>2201</v>
      </c>
      <c r="CL32" s="99">
        <v>2204</v>
      </c>
      <c r="CM32" s="99">
        <v>2204</v>
      </c>
      <c r="CN32" s="99">
        <v>2204</v>
      </c>
      <c r="CO32" s="99">
        <v>2204</v>
      </c>
      <c r="CP32" s="99">
        <v>2027</v>
      </c>
      <c r="CQ32" s="99">
        <v>2027</v>
      </c>
      <c r="CR32" s="99">
        <v>2027</v>
      </c>
      <c r="CS32" s="99">
        <v>2027</v>
      </c>
      <c r="CT32" s="100"/>
      <c r="CU32" s="100"/>
      <c r="CV32" s="100"/>
      <c r="CW32" s="102"/>
      <c r="CX32" s="103">
        <f t="array" ref="CX32">SUMPRODUCT(B32:CW32*0.25)</f>
        <v>42149.25</v>
      </c>
    </row>
    <row r="33" spans="1:102" ht="30" customHeight="1" thickBot="1" x14ac:dyDescent="0.25">
      <c r="A33" s="75" t="s">
        <v>28</v>
      </c>
      <c r="B33" s="76">
        <f>SUM(B30:B32)</f>
        <v>4765.0740000000005</v>
      </c>
      <c r="C33" s="77">
        <f t="shared" ref="C33:BN33" si="5">SUM(C30:C32)</f>
        <v>4645.9269999999997</v>
      </c>
      <c r="D33" s="77">
        <f t="shared" si="5"/>
        <v>4524.8829999999998</v>
      </c>
      <c r="E33" s="77">
        <f t="shared" si="5"/>
        <v>4414.8909999999996</v>
      </c>
      <c r="F33" s="77">
        <f t="shared" si="5"/>
        <v>4234.82</v>
      </c>
      <c r="G33" s="77">
        <f t="shared" si="5"/>
        <v>4023.7219999999998</v>
      </c>
      <c r="H33" s="77">
        <f t="shared" si="5"/>
        <v>4001.7379999999998</v>
      </c>
      <c r="I33" s="77">
        <f t="shared" si="5"/>
        <v>4002.3559999999998</v>
      </c>
      <c r="J33" s="77">
        <f t="shared" si="5"/>
        <v>4062.7570000000001</v>
      </c>
      <c r="K33" s="77">
        <f t="shared" si="5"/>
        <v>4115.2179999999998</v>
      </c>
      <c r="L33" s="77">
        <f t="shared" si="5"/>
        <v>4014.5210000000002</v>
      </c>
      <c r="M33" s="77">
        <f t="shared" si="5"/>
        <v>4001.9830000000002</v>
      </c>
      <c r="N33" s="77">
        <f t="shared" si="5"/>
        <v>4012.7739999999999</v>
      </c>
      <c r="O33" s="77">
        <f t="shared" si="5"/>
        <v>4010.98</v>
      </c>
      <c r="P33" s="77">
        <f t="shared" si="5"/>
        <v>4018.0410000000002</v>
      </c>
      <c r="Q33" s="77">
        <f t="shared" si="5"/>
        <v>4039.9470000000001</v>
      </c>
      <c r="R33" s="77">
        <f t="shared" si="5"/>
        <v>4069.58</v>
      </c>
      <c r="S33" s="77">
        <f t="shared" si="5"/>
        <v>4104.49</v>
      </c>
      <c r="T33" s="77">
        <f t="shared" si="5"/>
        <v>4230.3410000000003</v>
      </c>
      <c r="U33" s="77">
        <f t="shared" si="5"/>
        <v>4359.6309999999994</v>
      </c>
      <c r="V33" s="77">
        <f t="shared" si="5"/>
        <v>4125.5200000000004</v>
      </c>
      <c r="W33" s="77">
        <f t="shared" si="5"/>
        <v>4460</v>
      </c>
      <c r="X33" s="77">
        <f t="shared" si="5"/>
        <v>4535.3870000000006</v>
      </c>
      <c r="Y33" s="77">
        <f t="shared" si="5"/>
        <v>4583.7209999999995</v>
      </c>
      <c r="Z33" s="77">
        <f t="shared" si="5"/>
        <v>4623.24</v>
      </c>
      <c r="AA33" s="77">
        <f t="shared" si="5"/>
        <v>4926.2150000000001</v>
      </c>
      <c r="AB33" s="77">
        <f t="shared" si="5"/>
        <v>5038.3809999999994</v>
      </c>
      <c r="AC33" s="77">
        <f t="shared" si="5"/>
        <v>5252.625</v>
      </c>
      <c r="AD33" s="77">
        <f t="shared" si="5"/>
        <v>4846.2120000000004</v>
      </c>
      <c r="AE33" s="77">
        <f t="shared" si="5"/>
        <v>5019.1710000000003</v>
      </c>
      <c r="AF33" s="77">
        <f t="shared" si="5"/>
        <v>5202.9740000000002</v>
      </c>
      <c r="AG33" s="77">
        <f t="shared" si="5"/>
        <v>5301.9310000000005</v>
      </c>
      <c r="AH33" s="77">
        <f t="shared" si="5"/>
        <v>5473.8690000000006</v>
      </c>
      <c r="AI33" s="77">
        <f t="shared" si="5"/>
        <v>5635.5640000000003</v>
      </c>
      <c r="AJ33" s="77">
        <f t="shared" si="5"/>
        <v>5703.4369999999999</v>
      </c>
      <c r="AK33" s="77">
        <f t="shared" si="5"/>
        <v>5768.9250000000002</v>
      </c>
      <c r="AL33" s="77">
        <f t="shared" si="5"/>
        <v>5968.9740000000002</v>
      </c>
      <c r="AM33" s="77">
        <f t="shared" si="5"/>
        <v>6069.1909999999998</v>
      </c>
      <c r="AN33" s="77">
        <f t="shared" si="5"/>
        <v>5991.6970000000001</v>
      </c>
      <c r="AO33" s="77">
        <f t="shared" si="5"/>
        <v>5984.6239999999998</v>
      </c>
      <c r="AP33" s="77">
        <f t="shared" si="5"/>
        <v>6117.0019999999995</v>
      </c>
      <c r="AQ33" s="77">
        <f t="shared" si="5"/>
        <v>6191.674</v>
      </c>
      <c r="AR33" s="77">
        <f t="shared" si="5"/>
        <v>6190.915</v>
      </c>
      <c r="AS33" s="77">
        <f t="shared" si="5"/>
        <v>6177.5779999999995</v>
      </c>
      <c r="AT33" s="77">
        <f t="shared" si="5"/>
        <v>6093.6480000000001</v>
      </c>
      <c r="AU33" s="77">
        <f t="shared" si="5"/>
        <v>6090.2970000000005</v>
      </c>
      <c r="AV33" s="77">
        <f t="shared" si="5"/>
        <v>6107.4750000000004</v>
      </c>
      <c r="AW33" s="77">
        <f t="shared" si="5"/>
        <v>6123.6660000000002</v>
      </c>
      <c r="AX33" s="77">
        <f t="shared" si="5"/>
        <v>6244.27</v>
      </c>
      <c r="AY33" s="77">
        <f t="shared" si="5"/>
        <v>6255.9920000000002</v>
      </c>
      <c r="AZ33" s="77">
        <f t="shared" si="5"/>
        <v>6113.4769999999999</v>
      </c>
      <c r="BA33" s="77">
        <f t="shared" si="5"/>
        <v>6081.1459999999997</v>
      </c>
      <c r="BB33" s="77">
        <f t="shared" si="5"/>
        <v>5596.8279999999995</v>
      </c>
      <c r="BC33" s="77">
        <f t="shared" si="5"/>
        <v>5614.5450000000001</v>
      </c>
      <c r="BD33" s="77">
        <f t="shared" si="5"/>
        <v>5593.4490000000005</v>
      </c>
      <c r="BE33" s="77">
        <f t="shared" si="5"/>
        <v>5647.5480000000007</v>
      </c>
      <c r="BF33" s="77">
        <f t="shared" si="5"/>
        <v>5477.4290000000001</v>
      </c>
      <c r="BG33" s="77">
        <f t="shared" si="5"/>
        <v>5524.4269999999997</v>
      </c>
      <c r="BH33" s="77">
        <f t="shared" si="5"/>
        <v>5551.277</v>
      </c>
      <c r="BI33" s="77">
        <f t="shared" si="5"/>
        <v>5451.4780000000001</v>
      </c>
      <c r="BJ33" s="77">
        <f t="shared" si="5"/>
        <v>5618.1459999999997</v>
      </c>
      <c r="BK33" s="77">
        <f t="shared" si="5"/>
        <v>5674.64</v>
      </c>
      <c r="BL33" s="77">
        <f t="shared" si="5"/>
        <v>5515.8329999999996</v>
      </c>
      <c r="BM33" s="77">
        <f t="shared" si="5"/>
        <v>5633.8810000000003</v>
      </c>
      <c r="BN33" s="77">
        <f t="shared" si="5"/>
        <v>5526.4639999999999</v>
      </c>
      <c r="BO33" s="77">
        <f t="shared" ref="BO33:CW33" si="6">SUM(BO30:BO32)</f>
        <v>5577.817</v>
      </c>
      <c r="BP33" s="77">
        <f t="shared" si="6"/>
        <v>5569.4580000000005</v>
      </c>
      <c r="BQ33" s="77">
        <f t="shared" si="6"/>
        <v>5899.6190000000006</v>
      </c>
      <c r="BR33" s="77">
        <f t="shared" si="6"/>
        <v>5625.0450000000001</v>
      </c>
      <c r="BS33" s="77">
        <f t="shared" si="6"/>
        <v>5655.3330000000005</v>
      </c>
      <c r="BT33" s="77">
        <f t="shared" si="6"/>
        <v>5680.3150000000005</v>
      </c>
      <c r="BU33" s="77">
        <f t="shared" si="6"/>
        <v>5700.442</v>
      </c>
      <c r="BV33" s="77">
        <f t="shared" si="6"/>
        <v>5638.5</v>
      </c>
      <c r="BW33" s="77">
        <f t="shared" si="6"/>
        <v>5699.826</v>
      </c>
      <c r="BX33" s="77">
        <f t="shared" si="6"/>
        <v>5719.9189999999999</v>
      </c>
      <c r="BY33" s="77">
        <f t="shared" si="6"/>
        <v>5743.25</v>
      </c>
      <c r="BZ33" s="77">
        <f t="shared" si="6"/>
        <v>5714.152</v>
      </c>
      <c r="CA33" s="77">
        <f t="shared" si="6"/>
        <v>5648.9009999999998</v>
      </c>
      <c r="CB33" s="77">
        <f t="shared" si="6"/>
        <v>5647.59</v>
      </c>
      <c r="CC33" s="77">
        <f t="shared" si="6"/>
        <v>5638.9780000000001</v>
      </c>
      <c r="CD33" s="77">
        <f t="shared" si="6"/>
        <v>5627.4750000000004</v>
      </c>
      <c r="CE33" s="77">
        <f t="shared" si="6"/>
        <v>5650.5380000000005</v>
      </c>
      <c r="CF33" s="77">
        <f t="shared" si="6"/>
        <v>5645.8719999999994</v>
      </c>
      <c r="CG33" s="77">
        <f t="shared" si="6"/>
        <v>5596.3600000000006</v>
      </c>
      <c r="CH33" s="77">
        <f t="shared" si="6"/>
        <v>5574.5259999999998</v>
      </c>
      <c r="CI33" s="77">
        <f t="shared" si="6"/>
        <v>5580.5310000000009</v>
      </c>
      <c r="CJ33" s="77">
        <f t="shared" si="6"/>
        <v>5523.1360000000004</v>
      </c>
      <c r="CK33" s="77">
        <f t="shared" si="6"/>
        <v>5481.009</v>
      </c>
      <c r="CL33" s="77">
        <f t="shared" si="6"/>
        <v>5583.7569999999996</v>
      </c>
      <c r="CM33" s="77">
        <f t="shared" si="6"/>
        <v>5513.1329999999998</v>
      </c>
      <c r="CN33" s="77">
        <f t="shared" si="6"/>
        <v>5331.9120000000003</v>
      </c>
      <c r="CO33" s="77">
        <f t="shared" si="6"/>
        <v>5134.1419999999998</v>
      </c>
      <c r="CP33" s="77">
        <f t="shared" si="6"/>
        <v>5374.4850000000006</v>
      </c>
      <c r="CQ33" s="77">
        <f t="shared" si="6"/>
        <v>5281.7610000000004</v>
      </c>
      <c r="CR33" s="77">
        <f t="shared" si="6"/>
        <v>5011.6909999999998</v>
      </c>
      <c r="CS33" s="77">
        <f t="shared" si="6"/>
        <v>4695.2299999999996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126535.77999999994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20</v>
      </c>
      <c r="C36" s="115">
        <v>20</v>
      </c>
      <c r="D36" s="115">
        <v>20</v>
      </c>
      <c r="E36" s="115">
        <v>20</v>
      </c>
      <c r="F36" s="115">
        <v>20</v>
      </c>
      <c r="G36" s="115">
        <v>20</v>
      </c>
      <c r="H36" s="115">
        <v>20</v>
      </c>
      <c r="I36" s="115">
        <v>20</v>
      </c>
      <c r="J36" s="115">
        <v>20</v>
      </c>
      <c r="K36" s="115">
        <v>20</v>
      </c>
      <c r="L36" s="115">
        <v>20</v>
      </c>
      <c r="M36" s="115">
        <v>20</v>
      </c>
      <c r="N36" s="115">
        <v>20</v>
      </c>
      <c r="O36" s="115">
        <v>20</v>
      </c>
      <c r="P36" s="115">
        <v>20</v>
      </c>
      <c r="Q36" s="115">
        <v>20</v>
      </c>
      <c r="R36" s="115">
        <v>20</v>
      </c>
      <c r="S36" s="115">
        <v>20</v>
      </c>
      <c r="T36" s="115">
        <v>20</v>
      </c>
      <c r="U36" s="115">
        <v>20</v>
      </c>
      <c r="V36" s="115">
        <v>65</v>
      </c>
      <c r="W36" s="115">
        <v>65</v>
      </c>
      <c r="X36" s="115">
        <v>65</v>
      </c>
      <c r="Y36" s="115">
        <v>65</v>
      </c>
      <c r="Z36" s="115">
        <v>104</v>
      </c>
      <c r="AA36" s="115">
        <v>104</v>
      </c>
      <c r="AB36" s="115">
        <v>104</v>
      </c>
      <c r="AC36" s="115">
        <v>104</v>
      </c>
      <c r="AD36" s="115">
        <v>50</v>
      </c>
      <c r="AE36" s="115">
        <v>50</v>
      </c>
      <c r="AF36" s="115">
        <v>50</v>
      </c>
      <c r="AG36" s="115">
        <v>50</v>
      </c>
      <c r="AH36" s="115">
        <v>34</v>
      </c>
      <c r="AI36" s="115">
        <v>34</v>
      </c>
      <c r="AJ36" s="115">
        <v>34</v>
      </c>
      <c r="AK36" s="115">
        <v>34</v>
      </c>
      <c r="AL36" s="115">
        <v>19</v>
      </c>
      <c r="AM36" s="115">
        <v>19</v>
      </c>
      <c r="AN36" s="115">
        <v>19</v>
      </c>
      <c r="AO36" s="115">
        <v>19</v>
      </c>
      <c r="AP36" s="115">
        <v>19</v>
      </c>
      <c r="AQ36" s="115">
        <v>19</v>
      </c>
      <c r="AR36" s="115">
        <v>19</v>
      </c>
      <c r="AS36" s="115">
        <v>19</v>
      </c>
      <c r="AT36" s="115">
        <v>19</v>
      </c>
      <c r="AU36" s="115">
        <v>19</v>
      </c>
      <c r="AV36" s="115">
        <v>19</v>
      </c>
      <c r="AW36" s="115">
        <v>19</v>
      </c>
      <c r="AX36" s="115">
        <v>19</v>
      </c>
      <c r="AY36" s="115">
        <v>19</v>
      </c>
      <c r="AZ36" s="115">
        <v>19</v>
      </c>
      <c r="BA36" s="115">
        <v>19</v>
      </c>
      <c r="BB36" s="115">
        <v>19</v>
      </c>
      <c r="BC36" s="115">
        <v>19</v>
      </c>
      <c r="BD36" s="115">
        <v>19</v>
      </c>
      <c r="BE36" s="115">
        <v>19</v>
      </c>
      <c r="BF36" s="115">
        <v>60</v>
      </c>
      <c r="BG36" s="115">
        <v>60</v>
      </c>
      <c r="BH36" s="115">
        <v>60</v>
      </c>
      <c r="BI36" s="115">
        <v>60</v>
      </c>
      <c r="BJ36" s="115">
        <v>64</v>
      </c>
      <c r="BK36" s="115">
        <v>64</v>
      </c>
      <c r="BL36" s="115">
        <v>64</v>
      </c>
      <c r="BM36" s="115">
        <v>64</v>
      </c>
      <c r="BN36" s="115">
        <v>122</v>
      </c>
      <c r="BO36" s="115">
        <v>122</v>
      </c>
      <c r="BP36" s="115">
        <v>122</v>
      </c>
      <c r="BQ36" s="115">
        <v>122</v>
      </c>
      <c r="BR36" s="115">
        <v>82</v>
      </c>
      <c r="BS36" s="115">
        <v>82</v>
      </c>
      <c r="BT36" s="115">
        <v>82</v>
      </c>
      <c r="BU36" s="115">
        <v>82</v>
      </c>
      <c r="BV36" s="115">
        <v>85</v>
      </c>
      <c r="BW36" s="115">
        <v>85</v>
      </c>
      <c r="BX36" s="115">
        <v>85</v>
      </c>
      <c r="BY36" s="115">
        <v>85</v>
      </c>
      <c r="BZ36" s="115">
        <v>115</v>
      </c>
      <c r="CA36" s="115">
        <v>115</v>
      </c>
      <c r="CB36" s="115">
        <v>115</v>
      </c>
      <c r="CC36" s="115">
        <v>115</v>
      </c>
      <c r="CD36" s="115">
        <v>99</v>
      </c>
      <c r="CE36" s="115">
        <v>99</v>
      </c>
      <c r="CF36" s="115">
        <v>99</v>
      </c>
      <c r="CG36" s="115">
        <v>99</v>
      </c>
      <c r="CH36" s="115">
        <v>83</v>
      </c>
      <c r="CI36" s="115">
        <v>83</v>
      </c>
      <c r="CJ36" s="115">
        <v>83</v>
      </c>
      <c r="CK36" s="115">
        <v>83</v>
      </c>
      <c r="CL36" s="115">
        <v>52</v>
      </c>
      <c r="CM36" s="115">
        <v>52</v>
      </c>
      <c r="CN36" s="115">
        <v>52</v>
      </c>
      <c r="CO36" s="115">
        <v>52</v>
      </c>
      <c r="CP36" s="115">
        <v>28</v>
      </c>
      <c r="CQ36" s="115">
        <v>28</v>
      </c>
      <c r="CR36" s="115">
        <v>28</v>
      </c>
      <c r="CS36" s="115">
        <v>28</v>
      </c>
      <c r="CT36" s="116"/>
      <c r="CU36" s="116"/>
      <c r="CV36" s="116"/>
      <c r="CW36" s="117"/>
      <c r="CX36" s="91">
        <f t="array" ref="CX36">SUMPRODUCT(B36:CW36*0.25)</f>
        <v>1238</v>
      </c>
    </row>
    <row r="37" spans="1:102" ht="24.95" customHeight="1" x14ac:dyDescent="0.2">
      <c r="A37" s="118" t="s">
        <v>31</v>
      </c>
      <c r="B37" s="119">
        <v>224</v>
      </c>
      <c r="C37" s="120">
        <v>224</v>
      </c>
      <c r="D37" s="120">
        <v>224</v>
      </c>
      <c r="E37" s="120">
        <v>224</v>
      </c>
      <c r="F37" s="120">
        <v>260</v>
      </c>
      <c r="G37" s="120">
        <v>260</v>
      </c>
      <c r="H37" s="120">
        <v>260</v>
      </c>
      <c r="I37" s="120">
        <v>260</v>
      </c>
      <c r="J37" s="120">
        <v>271</v>
      </c>
      <c r="K37" s="120">
        <v>271</v>
      </c>
      <c r="L37" s="120">
        <v>271</v>
      </c>
      <c r="M37" s="120">
        <v>271</v>
      </c>
      <c r="N37" s="120">
        <v>293</v>
      </c>
      <c r="O37" s="120">
        <v>293</v>
      </c>
      <c r="P37" s="120">
        <v>293</v>
      </c>
      <c r="Q37" s="120">
        <v>293</v>
      </c>
      <c r="R37" s="120">
        <v>285</v>
      </c>
      <c r="S37" s="120">
        <v>285</v>
      </c>
      <c r="T37" s="120">
        <v>285</v>
      </c>
      <c r="U37" s="120">
        <v>285</v>
      </c>
      <c r="V37" s="120">
        <v>265</v>
      </c>
      <c r="W37" s="120">
        <v>265</v>
      </c>
      <c r="X37" s="120">
        <v>265</v>
      </c>
      <c r="Y37" s="120">
        <v>265</v>
      </c>
      <c r="Z37" s="120">
        <v>218</v>
      </c>
      <c r="AA37" s="120">
        <v>218</v>
      </c>
      <c r="AB37" s="120">
        <v>218</v>
      </c>
      <c r="AC37" s="120">
        <v>218</v>
      </c>
      <c r="AD37" s="120">
        <v>95</v>
      </c>
      <c r="AE37" s="120">
        <v>95</v>
      </c>
      <c r="AF37" s="120">
        <v>95</v>
      </c>
      <c r="AG37" s="120">
        <v>95</v>
      </c>
      <c r="AH37" s="120">
        <v>29</v>
      </c>
      <c r="AI37" s="120">
        <v>29</v>
      </c>
      <c r="AJ37" s="120">
        <v>29</v>
      </c>
      <c r="AK37" s="120">
        <v>29</v>
      </c>
      <c r="AL37" s="120"/>
      <c r="AM37" s="120"/>
      <c r="AN37" s="120"/>
      <c r="AO37" s="120"/>
      <c r="AP37" s="120">
        <v>12</v>
      </c>
      <c r="AQ37" s="120">
        <v>12</v>
      </c>
      <c r="AR37" s="120">
        <v>12</v>
      </c>
      <c r="AS37" s="120">
        <v>12</v>
      </c>
      <c r="AT37" s="120">
        <v>71</v>
      </c>
      <c r="AU37" s="120">
        <v>71</v>
      </c>
      <c r="AV37" s="120">
        <v>71</v>
      </c>
      <c r="AW37" s="120">
        <v>71</v>
      </c>
      <c r="AX37" s="120">
        <v>71</v>
      </c>
      <c r="AY37" s="120">
        <v>71</v>
      </c>
      <c r="AZ37" s="120">
        <v>71</v>
      </c>
      <c r="BA37" s="120">
        <v>71</v>
      </c>
      <c r="BB37" s="120">
        <v>71</v>
      </c>
      <c r="BC37" s="120">
        <v>71</v>
      </c>
      <c r="BD37" s="120">
        <v>71</v>
      </c>
      <c r="BE37" s="120">
        <v>71</v>
      </c>
      <c r="BF37" s="120">
        <v>74</v>
      </c>
      <c r="BG37" s="120">
        <v>74</v>
      </c>
      <c r="BH37" s="120">
        <v>74</v>
      </c>
      <c r="BI37" s="120">
        <v>74</v>
      </c>
      <c r="BJ37" s="120">
        <v>118</v>
      </c>
      <c r="BK37" s="120">
        <v>118</v>
      </c>
      <c r="BL37" s="120">
        <v>118</v>
      </c>
      <c r="BM37" s="120">
        <v>118</v>
      </c>
      <c r="BN37" s="120">
        <v>129</v>
      </c>
      <c r="BO37" s="120">
        <v>129</v>
      </c>
      <c r="BP37" s="120">
        <v>129</v>
      </c>
      <c r="BQ37" s="120">
        <v>129</v>
      </c>
      <c r="BR37" s="120">
        <v>108</v>
      </c>
      <c r="BS37" s="120">
        <v>108</v>
      </c>
      <c r="BT37" s="120">
        <v>108</v>
      </c>
      <c r="BU37" s="120">
        <v>108</v>
      </c>
      <c r="BV37" s="120">
        <v>116.66200000000001</v>
      </c>
      <c r="BW37" s="120">
        <v>116.66200000000001</v>
      </c>
      <c r="BX37" s="120">
        <v>116.66200000000001</v>
      </c>
      <c r="BY37" s="120">
        <v>116.66200000000001</v>
      </c>
      <c r="BZ37" s="120">
        <v>80</v>
      </c>
      <c r="CA37" s="120">
        <v>80</v>
      </c>
      <c r="CB37" s="120">
        <v>80</v>
      </c>
      <c r="CC37" s="120">
        <v>80</v>
      </c>
      <c r="CD37" s="120">
        <v>80</v>
      </c>
      <c r="CE37" s="120">
        <v>80</v>
      </c>
      <c r="CF37" s="120">
        <v>80</v>
      </c>
      <c r="CG37" s="120">
        <v>80</v>
      </c>
      <c r="CH37" s="120">
        <v>57</v>
      </c>
      <c r="CI37" s="120">
        <v>57</v>
      </c>
      <c r="CJ37" s="120">
        <v>57</v>
      </c>
      <c r="CK37" s="120">
        <v>57</v>
      </c>
      <c r="CL37" s="120">
        <v>55</v>
      </c>
      <c r="CM37" s="120">
        <v>55</v>
      </c>
      <c r="CN37" s="120">
        <v>55</v>
      </c>
      <c r="CO37" s="120">
        <v>55</v>
      </c>
      <c r="CP37" s="120">
        <v>60</v>
      </c>
      <c r="CQ37" s="120">
        <v>60</v>
      </c>
      <c r="CR37" s="120">
        <v>60</v>
      </c>
      <c r="CS37" s="120">
        <v>60</v>
      </c>
      <c r="CT37" s="120"/>
      <c r="CU37" s="120"/>
      <c r="CV37" s="120"/>
      <c r="CW37" s="121"/>
      <c r="CX37" s="97">
        <f t="array" ref="CX37">SUMPRODUCT(B37:CW37*0.25)</f>
        <v>3042.6620000000003</v>
      </c>
    </row>
    <row r="38" spans="1:102" ht="24.95" customHeight="1" x14ac:dyDescent="0.2">
      <c r="A38" s="118" t="s">
        <v>32</v>
      </c>
      <c r="B38" s="119">
        <v>146.80000000000001</v>
      </c>
      <c r="C38" s="120">
        <v>152.4</v>
      </c>
      <c r="D38" s="120">
        <v>275.2</v>
      </c>
      <c r="E38" s="120">
        <v>431.7</v>
      </c>
      <c r="F38" s="120">
        <v>830</v>
      </c>
      <c r="G38" s="120">
        <v>1015</v>
      </c>
      <c r="H38" s="120">
        <v>1012.2</v>
      </c>
      <c r="I38" s="120">
        <v>994.5</v>
      </c>
      <c r="J38" s="120">
        <v>1213.5</v>
      </c>
      <c r="K38" s="120">
        <v>1149.4000000000001</v>
      </c>
      <c r="L38" s="120">
        <v>1236</v>
      </c>
      <c r="M38" s="120">
        <v>1236</v>
      </c>
      <c r="N38" s="120">
        <v>1220</v>
      </c>
      <c r="O38" s="120">
        <v>1220</v>
      </c>
      <c r="P38" s="120">
        <v>1220</v>
      </c>
      <c r="Q38" s="120">
        <v>1220</v>
      </c>
      <c r="R38" s="120">
        <v>1239</v>
      </c>
      <c r="S38" s="120">
        <v>1239</v>
      </c>
      <c r="T38" s="120">
        <v>1165</v>
      </c>
      <c r="U38" s="120">
        <v>1021.6</v>
      </c>
      <c r="V38" s="120">
        <v>226.3</v>
      </c>
      <c r="W38" s="120"/>
      <c r="X38" s="120"/>
      <c r="Y38" s="120">
        <v>0.4</v>
      </c>
      <c r="Z38" s="120">
        <v>220.6</v>
      </c>
      <c r="AA38" s="120">
        <v>20.3</v>
      </c>
      <c r="AB38" s="120">
        <v>9.1</v>
      </c>
      <c r="AC38" s="120"/>
      <c r="AD38" s="120">
        <v>622</v>
      </c>
      <c r="AE38" s="120">
        <v>600.6</v>
      </c>
      <c r="AF38" s="120">
        <v>521.29999999999995</v>
      </c>
      <c r="AG38" s="120">
        <v>524.29999999999995</v>
      </c>
      <c r="AH38" s="120">
        <v>973</v>
      </c>
      <c r="AI38" s="120">
        <v>967.9</v>
      </c>
      <c r="AJ38" s="120">
        <v>947.1</v>
      </c>
      <c r="AK38" s="120">
        <v>922.7</v>
      </c>
      <c r="AL38" s="120">
        <v>836.5</v>
      </c>
      <c r="AM38" s="120">
        <v>767.2</v>
      </c>
      <c r="AN38" s="120">
        <v>883.2</v>
      </c>
      <c r="AO38" s="120">
        <v>909.9</v>
      </c>
      <c r="AP38" s="120">
        <v>492.1</v>
      </c>
      <c r="AQ38" s="120">
        <v>434.8</v>
      </c>
      <c r="AR38" s="120">
        <v>444.9</v>
      </c>
      <c r="AS38" s="120">
        <v>463.2</v>
      </c>
      <c r="AT38" s="120">
        <v>466.4</v>
      </c>
      <c r="AU38" s="120">
        <v>472.4</v>
      </c>
      <c r="AV38" s="120">
        <v>461.8</v>
      </c>
      <c r="AW38" s="120">
        <v>450.9</v>
      </c>
      <c r="AX38" s="120">
        <v>291.39999999999998</v>
      </c>
      <c r="AY38" s="120">
        <v>277</v>
      </c>
      <c r="AZ38" s="120">
        <v>429.4</v>
      </c>
      <c r="BA38" s="120">
        <v>420</v>
      </c>
      <c r="BB38" s="120">
        <v>807.5</v>
      </c>
      <c r="BC38" s="120">
        <v>746.3</v>
      </c>
      <c r="BD38" s="120">
        <v>734.6</v>
      </c>
      <c r="BE38" s="120">
        <v>656</v>
      </c>
      <c r="BF38" s="120">
        <v>481.4</v>
      </c>
      <c r="BG38" s="120">
        <v>399.8</v>
      </c>
      <c r="BH38" s="120">
        <v>356.6</v>
      </c>
      <c r="BI38" s="120">
        <v>351.7</v>
      </c>
      <c r="BJ38" s="120">
        <v>163.4</v>
      </c>
      <c r="BK38" s="120">
        <v>91.6</v>
      </c>
      <c r="BL38" s="120">
        <v>236.3</v>
      </c>
      <c r="BM38" s="120">
        <v>153</v>
      </c>
      <c r="BN38" s="120">
        <v>279.2</v>
      </c>
      <c r="BO38" s="120">
        <v>293.8</v>
      </c>
      <c r="BP38" s="120">
        <v>240.7</v>
      </c>
      <c r="BQ38" s="120"/>
      <c r="BR38" s="120">
        <v>555.29999999999995</v>
      </c>
      <c r="BS38" s="120">
        <v>525.20000000000005</v>
      </c>
      <c r="BT38" s="120">
        <v>497.8</v>
      </c>
      <c r="BU38" s="120">
        <v>521</v>
      </c>
      <c r="BV38" s="120">
        <v>516.1</v>
      </c>
      <c r="BW38" s="120">
        <v>426.8</v>
      </c>
      <c r="BX38" s="120">
        <v>388.3</v>
      </c>
      <c r="BY38" s="120">
        <v>404.8</v>
      </c>
      <c r="BZ38" s="120">
        <v>517.6</v>
      </c>
      <c r="CA38" s="120">
        <v>572.70000000000005</v>
      </c>
      <c r="CB38" s="120">
        <v>512.29999999999995</v>
      </c>
      <c r="CC38" s="120">
        <v>413.2</v>
      </c>
      <c r="CD38" s="120">
        <v>323.7</v>
      </c>
      <c r="CE38" s="120">
        <v>187.9</v>
      </c>
      <c r="CF38" s="120">
        <v>102.5</v>
      </c>
      <c r="CG38" s="120">
        <v>20.399999999999999</v>
      </c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>
        <v>200.5</v>
      </c>
      <c r="CS38" s="120">
        <v>462.7</v>
      </c>
      <c r="CT38" s="122"/>
      <c r="CU38" s="122"/>
      <c r="CV38" s="122"/>
      <c r="CW38" s="121"/>
      <c r="CX38" s="97">
        <f t="array" ref="CX38">SUMPRODUCT(B38:CW38*0.25)</f>
        <v>11858.675000000001</v>
      </c>
    </row>
    <row r="39" spans="1:102" ht="24.95" customHeight="1" x14ac:dyDescent="0.2">
      <c r="A39" s="118" t="s">
        <v>33</v>
      </c>
      <c r="B39" s="119">
        <v>50</v>
      </c>
      <c r="C39" s="120">
        <v>50</v>
      </c>
      <c r="D39" s="120">
        <v>50</v>
      </c>
      <c r="E39" s="120">
        <v>50</v>
      </c>
      <c r="F39" s="120">
        <v>50</v>
      </c>
      <c r="G39" s="120">
        <v>50</v>
      </c>
      <c r="H39" s="120">
        <v>50</v>
      </c>
      <c r="I39" s="120">
        <v>50</v>
      </c>
      <c r="J39" s="120">
        <v>50</v>
      </c>
      <c r="K39" s="120">
        <v>50</v>
      </c>
      <c r="L39" s="120">
        <v>50</v>
      </c>
      <c r="M39" s="120">
        <v>50</v>
      </c>
      <c r="N39" s="120">
        <v>50</v>
      </c>
      <c r="O39" s="120">
        <v>50</v>
      </c>
      <c r="P39" s="120">
        <v>50</v>
      </c>
      <c r="Q39" s="120">
        <v>50</v>
      </c>
      <c r="R39" s="120">
        <v>50</v>
      </c>
      <c r="S39" s="120">
        <v>50</v>
      </c>
      <c r="T39" s="120">
        <v>50</v>
      </c>
      <c r="U39" s="120">
        <v>50</v>
      </c>
      <c r="V39" s="120">
        <v>50</v>
      </c>
      <c r="W39" s="120">
        <v>50</v>
      </c>
      <c r="X39" s="120">
        <v>50</v>
      </c>
      <c r="Y39" s="120">
        <v>50</v>
      </c>
      <c r="Z39" s="120">
        <v>50</v>
      </c>
      <c r="AA39" s="120">
        <v>50</v>
      </c>
      <c r="AB39" s="120">
        <v>50</v>
      </c>
      <c r="AC39" s="120">
        <v>50</v>
      </c>
      <c r="AD39" s="120">
        <v>50</v>
      </c>
      <c r="AE39" s="120">
        <v>50</v>
      </c>
      <c r="AF39" s="120">
        <v>50</v>
      </c>
      <c r="AG39" s="120">
        <v>50</v>
      </c>
      <c r="AH39" s="120">
        <v>50</v>
      </c>
      <c r="AI39" s="120">
        <v>50</v>
      </c>
      <c r="AJ39" s="120">
        <v>50</v>
      </c>
      <c r="AK39" s="120">
        <v>50</v>
      </c>
      <c r="AL39" s="120">
        <v>50</v>
      </c>
      <c r="AM39" s="120">
        <v>50</v>
      </c>
      <c r="AN39" s="120">
        <v>50</v>
      </c>
      <c r="AO39" s="120">
        <v>50</v>
      </c>
      <c r="AP39" s="120">
        <v>50</v>
      </c>
      <c r="AQ39" s="120">
        <v>50</v>
      </c>
      <c r="AR39" s="120">
        <v>50</v>
      </c>
      <c r="AS39" s="120">
        <v>50</v>
      </c>
      <c r="AT39" s="120">
        <v>50</v>
      </c>
      <c r="AU39" s="120">
        <v>50</v>
      </c>
      <c r="AV39" s="120">
        <v>50</v>
      </c>
      <c r="AW39" s="120">
        <v>50</v>
      </c>
      <c r="AX39" s="120">
        <v>50</v>
      </c>
      <c r="AY39" s="120">
        <v>50</v>
      </c>
      <c r="AZ39" s="120">
        <v>50</v>
      </c>
      <c r="BA39" s="120">
        <v>50</v>
      </c>
      <c r="BB39" s="120">
        <v>50</v>
      </c>
      <c r="BC39" s="120">
        <v>50</v>
      </c>
      <c r="BD39" s="120">
        <v>50</v>
      </c>
      <c r="BE39" s="120">
        <v>50</v>
      </c>
      <c r="BF39" s="120">
        <v>50</v>
      </c>
      <c r="BG39" s="120">
        <v>50</v>
      </c>
      <c r="BH39" s="120">
        <v>50</v>
      </c>
      <c r="BI39" s="120">
        <v>50</v>
      </c>
      <c r="BJ39" s="120">
        <v>50</v>
      </c>
      <c r="BK39" s="120">
        <v>50</v>
      </c>
      <c r="BL39" s="120">
        <v>50</v>
      </c>
      <c r="BM39" s="120">
        <v>50</v>
      </c>
      <c r="BN39" s="120">
        <v>50</v>
      </c>
      <c r="BO39" s="120">
        <v>50</v>
      </c>
      <c r="BP39" s="120">
        <v>50</v>
      </c>
      <c r="BQ39" s="120">
        <v>50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50</v>
      </c>
      <c r="CI39" s="120">
        <v>50</v>
      </c>
      <c r="CJ39" s="120">
        <v>50</v>
      </c>
      <c r="CK39" s="120">
        <v>50</v>
      </c>
      <c r="CL39" s="120">
        <v>50</v>
      </c>
      <c r="CM39" s="120">
        <v>50</v>
      </c>
      <c r="CN39" s="120">
        <v>50</v>
      </c>
      <c r="CO39" s="120">
        <v>50</v>
      </c>
      <c r="CP39" s="120">
        <v>50</v>
      </c>
      <c r="CQ39" s="120">
        <v>50</v>
      </c>
      <c r="CR39" s="120">
        <v>50</v>
      </c>
      <c r="CS39" s="120">
        <v>50</v>
      </c>
      <c r="CT39" s="122"/>
      <c r="CU39" s="122"/>
      <c r="CV39" s="122"/>
      <c r="CW39" s="121"/>
      <c r="CX39" s="97">
        <f t="array" ref="CX39">SUMPRODUCT(B39:CW39*0.25)</f>
        <v>1200</v>
      </c>
    </row>
    <row r="40" spans="1:102" ht="24.95" customHeight="1" x14ac:dyDescent="0.2">
      <c r="A40" s="118" t="s">
        <v>34</v>
      </c>
      <c r="B40" s="119">
        <v>79.099999999999994</v>
      </c>
      <c r="C40" s="120">
        <v>79.099999999999994</v>
      </c>
      <c r="D40" s="120">
        <v>79.099999999999994</v>
      </c>
      <c r="E40" s="120">
        <v>79.099999999999994</v>
      </c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>
        <v>500</v>
      </c>
      <c r="W40" s="120">
        <v>500</v>
      </c>
      <c r="X40" s="120">
        <v>500</v>
      </c>
      <c r="Y40" s="120">
        <v>500</v>
      </c>
      <c r="Z40" s="120">
        <v>500</v>
      </c>
      <c r="AA40" s="120">
        <v>500</v>
      </c>
      <c r="AB40" s="120">
        <v>500</v>
      </c>
      <c r="AC40" s="120">
        <v>500</v>
      </c>
      <c r="AD40" s="120">
        <v>500</v>
      </c>
      <c r="AE40" s="120">
        <v>500</v>
      </c>
      <c r="AF40" s="120">
        <v>500</v>
      </c>
      <c r="AG40" s="120">
        <v>500</v>
      </c>
      <c r="AH40" s="120">
        <v>23.1</v>
      </c>
      <c r="AI40" s="120">
        <v>23.1</v>
      </c>
      <c r="AJ40" s="120">
        <v>23.1</v>
      </c>
      <c r="AK40" s="120">
        <v>23.1</v>
      </c>
      <c r="AL40" s="120"/>
      <c r="AM40" s="120"/>
      <c r="AN40" s="120"/>
      <c r="AO40" s="120"/>
      <c r="AP40" s="120">
        <v>459.8</v>
      </c>
      <c r="AQ40" s="120">
        <v>459.8</v>
      </c>
      <c r="AR40" s="120">
        <v>459.8</v>
      </c>
      <c r="AS40" s="120">
        <v>459.8</v>
      </c>
      <c r="AT40" s="120">
        <v>500</v>
      </c>
      <c r="AU40" s="120">
        <v>500</v>
      </c>
      <c r="AV40" s="120">
        <v>500</v>
      </c>
      <c r="AW40" s="120">
        <v>500</v>
      </c>
      <c r="AX40" s="120">
        <v>500</v>
      </c>
      <c r="AY40" s="120">
        <v>500</v>
      </c>
      <c r="AZ40" s="120">
        <v>500</v>
      </c>
      <c r="BA40" s="120">
        <v>500</v>
      </c>
      <c r="BB40" s="120">
        <v>500</v>
      </c>
      <c r="BC40" s="120">
        <v>500</v>
      </c>
      <c r="BD40" s="120">
        <v>500</v>
      </c>
      <c r="BE40" s="120">
        <v>500</v>
      </c>
      <c r="BF40" s="120">
        <v>500</v>
      </c>
      <c r="BG40" s="120">
        <v>500</v>
      </c>
      <c r="BH40" s="120">
        <v>500</v>
      </c>
      <c r="BI40" s="120">
        <v>500</v>
      </c>
      <c r="BJ40" s="120">
        <v>500</v>
      </c>
      <c r="BK40" s="120">
        <v>500</v>
      </c>
      <c r="BL40" s="120">
        <v>500</v>
      </c>
      <c r="BM40" s="120">
        <v>500</v>
      </c>
      <c r="BN40" s="120">
        <v>500</v>
      </c>
      <c r="BO40" s="120">
        <v>500</v>
      </c>
      <c r="BP40" s="120">
        <v>500</v>
      </c>
      <c r="BQ40" s="120">
        <v>500</v>
      </c>
      <c r="BR40" s="120">
        <v>500</v>
      </c>
      <c r="BS40" s="120">
        <v>500</v>
      </c>
      <c r="BT40" s="120">
        <v>500</v>
      </c>
      <c r="BU40" s="120">
        <v>500</v>
      </c>
      <c r="BV40" s="120">
        <v>500</v>
      </c>
      <c r="BW40" s="120">
        <v>500</v>
      </c>
      <c r="BX40" s="120">
        <v>500</v>
      </c>
      <c r="BY40" s="120">
        <v>500</v>
      </c>
      <c r="BZ40" s="120">
        <v>500</v>
      </c>
      <c r="CA40" s="120">
        <v>500</v>
      </c>
      <c r="CB40" s="120">
        <v>500</v>
      </c>
      <c r="CC40" s="120">
        <v>500</v>
      </c>
      <c r="CD40" s="120">
        <v>500</v>
      </c>
      <c r="CE40" s="120">
        <v>500</v>
      </c>
      <c r="CF40" s="120">
        <v>500</v>
      </c>
      <c r="CG40" s="120">
        <v>500</v>
      </c>
      <c r="CH40" s="120">
        <v>500</v>
      </c>
      <c r="CI40" s="120">
        <v>500</v>
      </c>
      <c r="CJ40" s="120">
        <v>500</v>
      </c>
      <c r="CK40" s="120">
        <v>500</v>
      </c>
      <c r="CL40" s="120">
        <v>500</v>
      </c>
      <c r="CM40" s="120">
        <v>500</v>
      </c>
      <c r="CN40" s="120">
        <v>500</v>
      </c>
      <c r="CO40" s="120">
        <v>500</v>
      </c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8062</v>
      </c>
    </row>
    <row r="41" spans="1:102" ht="30" customHeight="1" thickBot="1" x14ac:dyDescent="0.25">
      <c r="A41" s="105" t="s">
        <v>35</v>
      </c>
      <c r="B41" s="106">
        <f>SUM(B36:B40)</f>
        <v>519.9</v>
      </c>
      <c r="C41" s="107">
        <f t="shared" ref="C41:BN41" si="7">SUM(C36:C40)</f>
        <v>525.5</v>
      </c>
      <c r="D41" s="107">
        <f t="shared" si="7"/>
        <v>648.30000000000007</v>
      </c>
      <c r="E41" s="107">
        <f t="shared" si="7"/>
        <v>804.80000000000007</v>
      </c>
      <c r="F41" s="107">
        <f t="shared" si="7"/>
        <v>1160</v>
      </c>
      <c r="G41" s="107">
        <f t="shared" si="7"/>
        <v>1345</v>
      </c>
      <c r="H41" s="107">
        <f t="shared" si="7"/>
        <v>1342.2</v>
      </c>
      <c r="I41" s="107">
        <f t="shared" si="7"/>
        <v>1324.5</v>
      </c>
      <c r="J41" s="107">
        <f t="shared" si="7"/>
        <v>1554.5</v>
      </c>
      <c r="K41" s="107">
        <f t="shared" si="7"/>
        <v>1490.4</v>
      </c>
      <c r="L41" s="107">
        <f t="shared" si="7"/>
        <v>1577</v>
      </c>
      <c r="M41" s="107">
        <f t="shared" si="7"/>
        <v>1577</v>
      </c>
      <c r="N41" s="107">
        <f t="shared" si="7"/>
        <v>1583</v>
      </c>
      <c r="O41" s="107">
        <f t="shared" si="7"/>
        <v>1583</v>
      </c>
      <c r="P41" s="107">
        <f t="shared" si="7"/>
        <v>1583</v>
      </c>
      <c r="Q41" s="107">
        <f t="shared" si="7"/>
        <v>1583</v>
      </c>
      <c r="R41" s="107">
        <f t="shared" si="7"/>
        <v>1594</v>
      </c>
      <c r="S41" s="107">
        <f t="shared" si="7"/>
        <v>1594</v>
      </c>
      <c r="T41" s="107">
        <f t="shared" si="7"/>
        <v>1520</v>
      </c>
      <c r="U41" s="107">
        <f t="shared" si="7"/>
        <v>1376.6</v>
      </c>
      <c r="V41" s="107">
        <f t="shared" si="7"/>
        <v>1106.3</v>
      </c>
      <c r="W41" s="107">
        <f t="shared" si="7"/>
        <v>880</v>
      </c>
      <c r="X41" s="107">
        <f t="shared" si="7"/>
        <v>880</v>
      </c>
      <c r="Y41" s="107">
        <f t="shared" si="7"/>
        <v>880.4</v>
      </c>
      <c r="Z41" s="107">
        <f t="shared" si="7"/>
        <v>1092.5999999999999</v>
      </c>
      <c r="AA41" s="107">
        <f t="shared" si="7"/>
        <v>892.3</v>
      </c>
      <c r="AB41" s="107">
        <f t="shared" si="7"/>
        <v>881.1</v>
      </c>
      <c r="AC41" s="107">
        <f t="shared" si="7"/>
        <v>872</v>
      </c>
      <c r="AD41" s="107">
        <f t="shared" si="7"/>
        <v>1317</v>
      </c>
      <c r="AE41" s="107">
        <f t="shared" si="7"/>
        <v>1295.5999999999999</v>
      </c>
      <c r="AF41" s="107">
        <f t="shared" si="7"/>
        <v>1216.3</v>
      </c>
      <c r="AG41" s="107">
        <f t="shared" si="7"/>
        <v>1219.3</v>
      </c>
      <c r="AH41" s="107">
        <f t="shared" si="7"/>
        <v>1109.0999999999999</v>
      </c>
      <c r="AI41" s="107">
        <f t="shared" si="7"/>
        <v>1104</v>
      </c>
      <c r="AJ41" s="107">
        <f t="shared" si="7"/>
        <v>1083.1999999999998</v>
      </c>
      <c r="AK41" s="107">
        <f t="shared" si="7"/>
        <v>1058.8</v>
      </c>
      <c r="AL41" s="107">
        <f t="shared" si="7"/>
        <v>905.5</v>
      </c>
      <c r="AM41" s="107">
        <f t="shared" si="7"/>
        <v>836.2</v>
      </c>
      <c r="AN41" s="107">
        <f t="shared" si="7"/>
        <v>952.2</v>
      </c>
      <c r="AO41" s="107">
        <f t="shared" si="7"/>
        <v>978.9</v>
      </c>
      <c r="AP41" s="107">
        <f t="shared" si="7"/>
        <v>1032.9000000000001</v>
      </c>
      <c r="AQ41" s="107">
        <f t="shared" si="7"/>
        <v>975.59999999999991</v>
      </c>
      <c r="AR41" s="107">
        <f t="shared" si="7"/>
        <v>985.7</v>
      </c>
      <c r="AS41" s="107">
        <f t="shared" si="7"/>
        <v>1004</v>
      </c>
      <c r="AT41" s="107">
        <f t="shared" si="7"/>
        <v>1106.4000000000001</v>
      </c>
      <c r="AU41" s="107">
        <f t="shared" si="7"/>
        <v>1112.4000000000001</v>
      </c>
      <c r="AV41" s="107">
        <f t="shared" si="7"/>
        <v>1101.8</v>
      </c>
      <c r="AW41" s="107">
        <f t="shared" si="7"/>
        <v>1090.9000000000001</v>
      </c>
      <c r="AX41" s="107">
        <f t="shared" si="7"/>
        <v>931.4</v>
      </c>
      <c r="AY41" s="107">
        <f t="shared" si="7"/>
        <v>917</v>
      </c>
      <c r="AZ41" s="107">
        <f t="shared" si="7"/>
        <v>1069.4000000000001</v>
      </c>
      <c r="BA41" s="107">
        <f t="shared" si="7"/>
        <v>1060</v>
      </c>
      <c r="BB41" s="107">
        <f t="shared" si="7"/>
        <v>1447.5</v>
      </c>
      <c r="BC41" s="107">
        <f t="shared" si="7"/>
        <v>1386.3</v>
      </c>
      <c r="BD41" s="107">
        <f t="shared" si="7"/>
        <v>1374.6</v>
      </c>
      <c r="BE41" s="107">
        <f t="shared" si="7"/>
        <v>1296</v>
      </c>
      <c r="BF41" s="107">
        <f t="shared" si="7"/>
        <v>1165.4000000000001</v>
      </c>
      <c r="BG41" s="107">
        <f t="shared" si="7"/>
        <v>1083.8</v>
      </c>
      <c r="BH41" s="107">
        <f t="shared" si="7"/>
        <v>1040.5999999999999</v>
      </c>
      <c r="BI41" s="107">
        <f t="shared" si="7"/>
        <v>1035.7</v>
      </c>
      <c r="BJ41" s="107">
        <f t="shared" si="7"/>
        <v>895.4</v>
      </c>
      <c r="BK41" s="107">
        <f t="shared" si="7"/>
        <v>823.6</v>
      </c>
      <c r="BL41" s="107">
        <f t="shared" si="7"/>
        <v>968.3</v>
      </c>
      <c r="BM41" s="107">
        <f t="shared" si="7"/>
        <v>885</v>
      </c>
      <c r="BN41" s="107">
        <f t="shared" si="7"/>
        <v>1080.2</v>
      </c>
      <c r="BO41" s="107">
        <f t="shared" ref="BO41:CW41" si="8">SUM(BO36:BO40)</f>
        <v>1094.8</v>
      </c>
      <c r="BP41" s="107">
        <f t="shared" si="8"/>
        <v>1041.7</v>
      </c>
      <c r="BQ41" s="107">
        <f t="shared" si="8"/>
        <v>801</v>
      </c>
      <c r="BR41" s="107">
        <f t="shared" si="8"/>
        <v>1295.3</v>
      </c>
      <c r="BS41" s="107">
        <f t="shared" si="8"/>
        <v>1265.2</v>
      </c>
      <c r="BT41" s="107">
        <f t="shared" si="8"/>
        <v>1237.8</v>
      </c>
      <c r="BU41" s="107">
        <f t="shared" si="8"/>
        <v>1261</v>
      </c>
      <c r="BV41" s="107">
        <f t="shared" si="8"/>
        <v>1267.7620000000002</v>
      </c>
      <c r="BW41" s="107">
        <f t="shared" si="8"/>
        <v>1178.462</v>
      </c>
      <c r="BX41" s="107">
        <f t="shared" si="8"/>
        <v>1139.962</v>
      </c>
      <c r="BY41" s="107">
        <f t="shared" si="8"/>
        <v>1156.462</v>
      </c>
      <c r="BZ41" s="107">
        <f t="shared" si="8"/>
        <v>1262.5999999999999</v>
      </c>
      <c r="CA41" s="107">
        <f t="shared" si="8"/>
        <v>1317.7</v>
      </c>
      <c r="CB41" s="107">
        <f t="shared" si="8"/>
        <v>1257.3</v>
      </c>
      <c r="CC41" s="107">
        <f t="shared" si="8"/>
        <v>1158.2</v>
      </c>
      <c r="CD41" s="107">
        <f t="shared" si="8"/>
        <v>1052.7</v>
      </c>
      <c r="CE41" s="107">
        <f t="shared" si="8"/>
        <v>916.9</v>
      </c>
      <c r="CF41" s="107">
        <f t="shared" si="8"/>
        <v>831.5</v>
      </c>
      <c r="CG41" s="107">
        <f t="shared" si="8"/>
        <v>749.4</v>
      </c>
      <c r="CH41" s="107">
        <f t="shared" si="8"/>
        <v>690</v>
      </c>
      <c r="CI41" s="107">
        <f t="shared" si="8"/>
        <v>690</v>
      </c>
      <c r="CJ41" s="107">
        <f t="shared" si="8"/>
        <v>690</v>
      </c>
      <c r="CK41" s="107">
        <f t="shared" si="8"/>
        <v>690</v>
      </c>
      <c r="CL41" s="107">
        <f t="shared" si="8"/>
        <v>657</v>
      </c>
      <c r="CM41" s="107">
        <f t="shared" si="8"/>
        <v>657</v>
      </c>
      <c r="CN41" s="107">
        <f t="shared" si="8"/>
        <v>657</v>
      </c>
      <c r="CO41" s="107">
        <f t="shared" si="8"/>
        <v>657</v>
      </c>
      <c r="CP41" s="107">
        <f t="shared" si="8"/>
        <v>138</v>
      </c>
      <c r="CQ41" s="107">
        <f t="shared" si="8"/>
        <v>138</v>
      </c>
      <c r="CR41" s="107">
        <f t="shared" si="8"/>
        <v>338.5</v>
      </c>
      <c r="CS41" s="107">
        <f t="shared" si="8"/>
        <v>600.70000000000005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25401.337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146.80000000000001</v>
      </c>
      <c r="C46" s="120">
        <v>152.4</v>
      </c>
      <c r="D46" s="120">
        <v>275.2</v>
      </c>
      <c r="E46" s="120">
        <v>431.7</v>
      </c>
      <c r="F46" s="120">
        <v>830</v>
      </c>
      <c r="G46" s="120">
        <v>1015</v>
      </c>
      <c r="H46" s="120">
        <v>1012.2</v>
      </c>
      <c r="I46" s="120">
        <v>994.5</v>
      </c>
      <c r="J46" s="120">
        <v>1213.5</v>
      </c>
      <c r="K46" s="120">
        <v>1149.4000000000001</v>
      </c>
      <c r="L46" s="120">
        <v>1236</v>
      </c>
      <c r="M46" s="120">
        <v>1236</v>
      </c>
      <c r="N46" s="120">
        <v>1220</v>
      </c>
      <c r="O46" s="120">
        <v>1220</v>
      </c>
      <c r="P46" s="120">
        <v>1220</v>
      </c>
      <c r="Q46" s="120">
        <v>1220</v>
      </c>
      <c r="R46" s="120">
        <v>1239</v>
      </c>
      <c r="S46" s="120">
        <v>1239</v>
      </c>
      <c r="T46" s="120">
        <v>1165</v>
      </c>
      <c r="U46" s="120">
        <v>1021.6</v>
      </c>
      <c r="V46" s="120">
        <v>226.3</v>
      </c>
      <c r="W46" s="120"/>
      <c r="X46" s="120"/>
      <c r="Y46" s="120">
        <v>0.4</v>
      </c>
      <c r="Z46" s="120">
        <v>220.6</v>
      </c>
      <c r="AA46" s="120">
        <v>20.3</v>
      </c>
      <c r="AB46" s="120">
        <v>9.1</v>
      </c>
      <c r="AC46" s="120"/>
      <c r="AD46" s="120">
        <v>622</v>
      </c>
      <c r="AE46" s="120">
        <v>600.6</v>
      </c>
      <c r="AF46" s="120">
        <v>521.29999999999995</v>
      </c>
      <c r="AG46" s="120">
        <v>524.29999999999995</v>
      </c>
      <c r="AH46" s="120">
        <v>973</v>
      </c>
      <c r="AI46" s="120">
        <v>967.9</v>
      </c>
      <c r="AJ46" s="120">
        <v>947.1</v>
      </c>
      <c r="AK46" s="120">
        <v>922.7</v>
      </c>
      <c r="AL46" s="120">
        <v>836.5</v>
      </c>
      <c r="AM46" s="120">
        <v>767.2</v>
      </c>
      <c r="AN46" s="120">
        <v>883.2</v>
      </c>
      <c r="AO46" s="120">
        <v>909.9</v>
      </c>
      <c r="AP46" s="120">
        <v>492.1</v>
      </c>
      <c r="AQ46" s="120">
        <v>434.8</v>
      </c>
      <c r="AR46" s="120">
        <v>444.9</v>
      </c>
      <c r="AS46" s="120">
        <v>463.2</v>
      </c>
      <c r="AT46" s="120">
        <v>466.4</v>
      </c>
      <c r="AU46" s="120">
        <v>472.4</v>
      </c>
      <c r="AV46" s="120">
        <v>461.8</v>
      </c>
      <c r="AW46" s="120">
        <v>450.9</v>
      </c>
      <c r="AX46" s="120">
        <v>291.39999999999998</v>
      </c>
      <c r="AY46" s="120">
        <v>277</v>
      </c>
      <c r="AZ46" s="120">
        <v>429.4</v>
      </c>
      <c r="BA46" s="120">
        <v>420</v>
      </c>
      <c r="BB46" s="120">
        <v>807.5</v>
      </c>
      <c r="BC46" s="120">
        <v>746.3</v>
      </c>
      <c r="BD46" s="120">
        <v>734.6</v>
      </c>
      <c r="BE46" s="120">
        <v>656</v>
      </c>
      <c r="BF46" s="120">
        <v>481.4</v>
      </c>
      <c r="BG46" s="120">
        <v>399.8</v>
      </c>
      <c r="BH46" s="120">
        <v>356.6</v>
      </c>
      <c r="BI46" s="120">
        <v>351.7</v>
      </c>
      <c r="BJ46" s="120">
        <v>163.4</v>
      </c>
      <c r="BK46" s="120">
        <v>91.6</v>
      </c>
      <c r="BL46" s="120">
        <v>236.3</v>
      </c>
      <c r="BM46" s="120">
        <v>153</v>
      </c>
      <c r="BN46" s="120">
        <v>279.2</v>
      </c>
      <c r="BO46" s="120">
        <v>293.8</v>
      </c>
      <c r="BP46" s="120">
        <v>240.7</v>
      </c>
      <c r="BQ46" s="120"/>
      <c r="BR46" s="120">
        <v>555.29999999999995</v>
      </c>
      <c r="BS46" s="120">
        <v>525.20000000000005</v>
      </c>
      <c r="BT46" s="120">
        <v>497.8</v>
      </c>
      <c r="BU46" s="120">
        <v>521</v>
      </c>
      <c r="BV46" s="120">
        <v>516.1</v>
      </c>
      <c r="BW46" s="120">
        <v>426.8</v>
      </c>
      <c r="BX46" s="120">
        <v>388.3</v>
      </c>
      <c r="BY46" s="120">
        <v>404.8</v>
      </c>
      <c r="BZ46" s="120">
        <v>517.6</v>
      </c>
      <c r="CA46" s="120">
        <v>572.70000000000005</v>
      </c>
      <c r="CB46" s="120">
        <v>512.29999999999995</v>
      </c>
      <c r="CC46" s="120">
        <v>413.2</v>
      </c>
      <c r="CD46" s="120">
        <v>323.7</v>
      </c>
      <c r="CE46" s="120">
        <v>187.9</v>
      </c>
      <c r="CF46" s="120">
        <v>102.5</v>
      </c>
      <c r="CG46" s="120">
        <v>20.399999999999999</v>
      </c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>
        <v>200.5</v>
      </c>
      <c r="CS46" s="120">
        <v>462.7</v>
      </c>
      <c r="CT46" s="122"/>
      <c r="CU46" s="122"/>
      <c r="CV46" s="122"/>
      <c r="CW46" s="121"/>
      <c r="CX46" s="97">
        <f t="array" ref="CX46">SUMPRODUCT(B46:CW46*0.25)</f>
        <v>11858.675000000001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>
        <v>79.099999999999994</v>
      </c>
      <c r="C48" s="120">
        <v>79.099999999999994</v>
      </c>
      <c r="D48" s="120">
        <v>79.099999999999994</v>
      </c>
      <c r="E48" s="120">
        <v>79.099999999999994</v>
      </c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>
        <v>500</v>
      </c>
      <c r="W48" s="120">
        <v>500</v>
      </c>
      <c r="X48" s="120">
        <v>500</v>
      </c>
      <c r="Y48" s="120">
        <v>500</v>
      </c>
      <c r="Z48" s="120">
        <v>500</v>
      </c>
      <c r="AA48" s="120">
        <v>500</v>
      </c>
      <c r="AB48" s="120">
        <v>500</v>
      </c>
      <c r="AC48" s="120">
        <v>500</v>
      </c>
      <c r="AD48" s="120">
        <v>500</v>
      </c>
      <c r="AE48" s="120">
        <v>500</v>
      </c>
      <c r="AF48" s="120">
        <v>500</v>
      </c>
      <c r="AG48" s="120">
        <v>500</v>
      </c>
      <c r="AH48" s="120">
        <v>23.1</v>
      </c>
      <c r="AI48" s="120">
        <v>23.1</v>
      </c>
      <c r="AJ48" s="120">
        <v>23.1</v>
      </c>
      <c r="AK48" s="120">
        <v>23.1</v>
      </c>
      <c r="AL48" s="120"/>
      <c r="AM48" s="120"/>
      <c r="AN48" s="120"/>
      <c r="AO48" s="120"/>
      <c r="AP48" s="120">
        <v>459.8</v>
      </c>
      <c r="AQ48" s="120">
        <v>459.8</v>
      </c>
      <c r="AR48" s="120">
        <v>459.8</v>
      </c>
      <c r="AS48" s="120">
        <v>459.8</v>
      </c>
      <c r="AT48" s="120">
        <v>500</v>
      </c>
      <c r="AU48" s="120">
        <v>500</v>
      </c>
      <c r="AV48" s="120">
        <v>500</v>
      </c>
      <c r="AW48" s="120">
        <v>500</v>
      </c>
      <c r="AX48" s="120">
        <v>500</v>
      </c>
      <c r="AY48" s="120">
        <v>500</v>
      </c>
      <c r="AZ48" s="120">
        <v>500</v>
      </c>
      <c r="BA48" s="120">
        <v>500</v>
      </c>
      <c r="BB48" s="120">
        <v>500</v>
      </c>
      <c r="BC48" s="120">
        <v>500</v>
      </c>
      <c r="BD48" s="120">
        <v>500</v>
      </c>
      <c r="BE48" s="120">
        <v>500</v>
      </c>
      <c r="BF48" s="120">
        <v>500</v>
      </c>
      <c r="BG48" s="120">
        <v>500</v>
      </c>
      <c r="BH48" s="120">
        <v>500</v>
      </c>
      <c r="BI48" s="120">
        <v>500</v>
      </c>
      <c r="BJ48" s="120">
        <v>500</v>
      </c>
      <c r="BK48" s="120">
        <v>500</v>
      </c>
      <c r="BL48" s="120">
        <v>500</v>
      </c>
      <c r="BM48" s="120">
        <v>500</v>
      </c>
      <c r="BN48" s="120">
        <v>500</v>
      </c>
      <c r="BO48" s="120">
        <v>500</v>
      </c>
      <c r="BP48" s="120">
        <v>500</v>
      </c>
      <c r="BQ48" s="120">
        <v>500</v>
      </c>
      <c r="BR48" s="120">
        <v>500</v>
      </c>
      <c r="BS48" s="120">
        <v>500</v>
      </c>
      <c r="BT48" s="120">
        <v>500</v>
      </c>
      <c r="BU48" s="120">
        <v>500</v>
      </c>
      <c r="BV48" s="120">
        <v>500</v>
      </c>
      <c r="BW48" s="120">
        <v>500</v>
      </c>
      <c r="BX48" s="120">
        <v>500</v>
      </c>
      <c r="BY48" s="120">
        <v>500</v>
      </c>
      <c r="BZ48" s="120">
        <v>500</v>
      </c>
      <c r="CA48" s="120">
        <v>500</v>
      </c>
      <c r="CB48" s="120">
        <v>500</v>
      </c>
      <c r="CC48" s="120">
        <v>500</v>
      </c>
      <c r="CD48" s="120">
        <v>500</v>
      </c>
      <c r="CE48" s="120">
        <v>500</v>
      </c>
      <c r="CF48" s="120">
        <v>500</v>
      </c>
      <c r="CG48" s="120">
        <v>500</v>
      </c>
      <c r="CH48" s="120">
        <v>500</v>
      </c>
      <c r="CI48" s="120">
        <v>500</v>
      </c>
      <c r="CJ48" s="120">
        <v>500</v>
      </c>
      <c r="CK48" s="120">
        <v>500</v>
      </c>
      <c r="CL48" s="120">
        <v>500</v>
      </c>
      <c r="CM48" s="120">
        <v>500</v>
      </c>
      <c r="CN48" s="120">
        <v>500</v>
      </c>
      <c r="CO48" s="120">
        <v>500</v>
      </c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8062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225.9</v>
      </c>
      <c r="C50" s="107">
        <f t="shared" ref="C50:BN50" si="9">SUM(C44:C49)</f>
        <v>231.5</v>
      </c>
      <c r="D50" s="107">
        <f t="shared" si="9"/>
        <v>354.29999999999995</v>
      </c>
      <c r="E50" s="107">
        <f t="shared" si="9"/>
        <v>510.79999999999995</v>
      </c>
      <c r="F50" s="107">
        <f t="shared" si="9"/>
        <v>830</v>
      </c>
      <c r="G50" s="107">
        <f t="shared" si="9"/>
        <v>1015</v>
      </c>
      <c r="H50" s="107">
        <f t="shared" si="9"/>
        <v>1012.2</v>
      </c>
      <c r="I50" s="107">
        <f t="shared" si="9"/>
        <v>994.5</v>
      </c>
      <c r="J50" s="107">
        <f t="shared" si="9"/>
        <v>1213.5</v>
      </c>
      <c r="K50" s="107">
        <f t="shared" si="9"/>
        <v>1149.4000000000001</v>
      </c>
      <c r="L50" s="107">
        <f t="shared" si="9"/>
        <v>1236</v>
      </c>
      <c r="M50" s="107">
        <f t="shared" si="9"/>
        <v>1236</v>
      </c>
      <c r="N50" s="107">
        <f t="shared" si="9"/>
        <v>1220</v>
      </c>
      <c r="O50" s="107">
        <f t="shared" si="9"/>
        <v>1220</v>
      </c>
      <c r="P50" s="107">
        <f t="shared" si="9"/>
        <v>1220</v>
      </c>
      <c r="Q50" s="107">
        <f t="shared" si="9"/>
        <v>1220</v>
      </c>
      <c r="R50" s="107">
        <f t="shared" si="9"/>
        <v>1239</v>
      </c>
      <c r="S50" s="107">
        <f t="shared" si="9"/>
        <v>1239</v>
      </c>
      <c r="T50" s="107">
        <f t="shared" si="9"/>
        <v>1165</v>
      </c>
      <c r="U50" s="107">
        <f t="shared" si="9"/>
        <v>1021.6</v>
      </c>
      <c r="V50" s="107">
        <f t="shared" si="9"/>
        <v>726.3</v>
      </c>
      <c r="W50" s="107">
        <f t="shared" si="9"/>
        <v>500</v>
      </c>
      <c r="X50" s="107">
        <f t="shared" si="9"/>
        <v>500</v>
      </c>
      <c r="Y50" s="107">
        <f t="shared" si="9"/>
        <v>500.4</v>
      </c>
      <c r="Z50" s="107">
        <f t="shared" si="9"/>
        <v>720.6</v>
      </c>
      <c r="AA50" s="107">
        <f t="shared" si="9"/>
        <v>520.29999999999995</v>
      </c>
      <c r="AB50" s="107">
        <f t="shared" si="9"/>
        <v>509.1</v>
      </c>
      <c r="AC50" s="107">
        <f t="shared" si="9"/>
        <v>500</v>
      </c>
      <c r="AD50" s="107">
        <f t="shared" si="9"/>
        <v>1122</v>
      </c>
      <c r="AE50" s="107">
        <f t="shared" si="9"/>
        <v>1100.5999999999999</v>
      </c>
      <c r="AF50" s="107">
        <f t="shared" si="9"/>
        <v>1021.3</v>
      </c>
      <c r="AG50" s="107">
        <f t="shared" si="9"/>
        <v>1024.3</v>
      </c>
      <c r="AH50" s="107">
        <f t="shared" si="9"/>
        <v>996.1</v>
      </c>
      <c r="AI50" s="107">
        <f t="shared" si="9"/>
        <v>991</v>
      </c>
      <c r="AJ50" s="107">
        <f t="shared" si="9"/>
        <v>970.2</v>
      </c>
      <c r="AK50" s="107">
        <f t="shared" si="9"/>
        <v>945.80000000000007</v>
      </c>
      <c r="AL50" s="107">
        <f t="shared" si="9"/>
        <v>836.5</v>
      </c>
      <c r="AM50" s="107">
        <f t="shared" si="9"/>
        <v>767.2</v>
      </c>
      <c r="AN50" s="107">
        <f t="shared" si="9"/>
        <v>883.2</v>
      </c>
      <c r="AO50" s="107">
        <f t="shared" si="9"/>
        <v>909.9</v>
      </c>
      <c r="AP50" s="107">
        <f t="shared" si="9"/>
        <v>951.90000000000009</v>
      </c>
      <c r="AQ50" s="107">
        <f t="shared" si="9"/>
        <v>894.6</v>
      </c>
      <c r="AR50" s="107">
        <f t="shared" si="9"/>
        <v>904.7</v>
      </c>
      <c r="AS50" s="107">
        <f t="shared" si="9"/>
        <v>923</v>
      </c>
      <c r="AT50" s="107">
        <f t="shared" si="9"/>
        <v>966.4</v>
      </c>
      <c r="AU50" s="107">
        <f t="shared" si="9"/>
        <v>972.4</v>
      </c>
      <c r="AV50" s="107">
        <f t="shared" si="9"/>
        <v>961.8</v>
      </c>
      <c r="AW50" s="107">
        <f t="shared" si="9"/>
        <v>950.9</v>
      </c>
      <c r="AX50" s="107">
        <f t="shared" si="9"/>
        <v>791.4</v>
      </c>
      <c r="AY50" s="107">
        <f t="shared" si="9"/>
        <v>777</v>
      </c>
      <c r="AZ50" s="107">
        <f t="shared" si="9"/>
        <v>929.4</v>
      </c>
      <c r="BA50" s="107">
        <f t="shared" si="9"/>
        <v>920</v>
      </c>
      <c r="BB50" s="107">
        <f t="shared" si="9"/>
        <v>1307.5</v>
      </c>
      <c r="BC50" s="107">
        <f t="shared" si="9"/>
        <v>1246.3</v>
      </c>
      <c r="BD50" s="107">
        <f t="shared" si="9"/>
        <v>1234.5999999999999</v>
      </c>
      <c r="BE50" s="107">
        <f t="shared" si="9"/>
        <v>1156</v>
      </c>
      <c r="BF50" s="107">
        <f t="shared" si="9"/>
        <v>981.4</v>
      </c>
      <c r="BG50" s="107">
        <f t="shared" si="9"/>
        <v>899.8</v>
      </c>
      <c r="BH50" s="107">
        <f t="shared" si="9"/>
        <v>856.6</v>
      </c>
      <c r="BI50" s="107">
        <f t="shared" si="9"/>
        <v>851.7</v>
      </c>
      <c r="BJ50" s="107">
        <f t="shared" si="9"/>
        <v>663.4</v>
      </c>
      <c r="BK50" s="107">
        <f t="shared" si="9"/>
        <v>591.6</v>
      </c>
      <c r="BL50" s="107">
        <f t="shared" si="9"/>
        <v>736.3</v>
      </c>
      <c r="BM50" s="107">
        <f t="shared" si="9"/>
        <v>653</v>
      </c>
      <c r="BN50" s="107">
        <f t="shared" si="9"/>
        <v>779.2</v>
      </c>
      <c r="BO50" s="107">
        <f t="shared" ref="BO50:CW50" si="10">SUM(BO44:BO49)</f>
        <v>793.8</v>
      </c>
      <c r="BP50" s="107">
        <f t="shared" si="10"/>
        <v>740.7</v>
      </c>
      <c r="BQ50" s="107">
        <f t="shared" si="10"/>
        <v>500</v>
      </c>
      <c r="BR50" s="107">
        <f t="shared" si="10"/>
        <v>1055.3</v>
      </c>
      <c r="BS50" s="107">
        <f t="shared" si="10"/>
        <v>1025.2</v>
      </c>
      <c r="BT50" s="107">
        <f t="shared" si="10"/>
        <v>997.8</v>
      </c>
      <c r="BU50" s="107">
        <f t="shared" si="10"/>
        <v>1021</v>
      </c>
      <c r="BV50" s="107">
        <f t="shared" si="10"/>
        <v>1016.1</v>
      </c>
      <c r="BW50" s="107">
        <f t="shared" si="10"/>
        <v>926.8</v>
      </c>
      <c r="BX50" s="107">
        <f t="shared" si="10"/>
        <v>888.3</v>
      </c>
      <c r="BY50" s="107">
        <f t="shared" si="10"/>
        <v>904.8</v>
      </c>
      <c r="BZ50" s="107">
        <f t="shared" si="10"/>
        <v>1017.6</v>
      </c>
      <c r="CA50" s="107">
        <f t="shared" si="10"/>
        <v>1072.7</v>
      </c>
      <c r="CB50" s="107">
        <f t="shared" si="10"/>
        <v>1012.3</v>
      </c>
      <c r="CC50" s="107">
        <f t="shared" si="10"/>
        <v>913.2</v>
      </c>
      <c r="CD50" s="107">
        <f t="shared" si="10"/>
        <v>823.7</v>
      </c>
      <c r="CE50" s="107">
        <f t="shared" si="10"/>
        <v>687.9</v>
      </c>
      <c r="CF50" s="107">
        <f t="shared" si="10"/>
        <v>602.5</v>
      </c>
      <c r="CG50" s="107">
        <f t="shared" si="10"/>
        <v>520.4</v>
      </c>
      <c r="CH50" s="107">
        <f t="shared" si="10"/>
        <v>500</v>
      </c>
      <c r="CI50" s="107">
        <f t="shared" si="10"/>
        <v>500</v>
      </c>
      <c r="CJ50" s="107">
        <f t="shared" si="10"/>
        <v>500</v>
      </c>
      <c r="CK50" s="107">
        <f t="shared" si="10"/>
        <v>500</v>
      </c>
      <c r="CL50" s="107">
        <f t="shared" si="10"/>
        <v>500</v>
      </c>
      <c r="CM50" s="107">
        <f t="shared" si="10"/>
        <v>500</v>
      </c>
      <c r="CN50" s="107">
        <f t="shared" si="10"/>
        <v>500</v>
      </c>
      <c r="CO50" s="107">
        <f t="shared" si="10"/>
        <v>500</v>
      </c>
      <c r="CP50" s="107">
        <f t="shared" si="10"/>
        <v>0</v>
      </c>
      <c r="CQ50" s="107">
        <f t="shared" si="10"/>
        <v>0</v>
      </c>
      <c r="CR50" s="107">
        <f t="shared" si="10"/>
        <v>200.5</v>
      </c>
      <c r="CS50" s="107">
        <f t="shared" si="10"/>
        <v>462.7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19920.675000000003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4990.9740000000002</v>
      </c>
      <c r="C53" s="107">
        <f t="shared" ref="C53:BN53" si="13">C17+C27+C41</f>
        <v>4877.4270000000006</v>
      </c>
      <c r="D53" s="107">
        <f t="shared" si="13"/>
        <v>4879.183</v>
      </c>
      <c r="E53" s="107">
        <f t="shared" si="13"/>
        <v>4925.6909999999998</v>
      </c>
      <c r="F53" s="107">
        <f t="shared" si="13"/>
        <v>5064.82</v>
      </c>
      <c r="G53" s="107">
        <f t="shared" si="13"/>
        <v>5038.7219999999998</v>
      </c>
      <c r="H53" s="107">
        <f t="shared" si="13"/>
        <v>5013.9380000000001</v>
      </c>
      <c r="I53" s="107">
        <f t="shared" si="13"/>
        <v>4996.8559999999998</v>
      </c>
      <c r="J53" s="107">
        <f t="shared" si="13"/>
        <v>5276.2569999999996</v>
      </c>
      <c r="K53" s="107">
        <f t="shared" si="13"/>
        <v>5264.6180000000004</v>
      </c>
      <c r="L53" s="107">
        <f t="shared" si="13"/>
        <v>5250.5210000000006</v>
      </c>
      <c r="M53" s="107">
        <f t="shared" si="13"/>
        <v>5237.9830000000002</v>
      </c>
      <c r="N53" s="107">
        <f t="shared" si="13"/>
        <v>5232.7740000000003</v>
      </c>
      <c r="O53" s="107">
        <f t="shared" si="13"/>
        <v>5230.9799999999996</v>
      </c>
      <c r="P53" s="107">
        <f t="shared" si="13"/>
        <v>5238.0410000000002</v>
      </c>
      <c r="Q53" s="107">
        <f t="shared" si="13"/>
        <v>5259.9470000000001</v>
      </c>
      <c r="R53" s="107">
        <f t="shared" si="13"/>
        <v>5308.58</v>
      </c>
      <c r="S53" s="107">
        <f t="shared" si="13"/>
        <v>5343.49</v>
      </c>
      <c r="T53" s="107">
        <f t="shared" si="13"/>
        <v>5395.3410000000003</v>
      </c>
      <c r="U53" s="107">
        <f t="shared" si="13"/>
        <v>5381.2309999999998</v>
      </c>
      <c r="V53" s="107">
        <f t="shared" si="13"/>
        <v>4851.82</v>
      </c>
      <c r="W53" s="107">
        <f t="shared" si="13"/>
        <v>4960</v>
      </c>
      <c r="X53" s="107">
        <f t="shared" si="13"/>
        <v>5035.3870000000006</v>
      </c>
      <c r="Y53" s="107">
        <f t="shared" si="13"/>
        <v>5084.1209999999992</v>
      </c>
      <c r="Z53" s="107">
        <f t="shared" si="13"/>
        <v>5343.84</v>
      </c>
      <c r="AA53" s="107">
        <f t="shared" si="13"/>
        <v>5446.5150000000003</v>
      </c>
      <c r="AB53" s="107">
        <f t="shared" si="13"/>
        <v>5547.4810000000007</v>
      </c>
      <c r="AC53" s="107">
        <f t="shared" si="13"/>
        <v>5752.625</v>
      </c>
      <c r="AD53" s="107">
        <f t="shared" si="13"/>
        <v>5968.2119999999995</v>
      </c>
      <c r="AE53" s="107">
        <f t="shared" si="13"/>
        <v>6119.7710000000006</v>
      </c>
      <c r="AF53" s="107">
        <f t="shared" si="13"/>
        <v>6224.2740000000003</v>
      </c>
      <c r="AG53" s="107">
        <f t="shared" si="13"/>
        <v>6326.2310000000007</v>
      </c>
      <c r="AH53" s="107">
        <f t="shared" si="13"/>
        <v>6469.9689999999991</v>
      </c>
      <c r="AI53" s="107">
        <f t="shared" si="13"/>
        <v>6626.5640000000003</v>
      </c>
      <c r="AJ53" s="107">
        <f t="shared" si="13"/>
        <v>6673.6369999999997</v>
      </c>
      <c r="AK53" s="107">
        <f t="shared" si="13"/>
        <v>6714.7249999999995</v>
      </c>
      <c r="AL53" s="107">
        <f t="shared" si="13"/>
        <v>6805.4740000000002</v>
      </c>
      <c r="AM53" s="107">
        <f t="shared" si="13"/>
        <v>6836.3909999999996</v>
      </c>
      <c r="AN53" s="107">
        <f t="shared" si="13"/>
        <v>6874.8969999999999</v>
      </c>
      <c r="AO53" s="107">
        <f t="shared" si="13"/>
        <v>6894.5239999999994</v>
      </c>
      <c r="AP53" s="107">
        <f t="shared" si="13"/>
        <v>7068.902</v>
      </c>
      <c r="AQ53" s="107">
        <f t="shared" si="13"/>
        <v>7086.2740000000013</v>
      </c>
      <c r="AR53" s="107">
        <f t="shared" si="13"/>
        <v>7095.6150000000007</v>
      </c>
      <c r="AS53" s="107">
        <f t="shared" si="13"/>
        <v>7100.5779999999995</v>
      </c>
      <c r="AT53" s="107">
        <f t="shared" si="13"/>
        <v>7060.0480000000007</v>
      </c>
      <c r="AU53" s="107">
        <f t="shared" si="13"/>
        <v>7062.6970000000001</v>
      </c>
      <c r="AV53" s="107">
        <f t="shared" si="13"/>
        <v>7069.2750000000005</v>
      </c>
      <c r="AW53" s="107">
        <f t="shared" si="13"/>
        <v>7074.5660000000007</v>
      </c>
      <c r="AX53" s="107">
        <f t="shared" si="13"/>
        <v>7035.67</v>
      </c>
      <c r="AY53" s="107">
        <f t="shared" si="13"/>
        <v>7032.9920000000002</v>
      </c>
      <c r="AZ53" s="107">
        <f t="shared" si="13"/>
        <v>7042.8770000000004</v>
      </c>
      <c r="BA53" s="107">
        <f t="shared" si="13"/>
        <v>7001.1460000000006</v>
      </c>
      <c r="BB53" s="107">
        <f t="shared" si="13"/>
        <v>6904.3279999999995</v>
      </c>
      <c r="BC53" s="107">
        <f t="shared" si="13"/>
        <v>6860.8450000000003</v>
      </c>
      <c r="BD53" s="107">
        <f t="shared" si="13"/>
        <v>6828.0490000000009</v>
      </c>
      <c r="BE53" s="107">
        <f t="shared" si="13"/>
        <v>6803.5479999999998</v>
      </c>
      <c r="BF53" s="107">
        <f t="shared" si="13"/>
        <v>6458.8289999999997</v>
      </c>
      <c r="BG53" s="107">
        <f t="shared" si="13"/>
        <v>6424.2269999999999</v>
      </c>
      <c r="BH53" s="107">
        <f t="shared" si="13"/>
        <v>6407.8770000000004</v>
      </c>
      <c r="BI53" s="107">
        <f t="shared" si="13"/>
        <v>6303.1779999999999</v>
      </c>
      <c r="BJ53" s="107">
        <f t="shared" si="13"/>
        <v>6281.5460000000003</v>
      </c>
      <c r="BK53" s="107">
        <f t="shared" si="13"/>
        <v>6266.2400000000007</v>
      </c>
      <c r="BL53" s="107">
        <f t="shared" si="13"/>
        <v>6252.1330000000007</v>
      </c>
      <c r="BM53" s="107">
        <f t="shared" si="13"/>
        <v>6286.8810000000003</v>
      </c>
      <c r="BN53" s="107">
        <f t="shared" si="13"/>
        <v>6305.6639999999998</v>
      </c>
      <c r="BO53" s="107">
        <f t="shared" ref="BO53:CX53" si="14">BO17+BO27+BO41</f>
        <v>6371.6170000000002</v>
      </c>
      <c r="BP53" s="107">
        <f t="shared" si="14"/>
        <v>6310.1580000000004</v>
      </c>
      <c r="BQ53" s="107">
        <f t="shared" si="14"/>
        <v>6399.6189999999997</v>
      </c>
      <c r="BR53" s="107">
        <f t="shared" si="14"/>
        <v>6680.3450000000003</v>
      </c>
      <c r="BS53" s="107">
        <f t="shared" si="14"/>
        <v>6680.5330000000004</v>
      </c>
      <c r="BT53" s="107">
        <f t="shared" si="14"/>
        <v>6678.1150000000007</v>
      </c>
      <c r="BU53" s="107">
        <f t="shared" si="14"/>
        <v>6721.4419999999991</v>
      </c>
      <c r="BV53" s="107">
        <f t="shared" si="14"/>
        <v>6654.6</v>
      </c>
      <c r="BW53" s="107">
        <f t="shared" si="14"/>
        <v>6626.6260000000002</v>
      </c>
      <c r="BX53" s="107">
        <f t="shared" si="14"/>
        <v>6608.219000000001</v>
      </c>
      <c r="BY53" s="107">
        <f t="shared" si="14"/>
        <v>6648.0499999999993</v>
      </c>
      <c r="BZ53" s="107">
        <f t="shared" si="14"/>
        <v>6731.7520000000004</v>
      </c>
      <c r="CA53" s="107">
        <f t="shared" si="14"/>
        <v>6721.6009999999997</v>
      </c>
      <c r="CB53" s="107">
        <f t="shared" si="14"/>
        <v>6659.89</v>
      </c>
      <c r="CC53" s="107">
        <f t="shared" si="14"/>
        <v>6552.1779999999999</v>
      </c>
      <c r="CD53" s="107">
        <f t="shared" si="14"/>
        <v>6451.1750000000002</v>
      </c>
      <c r="CE53" s="107">
        <f t="shared" si="14"/>
        <v>6338.4379999999992</v>
      </c>
      <c r="CF53" s="107">
        <f t="shared" si="14"/>
        <v>6248.3720000000003</v>
      </c>
      <c r="CG53" s="107">
        <f t="shared" si="14"/>
        <v>6116.76</v>
      </c>
      <c r="CH53" s="107">
        <f t="shared" si="14"/>
        <v>6074.5259999999998</v>
      </c>
      <c r="CI53" s="107">
        <f t="shared" si="14"/>
        <v>6080.5309999999999</v>
      </c>
      <c r="CJ53" s="107">
        <f t="shared" si="14"/>
        <v>6023.1360000000004</v>
      </c>
      <c r="CK53" s="107">
        <f t="shared" si="14"/>
        <v>5981.009</v>
      </c>
      <c r="CL53" s="107">
        <f t="shared" si="14"/>
        <v>6083.7570000000005</v>
      </c>
      <c r="CM53" s="107">
        <f t="shared" si="14"/>
        <v>6013.1329999999998</v>
      </c>
      <c r="CN53" s="107">
        <f t="shared" si="14"/>
        <v>5831.9120000000003</v>
      </c>
      <c r="CO53" s="107">
        <f t="shared" si="14"/>
        <v>5634.1419999999998</v>
      </c>
      <c r="CP53" s="107">
        <f t="shared" si="14"/>
        <v>5374.4850000000006</v>
      </c>
      <c r="CQ53" s="107">
        <f t="shared" si="14"/>
        <v>5281.7610000000004</v>
      </c>
      <c r="CR53" s="107">
        <f t="shared" si="14"/>
        <v>5212.1910000000007</v>
      </c>
      <c r="CS53" s="107">
        <f t="shared" si="14"/>
        <v>5157.9299999999994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146456.45499999999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45965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4991.0219999999999</v>
      </c>
      <c r="C5" s="25">
        <v>4877.3879999999999</v>
      </c>
      <c r="D5" s="25">
        <v>4879.1580000000004</v>
      </c>
      <c r="E5" s="25">
        <v>4925.72</v>
      </c>
      <c r="F5" s="25">
        <v>5064.7700000000004</v>
      </c>
      <c r="G5" s="25">
        <v>5038.683</v>
      </c>
      <c r="H5" s="25">
        <v>5013.884</v>
      </c>
      <c r="I5" s="25">
        <v>4996.8590000000004</v>
      </c>
      <c r="J5" s="25">
        <v>5276.2629999999999</v>
      </c>
      <c r="K5" s="25">
        <v>5264.6180000000004</v>
      </c>
      <c r="L5" s="25">
        <v>5250.5209999999997</v>
      </c>
      <c r="M5" s="25">
        <v>5237.9830000000002</v>
      </c>
      <c r="N5" s="25">
        <v>5232.7740000000003</v>
      </c>
      <c r="O5" s="25">
        <v>5230.9799999999996</v>
      </c>
      <c r="P5" s="25">
        <v>5238.0410000000002</v>
      </c>
      <c r="Q5" s="25">
        <v>5259.9470000000001</v>
      </c>
      <c r="R5" s="25">
        <v>5308.58</v>
      </c>
      <c r="S5" s="25">
        <v>5343.49</v>
      </c>
      <c r="T5" s="25">
        <v>5395.3850000000002</v>
      </c>
      <c r="U5" s="25">
        <v>5381.2240000000002</v>
      </c>
      <c r="V5" s="25">
        <v>4851.8530000000001</v>
      </c>
      <c r="W5" s="25">
        <v>4959.9560000000001</v>
      </c>
      <c r="X5" s="25">
        <v>5035.3850000000002</v>
      </c>
      <c r="Y5" s="25">
        <v>5084.1229999999996</v>
      </c>
      <c r="Z5" s="25">
        <v>5343.875</v>
      </c>
      <c r="AA5" s="25">
        <v>5446.518</v>
      </c>
      <c r="AB5" s="25">
        <v>5547.4480000000003</v>
      </c>
      <c r="AC5" s="25">
        <v>5752.6379999999999</v>
      </c>
      <c r="AD5" s="25">
        <v>5968.1790000000001</v>
      </c>
      <c r="AE5" s="25">
        <v>6119.7870000000003</v>
      </c>
      <c r="AF5" s="25">
        <v>6224.3190000000004</v>
      </c>
      <c r="AG5" s="25">
        <v>6326.2049999999999</v>
      </c>
      <c r="AH5" s="25">
        <v>6469.9809999999998</v>
      </c>
      <c r="AI5" s="25">
        <v>6626.6189999999997</v>
      </c>
      <c r="AJ5" s="25">
        <v>6673.64</v>
      </c>
      <c r="AK5" s="25">
        <v>6714.7380000000003</v>
      </c>
      <c r="AL5" s="25">
        <v>6805.5020000000004</v>
      </c>
      <c r="AM5" s="25">
        <v>6836.3689999999997</v>
      </c>
      <c r="AN5" s="25">
        <v>6874.8969999999999</v>
      </c>
      <c r="AO5" s="25">
        <v>6894.5240000000003</v>
      </c>
      <c r="AP5" s="25">
        <v>7068.9579999999996</v>
      </c>
      <c r="AQ5" s="25">
        <v>7086.2910000000002</v>
      </c>
      <c r="AR5" s="25">
        <v>7095.6319999999996</v>
      </c>
      <c r="AS5" s="25">
        <v>7100.5950000000003</v>
      </c>
      <c r="AT5" s="25">
        <v>7060.0479999999998</v>
      </c>
      <c r="AU5" s="25">
        <v>7062.6970000000001</v>
      </c>
      <c r="AV5" s="25">
        <v>7069.2749999999996</v>
      </c>
      <c r="AW5" s="25">
        <v>7074.5659999999998</v>
      </c>
      <c r="AX5" s="25">
        <v>7035.67</v>
      </c>
      <c r="AY5" s="25">
        <v>7032.9920000000002</v>
      </c>
      <c r="AZ5" s="25">
        <v>7042.8770000000004</v>
      </c>
      <c r="BA5" s="25">
        <v>7001.1459999999997</v>
      </c>
      <c r="BB5" s="25">
        <v>6904.37</v>
      </c>
      <c r="BC5" s="25">
        <v>6860.875</v>
      </c>
      <c r="BD5" s="25">
        <v>6828.0460000000003</v>
      </c>
      <c r="BE5" s="25">
        <v>6803.5290000000005</v>
      </c>
      <c r="BF5" s="25">
        <v>6458.8289999999997</v>
      </c>
      <c r="BG5" s="25">
        <v>6424.2330000000002</v>
      </c>
      <c r="BH5" s="25">
        <v>6407.8320000000003</v>
      </c>
      <c r="BI5" s="25">
        <v>6303.2269999999999</v>
      </c>
      <c r="BJ5" s="25">
        <v>6281.558</v>
      </c>
      <c r="BK5" s="25">
        <v>6266.28</v>
      </c>
      <c r="BL5" s="25">
        <v>6252.1270000000004</v>
      </c>
      <c r="BM5" s="25">
        <v>6286.9290000000001</v>
      </c>
      <c r="BN5" s="25">
        <v>6305.7129999999997</v>
      </c>
      <c r="BO5" s="25">
        <v>6371.5789999999997</v>
      </c>
      <c r="BP5" s="25">
        <v>6310.1890000000003</v>
      </c>
      <c r="BQ5" s="25">
        <v>6399.6170000000002</v>
      </c>
      <c r="BR5" s="25">
        <v>6680.3819999999996</v>
      </c>
      <c r="BS5" s="25">
        <v>6680.4849999999997</v>
      </c>
      <c r="BT5" s="25">
        <v>6678.0730000000003</v>
      </c>
      <c r="BU5" s="25">
        <v>6721.3990000000003</v>
      </c>
      <c r="BV5" s="25">
        <v>6654.5950000000003</v>
      </c>
      <c r="BW5" s="25">
        <v>6626.5950000000003</v>
      </c>
      <c r="BX5" s="25">
        <v>6608.1930000000002</v>
      </c>
      <c r="BY5" s="25">
        <v>6648.0280000000002</v>
      </c>
      <c r="BZ5" s="25">
        <v>6731.7110000000002</v>
      </c>
      <c r="CA5" s="25">
        <v>6721.6379999999999</v>
      </c>
      <c r="CB5" s="25">
        <v>6659.915</v>
      </c>
      <c r="CC5" s="25">
        <v>6552.1319999999996</v>
      </c>
      <c r="CD5" s="25">
        <v>6451.1989999999996</v>
      </c>
      <c r="CE5" s="25">
        <v>6338.43</v>
      </c>
      <c r="CF5" s="25">
        <v>6248.3419999999996</v>
      </c>
      <c r="CG5" s="25">
        <v>6116.777</v>
      </c>
      <c r="CH5" s="25">
        <v>6074.5209999999997</v>
      </c>
      <c r="CI5" s="25">
        <v>6080.5749999999998</v>
      </c>
      <c r="CJ5" s="25">
        <v>6023.1610000000001</v>
      </c>
      <c r="CK5" s="25">
        <v>5981.0450000000001</v>
      </c>
      <c r="CL5" s="25">
        <v>6083.7889999999998</v>
      </c>
      <c r="CM5" s="25">
        <v>6013.1419999999998</v>
      </c>
      <c r="CN5" s="25">
        <v>5831.9350000000004</v>
      </c>
      <c r="CO5" s="25">
        <v>5634.165</v>
      </c>
      <c r="CP5" s="25">
        <v>5374.5140000000001</v>
      </c>
      <c r="CQ5" s="25">
        <v>5281.8180000000002</v>
      </c>
      <c r="CR5" s="25">
        <v>5212.2349999999997</v>
      </c>
      <c r="CS5" s="25">
        <v>5157.97</v>
      </c>
      <c r="CT5" s="26"/>
      <c r="CU5" s="26"/>
      <c r="CV5" s="26"/>
      <c r="CW5" s="27"/>
      <c r="CX5" s="28">
        <f t="array" ref="CX5">SUMPRODUCT(B5:CW5*0.25)</f>
        <v>146456.57250000001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93</v>
      </c>
      <c r="C8" s="37">
        <v>93</v>
      </c>
      <c r="D8" s="37">
        <v>93</v>
      </c>
      <c r="E8" s="37">
        <v>89.38</v>
      </c>
      <c r="F8" s="37">
        <v>85.08</v>
      </c>
      <c r="G8" s="37">
        <v>82.06</v>
      </c>
      <c r="H8" s="37">
        <v>81.93</v>
      </c>
      <c r="I8" s="37">
        <v>82.04</v>
      </c>
      <c r="J8" s="37">
        <v>82.59</v>
      </c>
      <c r="K8" s="37">
        <v>83.35</v>
      </c>
      <c r="L8" s="37">
        <v>82.31</v>
      </c>
      <c r="M8" s="37">
        <v>82.35</v>
      </c>
      <c r="N8" s="37">
        <v>82.37</v>
      </c>
      <c r="O8" s="37">
        <v>82.5</v>
      </c>
      <c r="P8" s="37">
        <v>82.7</v>
      </c>
      <c r="Q8" s="37">
        <v>83.05</v>
      </c>
      <c r="R8" s="37">
        <v>83.73</v>
      </c>
      <c r="S8" s="37">
        <v>84.72</v>
      </c>
      <c r="T8" s="37">
        <v>87.12</v>
      </c>
      <c r="U8" s="37">
        <v>93</v>
      </c>
      <c r="V8" s="37">
        <v>87.26</v>
      </c>
      <c r="W8" s="37">
        <v>101.94</v>
      </c>
      <c r="X8" s="37">
        <v>122.06</v>
      </c>
      <c r="Y8" s="37">
        <v>155.33000000000001</v>
      </c>
      <c r="Z8" s="37">
        <v>135.09</v>
      </c>
      <c r="AA8" s="37">
        <v>170.33</v>
      </c>
      <c r="AB8" s="37">
        <v>176.09</v>
      </c>
      <c r="AC8" s="37">
        <v>183.83</v>
      </c>
      <c r="AD8" s="37">
        <v>151.82</v>
      </c>
      <c r="AE8" s="37">
        <v>148.56</v>
      </c>
      <c r="AF8" s="37">
        <v>135.22999999999999</v>
      </c>
      <c r="AG8" s="37">
        <v>104.42</v>
      </c>
      <c r="AH8" s="37">
        <v>139.97999999999999</v>
      </c>
      <c r="AI8" s="37">
        <v>118.03</v>
      </c>
      <c r="AJ8" s="37">
        <v>103.96</v>
      </c>
      <c r="AK8" s="37">
        <v>98.04</v>
      </c>
      <c r="AL8" s="37">
        <v>109.49</v>
      </c>
      <c r="AM8" s="37">
        <v>100.42</v>
      </c>
      <c r="AN8" s="37">
        <v>93.89</v>
      </c>
      <c r="AO8" s="37">
        <v>90.03</v>
      </c>
      <c r="AP8" s="37">
        <v>90.01</v>
      </c>
      <c r="AQ8" s="37">
        <v>91.86</v>
      </c>
      <c r="AR8" s="37">
        <v>90</v>
      </c>
      <c r="AS8" s="37">
        <v>89.99</v>
      </c>
      <c r="AT8" s="37">
        <v>87.98</v>
      </c>
      <c r="AU8" s="37">
        <v>87.82</v>
      </c>
      <c r="AV8" s="37">
        <v>88.34</v>
      </c>
      <c r="AW8" s="37">
        <v>89.99</v>
      </c>
      <c r="AX8" s="37">
        <v>94.92</v>
      </c>
      <c r="AY8" s="37">
        <v>97</v>
      </c>
      <c r="AZ8" s="37">
        <v>94.95</v>
      </c>
      <c r="BA8" s="37">
        <v>97.11</v>
      </c>
      <c r="BB8" s="37">
        <v>86.51</v>
      </c>
      <c r="BC8" s="37">
        <v>87.55</v>
      </c>
      <c r="BD8" s="37">
        <v>89.7</v>
      </c>
      <c r="BE8" s="37">
        <v>93.95</v>
      </c>
      <c r="BF8" s="37">
        <v>89.69</v>
      </c>
      <c r="BG8" s="37">
        <v>97.85</v>
      </c>
      <c r="BH8" s="37">
        <v>103.96</v>
      </c>
      <c r="BI8" s="37">
        <v>153.29</v>
      </c>
      <c r="BJ8" s="37">
        <v>172.1</v>
      </c>
      <c r="BK8" s="37">
        <v>186.57</v>
      </c>
      <c r="BL8" s="37">
        <v>207.24</v>
      </c>
      <c r="BM8" s="37">
        <v>223.88</v>
      </c>
      <c r="BN8" s="37">
        <v>196.54</v>
      </c>
      <c r="BO8" s="37">
        <v>200.02</v>
      </c>
      <c r="BP8" s="37">
        <v>262.05</v>
      </c>
      <c r="BQ8" s="37">
        <v>302.31</v>
      </c>
      <c r="BR8" s="37">
        <v>155.84</v>
      </c>
      <c r="BS8" s="37">
        <v>200</v>
      </c>
      <c r="BT8" s="37">
        <v>208.55</v>
      </c>
      <c r="BU8" s="37">
        <v>195.07</v>
      </c>
      <c r="BV8" s="37">
        <v>270.61</v>
      </c>
      <c r="BW8" s="37">
        <v>270.19</v>
      </c>
      <c r="BX8" s="37">
        <v>276.41000000000003</v>
      </c>
      <c r="BY8" s="37">
        <v>268.39</v>
      </c>
      <c r="BZ8" s="37">
        <v>195.6</v>
      </c>
      <c r="CA8" s="37">
        <v>183.13</v>
      </c>
      <c r="CB8" s="37">
        <v>226.1</v>
      </c>
      <c r="CC8" s="37">
        <v>228.17</v>
      </c>
      <c r="CD8" s="37">
        <v>210.26</v>
      </c>
      <c r="CE8" s="37">
        <v>165.73</v>
      </c>
      <c r="CF8" s="37">
        <v>138.72999999999999</v>
      </c>
      <c r="CG8" s="37">
        <v>117.23</v>
      </c>
      <c r="CH8" s="37">
        <v>140.22</v>
      </c>
      <c r="CI8" s="37">
        <v>128.77000000000001</v>
      </c>
      <c r="CJ8" s="37">
        <v>107.19</v>
      </c>
      <c r="CK8" s="37">
        <v>98.51</v>
      </c>
      <c r="CL8" s="37">
        <v>145.72</v>
      </c>
      <c r="CM8" s="37">
        <v>105.9</v>
      </c>
      <c r="CN8" s="37">
        <v>94.58</v>
      </c>
      <c r="CO8" s="37">
        <v>87.22</v>
      </c>
      <c r="CP8" s="37">
        <v>110.64</v>
      </c>
      <c r="CQ8" s="37">
        <v>96.8</v>
      </c>
      <c r="CR8" s="37">
        <v>87.24</v>
      </c>
      <c r="CS8" s="37">
        <v>81.53</v>
      </c>
      <c r="CT8" s="38"/>
      <c r="CU8" s="38"/>
      <c r="CV8" s="38"/>
      <c r="CW8" s="39"/>
      <c r="CX8" s="40">
        <f>IF(SUM(B8:CW8)&lt;&gt;0,AVERAGEIF(B8:CW8,"&lt;&gt;"""),"")</f>
        <v>130.02697916666662</v>
      </c>
    </row>
    <row r="9" spans="1:102" ht="24.95" customHeight="1" thickBot="1" x14ac:dyDescent="0.25">
      <c r="A9" s="41" t="s">
        <v>6</v>
      </c>
      <c r="B9" s="42">
        <v>92.094999999999999</v>
      </c>
      <c r="C9" s="43">
        <v>92.094999999999999</v>
      </c>
      <c r="D9" s="43">
        <v>92.094999999999999</v>
      </c>
      <c r="E9" s="43">
        <v>92.094999999999999</v>
      </c>
      <c r="F9" s="43">
        <v>82.777500000000003</v>
      </c>
      <c r="G9" s="43">
        <v>82.777500000000003</v>
      </c>
      <c r="H9" s="43">
        <v>82.777500000000003</v>
      </c>
      <c r="I9" s="43">
        <v>82.777500000000003</v>
      </c>
      <c r="J9" s="43">
        <v>82.65</v>
      </c>
      <c r="K9" s="43">
        <v>82.65</v>
      </c>
      <c r="L9" s="43">
        <v>82.65</v>
      </c>
      <c r="M9" s="43">
        <v>82.65</v>
      </c>
      <c r="N9" s="43">
        <v>82.655000000000001</v>
      </c>
      <c r="O9" s="43">
        <v>82.655000000000001</v>
      </c>
      <c r="P9" s="43">
        <v>82.655000000000001</v>
      </c>
      <c r="Q9" s="43">
        <v>82.655000000000001</v>
      </c>
      <c r="R9" s="43">
        <v>87.142499999999998</v>
      </c>
      <c r="S9" s="43">
        <v>87.142499999999998</v>
      </c>
      <c r="T9" s="43">
        <v>87.142499999999998</v>
      </c>
      <c r="U9" s="43">
        <v>87.142499999999998</v>
      </c>
      <c r="V9" s="43">
        <v>116.64749999999999</v>
      </c>
      <c r="W9" s="43">
        <v>116.64749999999999</v>
      </c>
      <c r="X9" s="43">
        <v>116.64749999999999</v>
      </c>
      <c r="Y9" s="43">
        <v>116.64749999999999</v>
      </c>
      <c r="Z9" s="43">
        <v>166.33500000000001</v>
      </c>
      <c r="AA9" s="43">
        <v>166.33500000000001</v>
      </c>
      <c r="AB9" s="43">
        <v>166.33500000000001</v>
      </c>
      <c r="AC9" s="43">
        <v>166.33500000000001</v>
      </c>
      <c r="AD9" s="43">
        <v>135.00749999999999</v>
      </c>
      <c r="AE9" s="43">
        <v>135.00749999999999</v>
      </c>
      <c r="AF9" s="43">
        <v>135.00749999999999</v>
      </c>
      <c r="AG9" s="43">
        <v>135.00749999999999</v>
      </c>
      <c r="AH9" s="43">
        <v>115.0025</v>
      </c>
      <c r="AI9" s="43">
        <v>115.0025</v>
      </c>
      <c r="AJ9" s="43">
        <v>115.0025</v>
      </c>
      <c r="AK9" s="43">
        <v>115.0025</v>
      </c>
      <c r="AL9" s="43">
        <v>98.457499999999996</v>
      </c>
      <c r="AM9" s="43">
        <v>98.457499999999996</v>
      </c>
      <c r="AN9" s="43">
        <v>98.457499999999996</v>
      </c>
      <c r="AO9" s="43">
        <v>98.457499999999996</v>
      </c>
      <c r="AP9" s="43">
        <v>90.465000000000003</v>
      </c>
      <c r="AQ9" s="43">
        <v>90.465000000000003</v>
      </c>
      <c r="AR9" s="43">
        <v>90.465000000000003</v>
      </c>
      <c r="AS9" s="43">
        <v>90.465000000000003</v>
      </c>
      <c r="AT9" s="43">
        <v>88.532499999999999</v>
      </c>
      <c r="AU9" s="43">
        <v>88.532499999999999</v>
      </c>
      <c r="AV9" s="43">
        <v>88.532499999999999</v>
      </c>
      <c r="AW9" s="43">
        <v>88.532499999999999</v>
      </c>
      <c r="AX9" s="43">
        <v>95.995000000000005</v>
      </c>
      <c r="AY9" s="43">
        <v>95.995000000000005</v>
      </c>
      <c r="AZ9" s="43">
        <v>95.995000000000005</v>
      </c>
      <c r="BA9" s="43">
        <v>95.995000000000005</v>
      </c>
      <c r="BB9" s="43">
        <v>89.427499999999995</v>
      </c>
      <c r="BC9" s="43">
        <v>89.427499999999995</v>
      </c>
      <c r="BD9" s="43">
        <v>89.427499999999995</v>
      </c>
      <c r="BE9" s="43">
        <v>89.427499999999995</v>
      </c>
      <c r="BF9" s="43">
        <v>111.19750000000001</v>
      </c>
      <c r="BG9" s="43">
        <v>111.19750000000001</v>
      </c>
      <c r="BH9" s="43">
        <v>111.19750000000001</v>
      </c>
      <c r="BI9" s="43">
        <v>111.19750000000001</v>
      </c>
      <c r="BJ9" s="43">
        <v>197.44749999999999</v>
      </c>
      <c r="BK9" s="43">
        <v>197.44749999999999</v>
      </c>
      <c r="BL9" s="43">
        <v>197.44749999999999</v>
      </c>
      <c r="BM9" s="43">
        <v>197.44749999999999</v>
      </c>
      <c r="BN9" s="43">
        <v>240.23</v>
      </c>
      <c r="BO9" s="43">
        <v>240.23</v>
      </c>
      <c r="BP9" s="43">
        <v>240.23</v>
      </c>
      <c r="BQ9" s="43">
        <v>240.23</v>
      </c>
      <c r="BR9" s="43">
        <v>189.86500000000001</v>
      </c>
      <c r="BS9" s="43">
        <v>189.86500000000001</v>
      </c>
      <c r="BT9" s="43">
        <v>189.86500000000001</v>
      </c>
      <c r="BU9" s="43">
        <v>189.86500000000001</v>
      </c>
      <c r="BV9" s="43">
        <v>271.39999999999998</v>
      </c>
      <c r="BW9" s="43">
        <v>271.39999999999998</v>
      </c>
      <c r="BX9" s="43">
        <v>271.39999999999998</v>
      </c>
      <c r="BY9" s="43">
        <v>271.39999999999998</v>
      </c>
      <c r="BZ9" s="43">
        <v>208.25</v>
      </c>
      <c r="CA9" s="43">
        <v>208.25</v>
      </c>
      <c r="CB9" s="43">
        <v>208.25</v>
      </c>
      <c r="CC9" s="43">
        <v>208.25</v>
      </c>
      <c r="CD9" s="43">
        <v>157.98750000000001</v>
      </c>
      <c r="CE9" s="43">
        <v>157.98750000000001</v>
      </c>
      <c r="CF9" s="43">
        <v>157.98750000000001</v>
      </c>
      <c r="CG9" s="43">
        <v>157.98750000000001</v>
      </c>
      <c r="CH9" s="43">
        <v>118.6725</v>
      </c>
      <c r="CI9" s="43">
        <v>118.6725</v>
      </c>
      <c r="CJ9" s="43">
        <v>118.6725</v>
      </c>
      <c r="CK9" s="43">
        <v>118.6725</v>
      </c>
      <c r="CL9" s="43">
        <v>108.355</v>
      </c>
      <c r="CM9" s="43">
        <v>108.355</v>
      </c>
      <c r="CN9" s="43">
        <v>108.355</v>
      </c>
      <c r="CO9" s="43">
        <v>108.355</v>
      </c>
      <c r="CP9" s="43">
        <v>94.052499999999995</v>
      </c>
      <c r="CQ9" s="43">
        <v>94.052499999999995</v>
      </c>
      <c r="CR9" s="43">
        <v>94.052499999999995</v>
      </c>
      <c r="CS9" s="43">
        <v>94.052499999999995</v>
      </c>
      <c r="CT9" s="44"/>
      <c r="CU9" s="44"/>
      <c r="CV9" s="44"/>
      <c r="CW9" s="45"/>
      <c r="CX9" s="46">
        <f>IF(SUM(B9:CW9)&lt;&gt;0,AVERAGEIF(B9:CW9,"&lt;&gt;"""),"")</f>
        <v>130.02697916666662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41</v>
      </c>
      <c r="C15" s="71">
        <v>41</v>
      </c>
      <c r="D15" s="71">
        <v>41</v>
      </c>
      <c r="E15" s="71">
        <v>41</v>
      </c>
      <c r="F15" s="71">
        <v>41</v>
      </c>
      <c r="G15" s="71">
        <v>41</v>
      </c>
      <c r="H15" s="71">
        <v>41</v>
      </c>
      <c r="I15" s="71">
        <v>41</v>
      </c>
      <c r="J15" s="71">
        <v>41</v>
      </c>
      <c r="K15" s="71">
        <v>41</v>
      </c>
      <c r="L15" s="71">
        <v>41</v>
      </c>
      <c r="M15" s="71">
        <v>41</v>
      </c>
      <c r="N15" s="71">
        <v>41</v>
      </c>
      <c r="O15" s="71">
        <v>41</v>
      </c>
      <c r="P15" s="71">
        <v>41</v>
      </c>
      <c r="Q15" s="71">
        <v>41</v>
      </c>
      <c r="R15" s="71">
        <v>41</v>
      </c>
      <c r="S15" s="71">
        <v>41</v>
      </c>
      <c r="T15" s="71">
        <v>41</v>
      </c>
      <c r="U15" s="71">
        <v>41</v>
      </c>
      <c r="V15" s="71">
        <v>41</v>
      </c>
      <c r="W15" s="71">
        <v>41</v>
      </c>
      <c r="X15" s="71">
        <v>41</v>
      </c>
      <c r="Y15" s="71">
        <v>41</v>
      </c>
      <c r="Z15" s="71">
        <v>45.045000000000002</v>
      </c>
      <c r="AA15" s="71">
        <v>39.411999999999999</v>
      </c>
      <c r="AB15" s="71">
        <v>38.264000000000003</v>
      </c>
      <c r="AC15" s="71">
        <v>37.244</v>
      </c>
      <c r="AD15" s="71">
        <v>36.479999999999997</v>
      </c>
      <c r="AE15" s="71">
        <v>35.799999999999997</v>
      </c>
      <c r="AF15" s="71">
        <v>35.22</v>
      </c>
      <c r="AG15" s="71">
        <v>34.956000000000003</v>
      </c>
      <c r="AH15" s="71">
        <v>34.963999999999999</v>
      </c>
      <c r="AI15" s="71">
        <v>35.003999999999998</v>
      </c>
      <c r="AJ15" s="71">
        <v>34.872</v>
      </c>
      <c r="AK15" s="71">
        <v>34.671999999999997</v>
      </c>
      <c r="AL15" s="71">
        <v>34.496000000000002</v>
      </c>
      <c r="AM15" s="71">
        <v>34.372</v>
      </c>
      <c r="AN15" s="71">
        <v>34.335999999999999</v>
      </c>
      <c r="AO15" s="71">
        <v>34.444000000000003</v>
      </c>
      <c r="AP15" s="71">
        <v>34.652000000000001</v>
      </c>
      <c r="AQ15" s="71">
        <v>34.875999999999998</v>
      </c>
      <c r="AR15" s="71">
        <v>35.003999999999998</v>
      </c>
      <c r="AS15" s="71">
        <v>35.091999999999999</v>
      </c>
      <c r="AT15" s="71">
        <v>35.164000000000001</v>
      </c>
      <c r="AU15" s="71">
        <v>35.268000000000001</v>
      </c>
      <c r="AV15" s="71">
        <v>35.404000000000003</v>
      </c>
      <c r="AW15" s="71">
        <v>35.631999999999998</v>
      </c>
      <c r="AX15" s="71">
        <v>35.936</v>
      </c>
      <c r="AY15" s="71">
        <v>36.207999999999998</v>
      </c>
      <c r="AZ15" s="71">
        <v>36.44</v>
      </c>
      <c r="BA15" s="71">
        <v>36.659999999999997</v>
      </c>
      <c r="BB15" s="71">
        <v>36.92</v>
      </c>
      <c r="BC15" s="71">
        <v>37.195999999999998</v>
      </c>
      <c r="BD15" s="71">
        <v>37.488</v>
      </c>
      <c r="BE15" s="71">
        <v>37.799999999999997</v>
      </c>
      <c r="BF15" s="71">
        <v>38.136000000000003</v>
      </c>
      <c r="BG15" s="71">
        <v>38.488</v>
      </c>
      <c r="BH15" s="71">
        <v>38.92</v>
      </c>
      <c r="BI15" s="71">
        <v>39.488</v>
      </c>
      <c r="BJ15" s="71">
        <v>40.095999999999997</v>
      </c>
      <c r="BK15" s="71">
        <v>40.527999999999999</v>
      </c>
      <c r="BL15" s="71">
        <v>40.747999999999998</v>
      </c>
      <c r="BM15" s="71">
        <v>40.847999999999999</v>
      </c>
      <c r="BN15" s="71">
        <v>40.927999999999997</v>
      </c>
      <c r="BO15" s="71">
        <v>41</v>
      </c>
      <c r="BP15" s="71">
        <v>41</v>
      </c>
      <c r="BQ15" s="71">
        <v>41</v>
      </c>
      <c r="BR15" s="71">
        <v>41</v>
      </c>
      <c r="BS15" s="71">
        <v>41</v>
      </c>
      <c r="BT15" s="71">
        <v>41</v>
      </c>
      <c r="BU15" s="71">
        <v>41</v>
      </c>
      <c r="BV15" s="71">
        <v>41</v>
      </c>
      <c r="BW15" s="71">
        <v>41</v>
      </c>
      <c r="BX15" s="71">
        <v>41</v>
      </c>
      <c r="BY15" s="71">
        <v>41</v>
      </c>
      <c r="BZ15" s="71">
        <v>41</v>
      </c>
      <c r="CA15" s="71">
        <v>41</v>
      </c>
      <c r="CB15" s="71">
        <v>41</v>
      </c>
      <c r="CC15" s="71">
        <v>41</v>
      </c>
      <c r="CD15" s="71">
        <v>41</v>
      </c>
      <c r="CE15" s="71">
        <v>41</v>
      </c>
      <c r="CF15" s="71">
        <v>41</v>
      </c>
      <c r="CG15" s="71">
        <v>41</v>
      </c>
      <c r="CH15" s="71">
        <v>41</v>
      </c>
      <c r="CI15" s="71">
        <v>41</v>
      </c>
      <c r="CJ15" s="71">
        <v>41</v>
      </c>
      <c r="CK15" s="71">
        <v>41</v>
      </c>
      <c r="CL15" s="71">
        <v>41</v>
      </c>
      <c r="CM15" s="71">
        <v>41</v>
      </c>
      <c r="CN15" s="71">
        <v>41</v>
      </c>
      <c r="CO15" s="71">
        <v>41</v>
      </c>
      <c r="CP15" s="71">
        <v>41</v>
      </c>
      <c r="CQ15" s="71">
        <v>41</v>
      </c>
      <c r="CR15" s="71">
        <v>41</v>
      </c>
      <c r="CS15" s="71">
        <v>41</v>
      </c>
      <c r="CT15" s="72"/>
      <c r="CU15" s="72"/>
      <c r="CV15" s="72"/>
      <c r="CW15" s="73"/>
      <c r="CX15" s="74">
        <f t="array" ref="CX15">SUMPRODUCT(B15:CW15*0.25)</f>
        <v>942.12524999999994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41</v>
      </c>
      <c r="C17" s="77">
        <f t="shared" ref="C17:BN17" si="0">SUM(C11:C16)</f>
        <v>41</v>
      </c>
      <c r="D17" s="77">
        <f t="shared" si="0"/>
        <v>41</v>
      </c>
      <c r="E17" s="77">
        <f t="shared" si="0"/>
        <v>41</v>
      </c>
      <c r="F17" s="77">
        <f t="shared" si="0"/>
        <v>41</v>
      </c>
      <c r="G17" s="77">
        <f t="shared" si="0"/>
        <v>41</v>
      </c>
      <c r="H17" s="77">
        <f t="shared" si="0"/>
        <v>41</v>
      </c>
      <c r="I17" s="77">
        <f t="shared" si="0"/>
        <v>41</v>
      </c>
      <c r="J17" s="77">
        <f t="shared" si="0"/>
        <v>41</v>
      </c>
      <c r="K17" s="77">
        <f t="shared" si="0"/>
        <v>41</v>
      </c>
      <c r="L17" s="77">
        <f t="shared" si="0"/>
        <v>41</v>
      </c>
      <c r="M17" s="77">
        <f t="shared" si="0"/>
        <v>41</v>
      </c>
      <c r="N17" s="77">
        <f t="shared" si="0"/>
        <v>41</v>
      </c>
      <c r="O17" s="77">
        <f t="shared" si="0"/>
        <v>41</v>
      </c>
      <c r="P17" s="77">
        <f t="shared" si="0"/>
        <v>41</v>
      </c>
      <c r="Q17" s="77">
        <f t="shared" si="0"/>
        <v>41</v>
      </c>
      <c r="R17" s="77">
        <f t="shared" si="0"/>
        <v>41</v>
      </c>
      <c r="S17" s="77">
        <f t="shared" si="0"/>
        <v>41</v>
      </c>
      <c r="T17" s="77">
        <f t="shared" si="0"/>
        <v>41</v>
      </c>
      <c r="U17" s="77">
        <f t="shared" si="0"/>
        <v>41</v>
      </c>
      <c r="V17" s="77">
        <f t="shared" si="0"/>
        <v>41</v>
      </c>
      <c r="W17" s="77">
        <f t="shared" si="0"/>
        <v>41</v>
      </c>
      <c r="X17" s="77">
        <f t="shared" si="0"/>
        <v>41</v>
      </c>
      <c r="Y17" s="77">
        <f t="shared" si="0"/>
        <v>41</v>
      </c>
      <c r="Z17" s="77">
        <f t="shared" si="0"/>
        <v>45.045000000000002</v>
      </c>
      <c r="AA17" s="77">
        <f t="shared" si="0"/>
        <v>39.411999999999999</v>
      </c>
      <c r="AB17" s="77">
        <f t="shared" si="0"/>
        <v>38.264000000000003</v>
      </c>
      <c r="AC17" s="77">
        <f t="shared" si="0"/>
        <v>37.244</v>
      </c>
      <c r="AD17" s="77">
        <f t="shared" si="0"/>
        <v>36.479999999999997</v>
      </c>
      <c r="AE17" s="77">
        <f t="shared" si="0"/>
        <v>35.799999999999997</v>
      </c>
      <c r="AF17" s="77">
        <f t="shared" si="0"/>
        <v>35.22</v>
      </c>
      <c r="AG17" s="77">
        <f t="shared" si="0"/>
        <v>34.956000000000003</v>
      </c>
      <c r="AH17" s="77">
        <f t="shared" si="0"/>
        <v>34.963999999999999</v>
      </c>
      <c r="AI17" s="77">
        <f t="shared" si="0"/>
        <v>35.003999999999998</v>
      </c>
      <c r="AJ17" s="77">
        <f t="shared" si="0"/>
        <v>34.872</v>
      </c>
      <c r="AK17" s="77">
        <f t="shared" si="0"/>
        <v>34.671999999999997</v>
      </c>
      <c r="AL17" s="77">
        <f t="shared" si="0"/>
        <v>34.496000000000002</v>
      </c>
      <c r="AM17" s="77">
        <f t="shared" si="0"/>
        <v>34.372</v>
      </c>
      <c r="AN17" s="77">
        <f t="shared" si="0"/>
        <v>34.335999999999999</v>
      </c>
      <c r="AO17" s="77">
        <f t="shared" si="0"/>
        <v>34.444000000000003</v>
      </c>
      <c r="AP17" s="77">
        <f t="shared" si="0"/>
        <v>34.652000000000001</v>
      </c>
      <c r="AQ17" s="77">
        <f t="shared" si="0"/>
        <v>34.875999999999998</v>
      </c>
      <c r="AR17" s="77">
        <f t="shared" si="0"/>
        <v>35.003999999999998</v>
      </c>
      <c r="AS17" s="77">
        <f t="shared" si="0"/>
        <v>35.091999999999999</v>
      </c>
      <c r="AT17" s="77">
        <f t="shared" si="0"/>
        <v>35.164000000000001</v>
      </c>
      <c r="AU17" s="77">
        <f t="shared" si="0"/>
        <v>35.268000000000001</v>
      </c>
      <c r="AV17" s="77">
        <f t="shared" si="0"/>
        <v>35.404000000000003</v>
      </c>
      <c r="AW17" s="77">
        <f t="shared" si="0"/>
        <v>35.631999999999998</v>
      </c>
      <c r="AX17" s="77">
        <f t="shared" si="0"/>
        <v>35.936</v>
      </c>
      <c r="AY17" s="77">
        <f t="shared" si="0"/>
        <v>36.207999999999998</v>
      </c>
      <c r="AZ17" s="77">
        <f t="shared" si="0"/>
        <v>36.44</v>
      </c>
      <c r="BA17" s="77">
        <f t="shared" si="0"/>
        <v>36.659999999999997</v>
      </c>
      <c r="BB17" s="77">
        <f t="shared" si="0"/>
        <v>36.92</v>
      </c>
      <c r="BC17" s="77">
        <f t="shared" si="0"/>
        <v>37.195999999999998</v>
      </c>
      <c r="BD17" s="77">
        <f t="shared" si="0"/>
        <v>37.488</v>
      </c>
      <c r="BE17" s="77">
        <f t="shared" si="0"/>
        <v>37.799999999999997</v>
      </c>
      <c r="BF17" s="77">
        <f t="shared" si="0"/>
        <v>38.136000000000003</v>
      </c>
      <c r="BG17" s="77">
        <f t="shared" si="0"/>
        <v>38.488</v>
      </c>
      <c r="BH17" s="77">
        <f t="shared" si="0"/>
        <v>38.92</v>
      </c>
      <c r="BI17" s="77">
        <f t="shared" si="0"/>
        <v>39.488</v>
      </c>
      <c r="BJ17" s="77">
        <f t="shared" si="0"/>
        <v>40.095999999999997</v>
      </c>
      <c r="BK17" s="77">
        <f t="shared" si="0"/>
        <v>40.527999999999999</v>
      </c>
      <c r="BL17" s="77">
        <f t="shared" si="0"/>
        <v>40.747999999999998</v>
      </c>
      <c r="BM17" s="77">
        <f t="shared" si="0"/>
        <v>40.847999999999999</v>
      </c>
      <c r="BN17" s="77">
        <f t="shared" si="0"/>
        <v>40.927999999999997</v>
      </c>
      <c r="BO17" s="77">
        <f t="shared" ref="BO17:CW17" si="1">SUM(BO11:BO16)</f>
        <v>41</v>
      </c>
      <c r="BP17" s="77">
        <f t="shared" si="1"/>
        <v>41</v>
      </c>
      <c r="BQ17" s="77">
        <f t="shared" si="1"/>
        <v>41</v>
      </c>
      <c r="BR17" s="77">
        <f t="shared" si="1"/>
        <v>41</v>
      </c>
      <c r="BS17" s="77">
        <f t="shared" si="1"/>
        <v>41</v>
      </c>
      <c r="BT17" s="77">
        <f t="shared" si="1"/>
        <v>41</v>
      </c>
      <c r="BU17" s="77">
        <f t="shared" si="1"/>
        <v>41</v>
      </c>
      <c r="BV17" s="77">
        <f t="shared" si="1"/>
        <v>41</v>
      </c>
      <c r="BW17" s="77">
        <f t="shared" si="1"/>
        <v>41</v>
      </c>
      <c r="BX17" s="77">
        <f t="shared" si="1"/>
        <v>41</v>
      </c>
      <c r="BY17" s="77">
        <f t="shared" si="1"/>
        <v>41</v>
      </c>
      <c r="BZ17" s="77">
        <f t="shared" si="1"/>
        <v>41</v>
      </c>
      <c r="CA17" s="77">
        <f t="shared" si="1"/>
        <v>41</v>
      </c>
      <c r="CB17" s="77">
        <f t="shared" si="1"/>
        <v>41</v>
      </c>
      <c r="CC17" s="77">
        <f t="shared" si="1"/>
        <v>41</v>
      </c>
      <c r="CD17" s="77">
        <f t="shared" si="1"/>
        <v>41</v>
      </c>
      <c r="CE17" s="77">
        <f t="shared" si="1"/>
        <v>41</v>
      </c>
      <c r="CF17" s="77">
        <f t="shared" si="1"/>
        <v>41</v>
      </c>
      <c r="CG17" s="77">
        <f t="shared" si="1"/>
        <v>41</v>
      </c>
      <c r="CH17" s="77">
        <f t="shared" si="1"/>
        <v>41</v>
      </c>
      <c r="CI17" s="77">
        <f t="shared" si="1"/>
        <v>41</v>
      </c>
      <c r="CJ17" s="77">
        <f t="shared" si="1"/>
        <v>41</v>
      </c>
      <c r="CK17" s="77">
        <f t="shared" si="1"/>
        <v>41</v>
      </c>
      <c r="CL17" s="77">
        <f t="shared" si="1"/>
        <v>41</v>
      </c>
      <c r="CM17" s="77">
        <f t="shared" si="1"/>
        <v>41</v>
      </c>
      <c r="CN17" s="77">
        <f t="shared" si="1"/>
        <v>41</v>
      </c>
      <c r="CO17" s="77">
        <f t="shared" si="1"/>
        <v>41</v>
      </c>
      <c r="CP17" s="77">
        <f t="shared" si="1"/>
        <v>41</v>
      </c>
      <c r="CQ17" s="77">
        <f t="shared" si="1"/>
        <v>41</v>
      </c>
      <c r="CR17" s="77">
        <f t="shared" si="1"/>
        <v>41</v>
      </c>
      <c r="CS17" s="77">
        <f t="shared" si="1"/>
        <v>41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942.12524999999994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851.88200000000006</v>
      </c>
      <c r="C20" s="88">
        <v>852.14499999999998</v>
      </c>
      <c r="D20" s="88">
        <v>852.68400000000008</v>
      </c>
      <c r="E20" s="88">
        <v>851.95099999999991</v>
      </c>
      <c r="F20" s="88">
        <v>836.08199999999999</v>
      </c>
      <c r="G20" s="88">
        <v>836.31099999999992</v>
      </c>
      <c r="H20" s="88">
        <v>836.41700000000003</v>
      </c>
      <c r="I20" s="88">
        <v>835.75199999999995</v>
      </c>
      <c r="J20" s="88">
        <v>813.35399999999993</v>
      </c>
      <c r="K20" s="88">
        <v>813.18100000000004</v>
      </c>
      <c r="L20" s="88">
        <v>813.9380000000001</v>
      </c>
      <c r="M20" s="88">
        <v>813.52299999999991</v>
      </c>
      <c r="N20" s="88">
        <v>806.23899999999992</v>
      </c>
      <c r="O20" s="88">
        <v>805.65800000000002</v>
      </c>
      <c r="P20" s="88">
        <v>805.31899999999996</v>
      </c>
      <c r="Q20" s="88">
        <v>805.73799999999994</v>
      </c>
      <c r="R20" s="88">
        <v>809.1339999999999</v>
      </c>
      <c r="S20" s="88">
        <v>808.33100000000002</v>
      </c>
      <c r="T20" s="88">
        <v>807.52399999999989</v>
      </c>
      <c r="U20" s="88">
        <v>808.04699999999991</v>
      </c>
      <c r="V20" s="88">
        <v>813.3069999999999</v>
      </c>
      <c r="W20" s="88">
        <v>812.42399999999998</v>
      </c>
      <c r="X20" s="88">
        <v>804.72799999999995</v>
      </c>
      <c r="Y20" s="88">
        <v>804.02299999999991</v>
      </c>
      <c r="Z20" s="88">
        <v>736.4319999999999</v>
      </c>
      <c r="AA20" s="88">
        <v>735.91499999999996</v>
      </c>
      <c r="AB20" s="88">
        <v>735.87200000000007</v>
      </c>
      <c r="AC20" s="88">
        <v>734.8359999999999</v>
      </c>
      <c r="AD20" s="88">
        <v>725.03599999999994</v>
      </c>
      <c r="AE20" s="88">
        <v>724.85</v>
      </c>
      <c r="AF20" s="88">
        <v>723.72899999999993</v>
      </c>
      <c r="AG20" s="88">
        <v>723.27700000000004</v>
      </c>
      <c r="AH20" s="88">
        <v>715.71</v>
      </c>
      <c r="AI20" s="88">
        <v>715.44999999999993</v>
      </c>
      <c r="AJ20" s="88">
        <v>714.803</v>
      </c>
      <c r="AK20" s="88">
        <v>714.86099999999999</v>
      </c>
      <c r="AL20" s="88">
        <v>763.28099999999995</v>
      </c>
      <c r="AM20" s="88">
        <v>763.08900000000006</v>
      </c>
      <c r="AN20" s="88">
        <v>762.17700000000002</v>
      </c>
      <c r="AO20" s="88">
        <v>763.08600000000001</v>
      </c>
      <c r="AP20" s="88">
        <v>750.16700000000003</v>
      </c>
      <c r="AQ20" s="88">
        <v>749.38800000000003</v>
      </c>
      <c r="AR20" s="88">
        <v>748.82999999999993</v>
      </c>
      <c r="AS20" s="88">
        <v>749.20400000000006</v>
      </c>
      <c r="AT20" s="88">
        <v>756.70900000000006</v>
      </c>
      <c r="AU20" s="88">
        <v>756.94499999999994</v>
      </c>
      <c r="AV20" s="88">
        <v>756.76699999999983</v>
      </c>
      <c r="AW20" s="88">
        <v>756.77900000000011</v>
      </c>
      <c r="AX20" s="88">
        <v>745.32899999999995</v>
      </c>
      <c r="AY20" s="88">
        <v>745.9</v>
      </c>
      <c r="AZ20" s="88">
        <v>746.13499999999999</v>
      </c>
      <c r="BA20" s="88">
        <v>746.80200000000002</v>
      </c>
      <c r="BB20" s="88">
        <v>732.24900000000002</v>
      </c>
      <c r="BC20" s="88">
        <v>732.41800000000001</v>
      </c>
      <c r="BD20" s="88">
        <v>732.78399999999999</v>
      </c>
      <c r="BE20" s="88">
        <v>732.95</v>
      </c>
      <c r="BF20" s="88">
        <v>714.73599999999999</v>
      </c>
      <c r="BG20" s="88">
        <v>714.64099999999996</v>
      </c>
      <c r="BH20" s="88">
        <v>714.98099999999999</v>
      </c>
      <c r="BI20" s="88">
        <v>715.298</v>
      </c>
      <c r="BJ20" s="88">
        <v>672.10299999999995</v>
      </c>
      <c r="BK20" s="88">
        <v>662.13400000000001</v>
      </c>
      <c r="BL20" s="88">
        <v>662.7829999999999</v>
      </c>
      <c r="BM20" s="88">
        <v>663.31600000000003</v>
      </c>
      <c r="BN20" s="88">
        <v>674.04399999999998</v>
      </c>
      <c r="BO20" s="88">
        <v>674.67599999999993</v>
      </c>
      <c r="BP20" s="88">
        <v>660.07400000000007</v>
      </c>
      <c r="BQ20" s="88">
        <v>659.80499999999995</v>
      </c>
      <c r="BR20" s="88">
        <v>637.78700000000003</v>
      </c>
      <c r="BS20" s="88">
        <v>625.62899999999991</v>
      </c>
      <c r="BT20" s="88">
        <v>626.25699999999995</v>
      </c>
      <c r="BU20" s="88">
        <v>627.45899999999995</v>
      </c>
      <c r="BV20" s="88">
        <v>627.79600000000005</v>
      </c>
      <c r="BW20" s="88">
        <v>628.89099999999996</v>
      </c>
      <c r="BX20" s="88">
        <v>629.06500000000005</v>
      </c>
      <c r="BY20" s="88">
        <v>628.86899999999991</v>
      </c>
      <c r="BZ20" s="88">
        <v>630.10500000000002</v>
      </c>
      <c r="CA20" s="88">
        <v>629.923</v>
      </c>
      <c r="CB20" s="88">
        <v>619.97199999999998</v>
      </c>
      <c r="CC20" s="88">
        <v>620.68200000000002</v>
      </c>
      <c r="CD20" s="88">
        <v>623.32100000000003</v>
      </c>
      <c r="CE20" s="88">
        <v>628.13999999999987</v>
      </c>
      <c r="CF20" s="88">
        <v>627.71699999999998</v>
      </c>
      <c r="CG20" s="88">
        <v>627.34699999999998</v>
      </c>
      <c r="CH20" s="88">
        <v>705.78</v>
      </c>
      <c r="CI20" s="88">
        <v>704.85400000000004</v>
      </c>
      <c r="CJ20" s="88">
        <v>708.45100000000002</v>
      </c>
      <c r="CK20" s="88">
        <v>706.73300000000006</v>
      </c>
      <c r="CL20" s="88">
        <v>774.20299999999997</v>
      </c>
      <c r="CM20" s="88">
        <v>774.06500000000005</v>
      </c>
      <c r="CN20" s="88">
        <v>773.81299999999987</v>
      </c>
      <c r="CO20" s="88">
        <v>774.43500000000006</v>
      </c>
      <c r="CP20" s="88">
        <v>842.67799999999988</v>
      </c>
      <c r="CQ20" s="88">
        <v>843.78199999999993</v>
      </c>
      <c r="CR20" s="88">
        <v>843.92100000000005</v>
      </c>
      <c r="CS20" s="88">
        <v>845.12199999999996</v>
      </c>
      <c r="CT20" s="89"/>
      <c r="CU20" s="89"/>
      <c r="CV20" s="89"/>
      <c r="CW20" s="90"/>
      <c r="CX20" s="91">
        <f t="array" ref="CX20">SUMPRODUCT(B20:CW20*0.25)</f>
        <v>17728.710000000006</v>
      </c>
    </row>
    <row r="21" spans="1:102" ht="24.95" customHeight="1" x14ac:dyDescent="0.2">
      <c r="A21" s="92" t="s">
        <v>17</v>
      </c>
      <c r="B21" s="93">
        <v>1124.1560000000002</v>
      </c>
      <c r="C21" s="94">
        <v>1122.473</v>
      </c>
      <c r="D21" s="94">
        <v>1120.3790000000004</v>
      </c>
      <c r="E21" s="94">
        <v>1115.4859999999996</v>
      </c>
      <c r="F21" s="94">
        <v>1104.251</v>
      </c>
      <c r="G21" s="94">
        <v>1099.6799999999996</v>
      </c>
      <c r="H21" s="94">
        <v>1097.6979999999999</v>
      </c>
      <c r="I21" s="94">
        <v>1097.654</v>
      </c>
      <c r="J21" s="94">
        <v>1090.933</v>
      </c>
      <c r="K21" s="94">
        <v>1090.223</v>
      </c>
      <c r="L21" s="94">
        <v>1088.1889999999999</v>
      </c>
      <c r="M21" s="94">
        <v>1086.2</v>
      </c>
      <c r="N21" s="94">
        <v>1094.0650000000001</v>
      </c>
      <c r="O21" s="94">
        <v>1096.9199999999998</v>
      </c>
      <c r="P21" s="94">
        <v>1100.0099999999998</v>
      </c>
      <c r="Q21" s="94">
        <v>1102.5519999999999</v>
      </c>
      <c r="R21" s="94">
        <v>1135.1699999999998</v>
      </c>
      <c r="S21" s="94">
        <v>1142.97</v>
      </c>
      <c r="T21" s="94">
        <v>1150.9159999999997</v>
      </c>
      <c r="U21" s="94">
        <v>1167.1119999999999</v>
      </c>
      <c r="V21" s="94">
        <v>1257.028</v>
      </c>
      <c r="W21" s="94">
        <v>1285.5859999999998</v>
      </c>
      <c r="X21" s="94">
        <v>1309.6020000000001</v>
      </c>
      <c r="Y21" s="94">
        <v>1319.837</v>
      </c>
      <c r="Z21" s="94">
        <v>1435.5220000000002</v>
      </c>
      <c r="AA21" s="94">
        <v>1456.3119999999999</v>
      </c>
      <c r="AB21" s="94">
        <v>1481.134</v>
      </c>
      <c r="AC21" s="94">
        <v>1500.288</v>
      </c>
      <c r="AD21" s="94">
        <v>1569.951</v>
      </c>
      <c r="AE21" s="94">
        <v>1574.5689999999997</v>
      </c>
      <c r="AF21" s="94">
        <v>1581.5220000000002</v>
      </c>
      <c r="AG21" s="94">
        <v>1590.1009999999999</v>
      </c>
      <c r="AH21" s="94">
        <v>1604.0040000000001</v>
      </c>
      <c r="AI21" s="94">
        <v>1616.7000000000003</v>
      </c>
      <c r="AJ21" s="94">
        <v>1616.9460000000001</v>
      </c>
      <c r="AK21" s="94">
        <v>1610.4730000000002</v>
      </c>
      <c r="AL21" s="94">
        <v>1599.1110000000001</v>
      </c>
      <c r="AM21" s="94">
        <v>1593.3130000000001</v>
      </c>
      <c r="AN21" s="94">
        <v>1597.2790000000002</v>
      </c>
      <c r="AO21" s="94">
        <v>1593.6589999999999</v>
      </c>
      <c r="AP21" s="94">
        <v>1581.7780000000005</v>
      </c>
      <c r="AQ21" s="94">
        <v>1580.4510000000002</v>
      </c>
      <c r="AR21" s="94">
        <v>1578.9459999999999</v>
      </c>
      <c r="AS21" s="94">
        <v>1573.3540000000003</v>
      </c>
      <c r="AT21" s="94">
        <v>1528.9209999999998</v>
      </c>
      <c r="AU21" s="94">
        <v>1526.9859999999999</v>
      </c>
      <c r="AV21" s="94">
        <v>1533.3649999999998</v>
      </c>
      <c r="AW21" s="94">
        <v>1538.0550000000001</v>
      </c>
      <c r="AX21" s="94">
        <v>1539.5540000000001</v>
      </c>
      <c r="AY21" s="94">
        <v>1546.921</v>
      </c>
      <c r="AZ21" s="94">
        <v>1545.3309999999999</v>
      </c>
      <c r="BA21" s="94">
        <v>1537.5689999999997</v>
      </c>
      <c r="BB21" s="94">
        <v>1517.7469999999998</v>
      </c>
      <c r="BC21" s="94">
        <v>1519.319</v>
      </c>
      <c r="BD21" s="94">
        <v>1513.4069999999999</v>
      </c>
      <c r="BE21" s="94">
        <v>1505.4499999999998</v>
      </c>
      <c r="BF21" s="94">
        <v>1474.0119999999999</v>
      </c>
      <c r="BG21" s="94">
        <v>1466.3370000000002</v>
      </c>
      <c r="BH21" s="94">
        <v>1460.7269999999996</v>
      </c>
      <c r="BI21" s="94">
        <v>1439.9260000000002</v>
      </c>
      <c r="BJ21" s="94">
        <v>1470.1619999999998</v>
      </c>
      <c r="BK21" s="94">
        <v>1458.9839999999999</v>
      </c>
      <c r="BL21" s="94">
        <v>1426.7160000000001</v>
      </c>
      <c r="BM21" s="94">
        <v>1419.9749999999997</v>
      </c>
      <c r="BN21" s="94">
        <v>1458.8419999999999</v>
      </c>
      <c r="BO21" s="94">
        <v>1458.9520000000002</v>
      </c>
      <c r="BP21" s="94">
        <v>1422.636</v>
      </c>
      <c r="BQ21" s="94">
        <v>1418.9780000000001</v>
      </c>
      <c r="BR21" s="94">
        <v>1471.6930000000004</v>
      </c>
      <c r="BS21" s="94">
        <v>1461.6490000000001</v>
      </c>
      <c r="BT21" s="94">
        <v>1433.1020000000001</v>
      </c>
      <c r="BU21" s="94">
        <v>1466.9850000000001</v>
      </c>
      <c r="BV21" s="94">
        <v>1398.434</v>
      </c>
      <c r="BW21" s="94">
        <v>1404.529</v>
      </c>
      <c r="BX21" s="94">
        <v>1402.59</v>
      </c>
      <c r="BY21" s="94">
        <v>1399.3000000000002</v>
      </c>
      <c r="BZ21" s="94">
        <v>1424.9839999999997</v>
      </c>
      <c r="CA21" s="94">
        <v>1426.7110000000002</v>
      </c>
      <c r="CB21" s="94">
        <v>1416.4060000000002</v>
      </c>
      <c r="CC21" s="94">
        <v>1408.7160000000001</v>
      </c>
      <c r="CD21" s="94">
        <v>1352.4170000000001</v>
      </c>
      <c r="CE21" s="94">
        <v>1341.462</v>
      </c>
      <c r="CF21" s="94">
        <v>1322.4069999999999</v>
      </c>
      <c r="CG21" s="94">
        <v>1295.1879999999999</v>
      </c>
      <c r="CH21" s="94">
        <v>1243.6739999999998</v>
      </c>
      <c r="CI21" s="94">
        <v>1238.02</v>
      </c>
      <c r="CJ21" s="94">
        <v>1230.8039999999999</v>
      </c>
      <c r="CK21" s="94">
        <v>1219.1559999999999</v>
      </c>
      <c r="CL21" s="94">
        <v>1192.6169999999995</v>
      </c>
      <c r="CM21" s="94">
        <v>1194.3489999999999</v>
      </c>
      <c r="CN21" s="94">
        <v>1188.0129999999999</v>
      </c>
      <c r="CO21" s="94">
        <v>1185.3820000000003</v>
      </c>
      <c r="CP21" s="94">
        <v>1111.7060000000001</v>
      </c>
      <c r="CQ21" s="94">
        <v>1107.7179999999998</v>
      </c>
      <c r="CR21" s="94">
        <v>1106.3889999999999</v>
      </c>
      <c r="CS21" s="94">
        <v>1102.6370000000002</v>
      </c>
      <c r="CT21" s="95"/>
      <c r="CU21" s="95"/>
      <c r="CV21" s="95"/>
      <c r="CW21" s="96"/>
      <c r="CX21" s="97">
        <f t="array" ref="CX21">SUMPRODUCT(B21:CW21*0.25)</f>
        <v>32752.603250000011</v>
      </c>
    </row>
    <row r="22" spans="1:102" ht="24.95" customHeight="1" x14ac:dyDescent="0.2">
      <c r="A22" s="92" t="s">
        <v>18</v>
      </c>
      <c r="B22" s="98">
        <v>2193.221</v>
      </c>
      <c r="C22" s="99">
        <v>2172.6109999999999</v>
      </c>
      <c r="D22" s="99">
        <v>2156.1909999999998</v>
      </c>
      <c r="E22" s="99">
        <v>2128.2829999999999</v>
      </c>
      <c r="F22" s="99">
        <v>2115.6370000000002</v>
      </c>
      <c r="G22" s="99">
        <v>2094.8919999999998</v>
      </c>
      <c r="H22" s="99">
        <v>2071.9690000000001</v>
      </c>
      <c r="I22" s="99">
        <v>2055.6530000000002</v>
      </c>
      <c r="J22" s="99">
        <v>2066.9760000000001</v>
      </c>
      <c r="K22" s="99">
        <v>2056.2140000000004</v>
      </c>
      <c r="L22" s="99">
        <v>2043.3940000000005</v>
      </c>
      <c r="M22" s="99">
        <v>2033.26</v>
      </c>
      <c r="N22" s="99">
        <v>2029.4700000000003</v>
      </c>
      <c r="O22" s="99">
        <v>2025.402</v>
      </c>
      <c r="P22" s="99">
        <v>2029.712</v>
      </c>
      <c r="Q22" s="99">
        <v>2048.6570000000002</v>
      </c>
      <c r="R22" s="99">
        <v>2060.2759999999998</v>
      </c>
      <c r="S22" s="99">
        <v>2087.1889999999999</v>
      </c>
      <c r="T22" s="99">
        <v>2130.9449999999997</v>
      </c>
      <c r="U22" s="99">
        <v>2197.9590000000003</v>
      </c>
      <c r="V22" s="99">
        <v>2233.518</v>
      </c>
      <c r="W22" s="99">
        <v>2306.846</v>
      </c>
      <c r="X22" s="99">
        <v>2323.5549999999998</v>
      </c>
      <c r="Y22" s="99">
        <v>2404.2629999999995</v>
      </c>
      <c r="Z22" s="99">
        <v>2513.8760000000002</v>
      </c>
      <c r="AA22" s="99">
        <v>2599.8790000000004</v>
      </c>
      <c r="AB22" s="99">
        <v>2676.1779999999999</v>
      </c>
      <c r="AC22" s="99">
        <v>2773.0699999999997</v>
      </c>
      <c r="AD22" s="99">
        <v>2866.712</v>
      </c>
      <c r="AE22" s="99">
        <v>3014.5679999999998</v>
      </c>
      <c r="AF22" s="99">
        <v>3114.848</v>
      </c>
      <c r="AG22" s="99">
        <v>3209.8709999999996</v>
      </c>
      <c r="AH22" s="99">
        <v>3203.3029999999999</v>
      </c>
      <c r="AI22" s="99">
        <v>3348.4650000000006</v>
      </c>
      <c r="AJ22" s="99">
        <v>3398.0190000000002</v>
      </c>
      <c r="AK22" s="99">
        <v>3446.7320000000004</v>
      </c>
      <c r="AL22" s="99">
        <v>3444.8139999999999</v>
      </c>
      <c r="AM22" s="99">
        <v>3483.7950000000001</v>
      </c>
      <c r="AN22" s="99">
        <v>3520.3049999999998</v>
      </c>
      <c r="AO22" s="99">
        <v>3542.5349999999994</v>
      </c>
      <c r="AP22" s="99">
        <v>3580.3609999999999</v>
      </c>
      <c r="AQ22" s="99">
        <v>3599.5759999999996</v>
      </c>
      <c r="AR22" s="99">
        <v>3610.8519999999999</v>
      </c>
      <c r="AS22" s="99">
        <v>3619.9450000000002</v>
      </c>
      <c r="AT22" s="99">
        <v>3615.2539999999999</v>
      </c>
      <c r="AU22" s="99">
        <v>3618.4979999999996</v>
      </c>
      <c r="AV22" s="99">
        <v>3617.7389999999996</v>
      </c>
      <c r="AW22" s="99">
        <v>3617.1</v>
      </c>
      <c r="AX22" s="99">
        <v>3584.8509999999992</v>
      </c>
      <c r="AY22" s="99">
        <v>3572.9629999999997</v>
      </c>
      <c r="AZ22" s="99">
        <v>3582.9710000000005</v>
      </c>
      <c r="BA22" s="99">
        <v>3548.1149999999998</v>
      </c>
      <c r="BB22" s="99">
        <v>3501.4539999999997</v>
      </c>
      <c r="BC22" s="99">
        <v>3455.9419999999996</v>
      </c>
      <c r="BD22" s="99">
        <v>3427.3669999999997</v>
      </c>
      <c r="BE22" s="99">
        <v>3408.3289999999993</v>
      </c>
      <c r="BF22" s="99">
        <v>3408.9450000000002</v>
      </c>
      <c r="BG22" s="99">
        <v>3379.7669999999998</v>
      </c>
      <c r="BH22" s="99">
        <v>3366.2039999999997</v>
      </c>
      <c r="BI22" s="99">
        <v>3279.5149999999999</v>
      </c>
      <c r="BJ22" s="99">
        <v>3275.1970000000001</v>
      </c>
      <c r="BK22" s="99">
        <v>3277.634</v>
      </c>
      <c r="BL22" s="99">
        <v>3292.8799999999997</v>
      </c>
      <c r="BM22" s="99">
        <v>3330.79</v>
      </c>
      <c r="BN22" s="99">
        <v>3464.8989999999999</v>
      </c>
      <c r="BO22" s="99">
        <v>3526.9509999999996</v>
      </c>
      <c r="BP22" s="99">
        <v>3513.4789999999998</v>
      </c>
      <c r="BQ22" s="99">
        <v>3587.9339999999997</v>
      </c>
      <c r="BR22" s="99">
        <v>3814.9019999999996</v>
      </c>
      <c r="BS22" s="99">
        <v>3836.2069999999999</v>
      </c>
      <c r="BT22" s="99">
        <v>3860.7139999999999</v>
      </c>
      <c r="BU22" s="99">
        <v>3868.9549999999999</v>
      </c>
      <c r="BV22" s="99">
        <v>3902.3650000000002</v>
      </c>
      <c r="BW22" s="99">
        <v>3868.1750000000002</v>
      </c>
      <c r="BX22" s="99">
        <v>3851.5380000000005</v>
      </c>
      <c r="BY22" s="99">
        <v>3894.8589999999995</v>
      </c>
      <c r="BZ22" s="99">
        <v>3954.6219999999998</v>
      </c>
      <c r="CA22" s="99">
        <v>3944.0039999999999</v>
      </c>
      <c r="CB22" s="99">
        <v>3903.5369999999998</v>
      </c>
      <c r="CC22" s="99">
        <v>3804.7339999999995</v>
      </c>
      <c r="CD22" s="99">
        <v>3727.4609999999998</v>
      </c>
      <c r="CE22" s="99">
        <v>3623.8279999999995</v>
      </c>
      <c r="CF22" s="99">
        <v>3556.2179999999998</v>
      </c>
      <c r="CG22" s="99">
        <v>3455.2419999999997</v>
      </c>
      <c r="CH22" s="99">
        <v>3336.1669999999999</v>
      </c>
      <c r="CI22" s="99">
        <v>3205.0009999999997</v>
      </c>
      <c r="CJ22" s="99">
        <v>3131.5059999999999</v>
      </c>
      <c r="CK22" s="99">
        <v>3030.7559999999999</v>
      </c>
      <c r="CL22" s="99">
        <v>2834.569</v>
      </c>
      <c r="CM22" s="99">
        <v>2814.0279999999998</v>
      </c>
      <c r="CN22" s="99">
        <v>2734.9089999999997</v>
      </c>
      <c r="CO22" s="99">
        <v>2655.248</v>
      </c>
      <c r="CP22" s="99">
        <v>2484.5299999999997</v>
      </c>
      <c r="CQ22" s="99">
        <v>2407.7179999999998</v>
      </c>
      <c r="CR22" s="99">
        <v>2364.9249999999997</v>
      </c>
      <c r="CS22" s="99">
        <v>2315.2109999999998</v>
      </c>
      <c r="CT22" s="100"/>
      <c r="CU22" s="100"/>
      <c r="CV22" s="100"/>
      <c r="CW22" s="96"/>
      <c r="CX22" s="97">
        <f t="array" ref="CX22">SUMPRODUCT(B22:CW22*0.25)</f>
        <v>73267.625999999989</v>
      </c>
    </row>
    <row r="23" spans="1:102" ht="24.95" customHeight="1" x14ac:dyDescent="0.2">
      <c r="A23" s="101" t="s">
        <v>19</v>
      </c>
      <c r="B23" s="99">
        <v>237.76300000000001</v>
      </c>
      <c r="C23" s="99">
        <v>148.15899999999999</v>
      </c>
      <c r="D23" s="99">
        <v>168.904</v>
      </c>
      <c r="E23" s="99">
        <v>250</v>
      </c>
      <c r="F23" s="99">
        <v>250</v>
      </c>
      <c r="G23" s="99">
        <v>250</v>
      </c>
      <c r="H23" s="99">
        <v>250</v>
      </c>
      <c r="I23" s="99">
        <v>250</v>
      </c>
      <c r="J23" s="99">
        <v>250</v>
      </c>
      <c r="K23" s="99">
        <v>250</v>
      </c>
      <c r="L23" s="99">
        <v>250</v>
      </c>
      <c r="M23" s="99">
        <v>250</v>
      </c>
      <c r="N23" s="99">
        <v>250</v>
      </c>
      <c r="O23" s="99">
        <v>250</v>
      </c>
      <c r="P23" s="99">
        <v>250</v>
      </c>
      <c r="Q23" s="99">
        <v>250</v>
      </c>
      <c r="R23" s="99">
        <v>250</v>
      </c>
      <c r="S23" s="99">
        <v>250</v>
      </c>
      <c r="T23" s="99">
        <v>250</v>
      </c>
      <c r="U23" s="99">
        <v>149.10599999999999</v>
      </c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>
        <v>220</v>
      </c>
      <c r="AQ23" s="99">
        <v>220</v>
      </c>
      <c r="AR23" s="99">
        <v>220</v>
      </c>
      <c r="AS23" s="99">
        <v>220</v>
      </c>
      <c r="AT23" s="99">
        <v>220</v>
      </c>
      <c r="AU23" s="99">
        <v>220</v>
      </c>
      <c r="AV23" s="99">
        <v>220</v>
      </c>
      <c r="AW23" s="99">
        <v>220</v>
      </c>
      <c r="AX23" s="99">
        <v>220</v>
      </c>
      <c r="AY23" s="99">
        <v>220</v>
      </c>
      <c r="AZ23" s="99">
        <v>220</v>
      </c>
      <c r="BA23" s="99">
        <v>220</v>
      </c>
      <c r="BB23" s="99">
        <v>220</v>
      </c>
      <c r="BC23" s="99">
        <v>220</v>
      </c>
      <c r="BD23" s="99">
        <v>220</v>
      </c>
      <c r="BE23" s="99">
        <v>220</v>
      </c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2055.9830000000002</v>
      </c>
    </row>
    <row r="24" spans="1:102" ht="24.95" customHeight="1" x14ac:dyDescent="0.2">
      <c r="A24" s="104" t="s">
        <v>20</v>
      </c>
      <c r="B24" s="94">
        <v>102</v>
      </c>
      <c r="C24" s="94">
        <v>100</v>
      </c>
      <c r="D24" s="94">
        <v>99</v>
      </c>
      <c r="E24" s="94">
        <v>98</v>
      </c>
      <c r="F24" s="94">
        <v>98</v>
      </c>
      <c r="G24" s="94">
        <v>97</v>
      </c>
      <c r="H24" s="94">
        <v>97</v>
      </c>
      <c r="I24" s="94">
        <v>97</v>
      </c>
      <c r="J24" s="94">
        <v>96</v>
      </c>
      <c r="K24" s="94">
        <v>96</v>
      </c>
      <c r="L24" s="94">
        <v>96</v>
      </c>
      <c r="M24" s="94">
        <v>96</v>
      </c>
      <c r="N24" s="94">
        <v>96</v>
      </c>
      <c r="O24" s="94">
        <v>96</v>
      </c>
      <c r="P24" s="94">
        <v>96</v>
      </c>
      <c r="Q24" s="94">
        <v>96</v>
      </c>
      <c r="R24" s="94">
        <v>97</v>
      </c>
      <c r="S24" s="94">
        <v>98</v>
      </c>
      <c r="T24" s="94">
        <v>99</v>
      </c>
      <c r="U24" s="94">
        <v>102</v>
      </c>
      <c r="V24" s="94">
        <v>105</v>
      </c>
      <c r="W24" s="94">
        <v>108</v>
      </c>
      <c r="X24" s="94">
        <v>110</v>
      </c>
      <c r="Y24" s="94">
        <v>113</v>
      </c>
      <c r="Z24" s="94">
        <v>115</v>
      </c>
      <c r="AA24" s="94">
        <v>117</v>
      </c>
      <c r="AB24" s="94">
        <v>118</v>
      </c>
      <c r="AC24" s="94">
        <v>118</v>
      </c>
      <c r="AD24" s="94">
        <v>117</v>
      </c>
      <c r="AE24" s="94">
        <v>117</v>
      </c>
      <c r="AF24" s="94">
        <v>116</v>
      </c>
      <c r="AG24" s="94">
        <v>115</v>
      </c>
      <c r="AH24" s="94">
        <v>114</v>
      </c>
      <c r="AI24" s="94">
        <v>113</v>
      </c>
      <c r="AJ24" s="94">
        <v>111</v>
      </c>
      <c r="AK24" s="94">
        <v>110</v>
      </c>
      <c r="AL24" s="94">
        <v>108</v>
      </c>
      <c r="AM24" s="94">
        <v>106</v>
      </c>
      <c r="AN24" s="94">
        <v>105</v>
      </c>
      <c r="AO24" s="94">
        <v>105</v>
      </c>
      <c r="AP24" s="94">
        <v>104</v>
      </c>
      <c r="AQ24" s="94">
        <v>104</v>
      </c>
      <c r="AR24" s="94">
        <v>104</v>
      </c>
      <c r="AS24" s="94">
        <v>105</v>
      </c>
      <c r="AT24" s="94">
        <v>105</v>
      </c>
      <c r="AU24" s="94">
        <v>106</v>
      </c>
      <c r="AV24" s="94">
        <v>107</v>
      </c>
      <c r="AW24" s="94">
        <v>108</v>
      </c>
      <c r="AX24" s="94">
        <v>109</v>
      </c>
      <c r="AY24" s="94">
        <v>110</v>
      </c>
      <c r="AZ24" s="94">
        <v>111</v>
      </c>
      <c r="BA24" s="94">
        <v>111</v>
      </c>
      <c r="BB24" s="94">
        <v>112</v>
      </c>
      <c r="BC24" s="94">
        <v>112</v>
      </c>
      <c r="BD24" s="94">
        <v>113</v>
      </c>
      <c r="BE24" s="94">
        <v>115</v>
      </c>
      <c r="BF24" s="94">
        <v>117</v>
      </c>
      <c r="BG24" s="94">
        <v>119</v>
      </c>
      <c r="BH24" s="94">
        <v>121</v>
      </c>
      <c r="BI24" s="94">
        <v>123</v>
      </c>
      <c r="BJ24" s="94">
        <v>125</v>
      </c>
      <c r="BK24" s="94">
        <v>128</v>
      </c>
      <c r="BL24" s="94">
        <v>130</v>
      </c>
      <c r="BM24" s="94">
        <v>133</v>
      </c>
      <c r="BN24" s="94">
        <v>136</v>
      </c>
      <c r="BO24" s="94">
        <v>139</v>
      </c>
      <c r="BP24" s="94">
        <v>142</v>
      </c>
      <c r="BQ24" s="94">
        <v>145</v>
      </c>
      <c r="BR24" s="94">
        <v>147</v>
      </c>
      <c r="BS24" s="94">
        <v>148</v>
      </c>
      <c r="BT24" s="94">
        <v>149</v>
      </c>
      <c r="BU24" s="94">
        <v>149</v>
      </c>
      <c r="BV24" s="94">
        <v>149</v>
      </c>
      <c r="BW24" s="94">
        <v>148</v>
      </c>
      <c r="BX24" s="94">
        <v>148</v>
      </c>
      <c r="BY24" s="94">
        <v>148</v>
      </c>
      <c r="BZ24" s="94">
        <v>149</v>
      </c>
      <c r="CA24" s="94">
        <v>148</v>
      </c>
      <c r="CB24" s="94">
        <v>147</v>
      </c>
      <c r="CC24" s="94">
        <v>145</v>
      </c>
      <c r="CD24" s="94">
        <v>142</v>
      </c>
      <c r="CE24" s="94">
        <v>139</v>
      </c>
      <c r="CF24" s="94">
        <v>136</v>
      </c>
      <c r="CG24" s="94">
        <v>133</v>
      </c>
      <c r="CH24" s="94">
        <v>130</v>
      </c>
      <c r="CI24" s="94">
        <v>127</v>
      </c>
      <c r="CJ24" s="94">
        <v>124</v>
      </c>
      <c r="CK24" s="94">
        <v>121</v>
      </c>
      <c r="CL24" s="94">
        <v>119</v>
      </c>
      <c r="CM24" s="94">
        <v>116</v>
      </c>
      <c r="CN24" s="94">
        <v>114</v>
      </c>
      <c r="CO24" s="94">
        <v>111</v>
      </c>
      <c r="CP24" s="94">
        <v>109</v>
      </c>
      <c r="CQ24" s="94">
        <v>106</v>
      </c>
      <c r="CR24" s="94">
        <v>104</v>
      </c>
      <c r="CS24" s="94">
        <v>102</v>
      </c>
      <c r="CT24" s="94"/>
      <c r="CU24" s="94"/>
      <c r="CV24" s="94"/>
      <c r="CW24" s="94"/>
      <c r="CX24" s="97">
        <f t="array" ref="CX24">SUMPRODUCT(B24:CW24*0.25)</f>
        <v>2798.75</v>
      </c>
    </row>
    <row r="25" spans="1:102" ht="24.95" customHeight="1" x14ac:dyDescent="0.2">
      <c r="A25" s="104" t="s">
        <v>21</v>
      </c>
      <c r="B25" s="94">
        <v>224.00000000000003</v>
      </c>
      <c r="C25" s="94">
        <v>224.00000000000003</v>
      </c>
      <c r="D25" s="94">
        <v>224.00000000000003</v>
      </c>
      <c r="E25" s="94">
        <v>224.00000000000003</v>
      </c>
      <c r="F25" s="94">
        <v>214.99999999999997</v>
      </c>
      <c r="G25" s="94">
        <v>214.99999999999997</v>
      </c>
      <c r="H25" s="94">
        <v>214.99999999999997</v>
      </c>
      <c r="I25" s="94">
        <v>214.99999999999997</v>
      </c>
      <c r="J25" s="94">
        <v>212</v>
      </c>
      <c r="K25" s="94">
        <v>212</v>
      </c>
      <c r="L25" s="94">
        <v>212</v>
      </c>
      <c r="M25" s="94">
        <v>212</v>
      </c>
      <c r="N25" s="94">
        <v>212</v>
      </c>
      <c r="O25" s="94">
        <v>212</v>
      </c>
      <c r="P25" s="94">
        <v>212</v>
      </c>
      <c r="Q25" s="94">
        <v>212</v>
      </c>
      <c r="R25" s="94">
        <v>222.00000000000003</v>
      </c>
      <c r="S25" s="94">
        <v>222.00000000000003</v>
      </c>
      <c r="T25" s="94">
        <v>222.00000000000003</v>
      </c>
      <c r="U25" s="94">
        <v>222.00000000000003</v>
      </c>
      <c r="V25" s="94">
        <v>248</v>
      </c>
      <c r="W25" s="94">
        <v>248</v>
      </c>
      <c r="X25" s="94">
        <v>248</v>
      </c>
      <c r="Y25" s="94">
        <v>248</v>
      </c>
      <c r="Z25" s="94">
        <v>288</v>
      </c>
      <c r="AA25" s="94">
        <v>288</v>
      </c>
      <c r="AB25" s="94">
        <v>288</v>
      </c>
      <c r="AC25" s="94">
        <v>288</v>
      </c>
      <c r="AD25" s="94">
        <v>324</v>
      </c>
      <c r="AE25" s="94">
        <v>324</v>
      </c>
      <c r="AF25" s="94">
        <v>324</v>
      </c>
      <c r="AG25" s="94">
        <v>324</v>
      </c>
      <c r="AH25" s="94">
        <v>350</v>
      </c>
      <c r="AI25" s="94">
        <v>350</v>
      </c>
      <c r="AJ25" s="94">
        <v>350</v>
      </c>
      <c r="AK25" s="94">
        <v>350</v>
      </c>
      <c r="AL25" s="94">
        <v>361.99999999999994</v>
      </c>
      <c r="AM25" s="94">
        <v>361.99999999999994</v>
      </c>
      <c r="AN25" s="94">
        <v>361.99999999999994</v>
      </c>
      <c r="AO25" s="94">
        <v>361.99999999999994</v>
      </c>
      <c r="AP25" s="94">
        <v>378.00000000000006</v>
      </c>
      <c r="AQ25" s="94">
        <v>378.00000000000006</v>
      </c>
      <c r="AR25" s="94">
        <v>378.00000000000006</v>
      </c>
      <c r="AS25" s="94">
        <v>378.00000000000006</v>
      </c>
      <c r="AT25" s="94">
        <v>389</v>
      </c>
      <c r="AU25" s="94">
        <v>389</v>
      </c>
      <c r="AV25" s="94">
        <v>389</v>
      </c>
      <c r="AW25" s="94">
        <v>389</v>
      </c>
      <c r="AX25" s="94">
        <v>391</v>
      </c>
      <c r="AY25" s="94">
        <v>391</v>
      </c>
      <c r="AZ25" s="94">
        <v>391</v>
      </c>
      <c r="BA25" s="94">
        <v>391</v>
      </c>
      <c r="BB25" s="94">
        <v>374.00000000000006</v>
      </c>
      <c r="BC25" s="94">
        <v>374.00000000000006</v>
      </c>
      <c r="BD25" s="94">
        <v>374.00000000000006</v>
      </c>
      <c r="BE25" s="94">
        <v>374.00000000000006</v>
      </c>
      <c r="BF25" s="94">
        <v>359</v>
      </c>
      <c r="BG25" s="94">
        <v>359</v>
      </c>
      <c r="BH25" s="94">
        <v>359</v>
      </c>
      <c r="BI25" s="94">
        <v>359</v>
      </c>
      <c r="BJ25" s="94">
        <v>360</v>
      </c>
      <c r="BK25" s="94">
        <v>360</v>
      </c>
      <c r="BL25" s="94">
        <v>360</v>
      </c>
      <c r="BM25" s="94">
        <v>360</v>
      </c>
      <c r="BN25" s="94">
        <v>380</v>
      </c>
      <c r="BO25" s="94">
        <v>380</v>
      </c>
      <c r="BP25" s="94">
        <v>380</v>
      </c>
      <c r="BQ25" s="94">
        <v>380</v>
      </c>
      <c r="BR25" s="94">
        <v>391</v>
      </c>
      <c r="BS25" s="94">
        <v>391</v>
      </c>
      <c r="BT25" s="94">
        <v>391</v>
      </c>
      <c r="BU25" s="94">
        <v>391</v>
      </c>
      <c r="BV25" s="94">
        <v>379</v>
      </c>
      <c r="BW25" s="94">
        <v>379</v>
      </c>
      <c r="BX25" s="94">
        <v>379</v>
      </c>
      <c r="BY25" s="94">
        <v>379</v>
      </c>
      <c r="BZ25" s="94">
        <v>361.00000000000006</v>
      </c>
      <c r="CA25" s="94">
        <v>361.00000000000006</v>
      </c>
      <c r="CB25" s="94">
        <v>361.00000000000006</v>
      </c>
      <c r="CC25" s="94">
        <v>361.00000000000006</v>
      </c>
      <c r="CD25" s="94">
        <v>332</v>
      </c>
      <c r="CE25" s="94">
        <v>332</v>
      </c>
      <c r="CF25" s="94">
        <v>332</v>
      </c>
      <c r="CG25" s="94">
        <v>332</v>
      </c>
      <c r="CH25" s="94">
        <v>303</v>
      </c>
      <c r="CI25" s="94">
        <v>303</v>
      </c>
      <c r="CJ25" s="94">
        <v>303</v>
      </c>
      <c r="CK25" s="94">
        <v>303</v>
      </c>
      <c r="CL25" s="94">
        <v>276</v>
      </c>
      <c r="CM25" s="94">
        <v>276</v>
      </c>
      <c r="CN25" s="94">
        <v>276</v>
      </c>
      <c r="CO25" s="94">
        <v>276</v>
      </c>
      <c r="CP25" s="94">
        <v>244.99999999999997</v>
      </c>
      <c r="CQ25" s="94">
        <v>244.99999999999997</v>
      </c>
      <c r="CR25" s="94">
        <v>244.99999999999997</v>
      </c>
      <c r="CS25" s="94">
        <v>244.99999999999997</v>
      </c>
      <c r="CT25" s="94"/>
      <c r="CU25" s="94"/>
      <c r="CV25" s="94"/>
      <c r="CW25" s="94"/>
      <c r="CX25" s="97">
        <f t="array" ref="CX25">SUMPRODUCT(B25:CW25*0.25)</f>
        <v>7575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4733.0219999999999</v>
      </c>
      <c r="C27" s="107">
        <f t="shared" ref="C27:BN27" si="2">SUM(C20:C26)</f>
        <v>4619.387999999999</v>
      </c>
      <c r="D27" s="107">
        <f t="shared" si="2"/>
        <v>4621.1580000000013</v>
      </c>
      <c r="E27" s="107">
        <f t="shared" si="2"/>
        <v>4667.7199999999993</v>
      </c>
      <c r="F27" s="107">
        <f t="shared" si="2"/>
        <v>4618.97</v>
      </c>
      <c r="G27" s="107">
        <f t="shared" si="2"/>
        <v>4592.8829999999998</v>
      </c>
      <c r="H27" s="107">
        <f t="shared" si="2"/>
        <v>4568.0839999999998</v>
      </c>
      <c r="I27" s="107">
        <f t="shared" si="2"/>
        <v>4551.0590000000002</v>
      </c>
      <c r="J27" s="107">
        <f t="shared" si="2"/>
        <v>4529.2629999999999</v>
      </c>
      <c r="K27" s="107">
        <f t="shared" si="2"/>
        <v>4517.6180000000004</v>
      </c>
      <c r="L27" s="107">
        <f t="shared" si="2"/>
        <v>4503.5210000000006</v>
      </c>
      <c r="M27" s="107">
        <f t="shared" si="2"/>
        <v>4490.9830000000002</v>
      </c>
      <c r="N27" s="107">
        <f t="shared" si="2"/>
        <v>4487.7740000000003</v>
      </c>
      <c r="O27" s="107">
        <f t="shared" si="2"/>
        <v>4485.9799999999996</v>
      </c>
      <c r="P27" s="107">
        <f t="shared" si="2"/>
        <v>4493.0409999999993</v>
      </c>
      <c r="Q27" s="107">
        <f t="shared" si="2"/>
        <v>4514.9470000000001</v>
      </c>
      <c r="R27" s="107">
        <f t="shared" si="2"/>
        <v>4573.58</v>
      </c>
      <c r="S27" s="107">
        <f t="shared" si="2"/>
        <v>4608.49</v>
      </c>
      <c r="T27" s="107">
        <f t="shared" si="2"/>
        <v>4660.3849999999993</v>
      </c>
      <c r="U27" s="107">
        <f t="shared" si="2"/>
        <v>4646.2240000000002</v>
      </c>
      <c r="V27" s="107">
        <f t="shared" si="2"/>
        <v>4656.8530000000001</v>
      </c>
      <c r="W27" s="107">
        <f t="shared" si="2"/>
        <v>4760.8559999999998</v>
      </c>
      <c r="X27" s="107">
        <f t="shared" si="2"/>
        <v>4795.8850000000002</v>
      </c>
      <c r="Y27" s="107">
        <f t="shared" si="2"/>
        <v>4889.1229999999996</v>
      </c>
      <c r="Z27" s="107">
        <f t="shared" si="2"/>
        <v>5088.83</v>
      </c>
      <c r="AA27" s="107">
        <f t="shared" si="2"/>
        <v>5197.1059999999998</v>
      </c>
      <c r="AB27" s="107">
        <f t="shared" si="2"/>
        <v>5299.1840000000002</v>
      </c>
      <c r="AC27" s="107">
        <f t="shared" si="2"/>
        <v>5414.1939999999995</v>
      </c>
      <c r="AD27" s="107">
        <f t="shared" si="2"/>
        <v>5602.6990000000005</v>
      </c>
      <c r="AE27" s="107">
        <f t="shared" si="2"/>
        <v>5754.9869999999992</v>
      </c>
      <c r="AF27" s="107">
        <f t="shared" si="2"/>
        <v>5860.0990000000002</v>
      </c>
      <c r="AG27" s="107">
        <f t="shared" si="2"/>
        <v>5962.2489999999998</v>
      </c>
      <c r="AH27" s="107">
        <f t="shared" si="2"/>
        <v>5987.0169999999998</v>
      </c>
      <c r="AI27" s="107">
        <f t="shared" si="2"/>
        <v>6143.6150000000007</v>
      </c>
      <c r="AJ27" s="107">
        <f t="shared" si="2"/>
        <v>6190.768</v>
      </c>
      <c r="AK27" s="107">
        <f t="shared" si="2"/>
        <v>6232.0660000000007</v>
      </c>
      <c r="AL27" s="107">
        <f t="shared" si="2"/>
        <v>6277.2060000000001</v>
      </c>
      <c r="AM27" s="107">
        <f t="shared" si="2"/>
        <v>6308.1970000000001</v>
      </c>
      <c r="AN27" s="107">
        <f t="shared" si="2"/>
        <v>6346.7610000000004</v>
      </c>
      <c r="AO27" s="107">
        <f t="shared" si="2"/>
        <v>6366.2799999999988</v>
      </c>
      <c r="AP27" s="107">
        <f t="shared" si="2"/>
        <v>6614.3060000000005</v>
      </c>
      <c r="AQ27" s="107">
        <f t="shared" si="2"/>
        <v>6631.415</v>
      </c>
      <c r="AR27" s="107">
        <f t="shared" si="2"/>
        <v>6640.6279999999997</v>
      </c>
      <c r="AS27" s="107">
        <f t="shared" si="2"/>
        <v>6645.5030000000006</v>
      </c>
      <c r="AT27" s="107">
        <f t="shared" si="2"/>
        <v>6614.884</v>
      </c>
      <c r="AU27" s="107">
        <f t="shared" si="2"/>
        <v>6617.4289999999992</v>
      </c>
      <c r="AV27" s="107">
        <f t="shared" si="2"/>
        <v>6623.8709999999992</v>
      </c>
      <c r="AW27" s="107">
        <f t="shared" si="2"/>
        <v>6628.9340000000002</v>
      </c>
      <c r="AX27" s="107">
        <f t="shared" si="2"/>
        <v>6589.7339999999986</v>
      </c>
      <c r="AY27" s="107">
        <f t="shared" si="2"/>
        <v>6586.7839999999997</v>
      </c>
      <c r="AZ27" s="107">
        <f t="shared" si="2"/>
        <v>6596.4369999999999</v>
      </c>
      <c r="BA27" s="107">
        <f t="shared" si="2"/>
        <v>6554.485999999999</v>
      </c>
      <c r="BB27" s="107">
        <f t="shared" si="2"/>
        <v>6457.45</v>
      </c>
      <c r="BC27" s="107">
        <f t="shared" si="2"/>
        <v>6413.6790000000001</v>
      </c>
      <c r="BD27" s="107">
        <f t="shared" si="2"/>
        <v>6380.5579999999991</v>
      </c>
      <c r="BE27" s="107">
        <f t="shared" si="2"/>
        <v>6355.7289999999994</v>
      </c>
      <c r="BF27" s="107">
        <f t="shared" si="2"/>
        <v>6073.6930000000002</v>
      </c>
      <c r="BG27" s="107">
        <f t="shared" si="2"/>
        <v>6038.7449999999999</v>
      </c>
      <c r="BH27" s="107">
        <f t="shared" si="2"/>
        <v>6021.9119999999994</v>
      </c>
      <c r="BI27" s="107">
        <f t="shared" si="2"/>
        <v>5916.7389999999996</v>
      </c>
      <c r="BJ27" s="107">
        <f t="shared" si="2"/>
        <v>5902.4619999999995</v>
      </c>
      <c r="BK27" s="107">
        <f t="shared" si="2"/>
        <v>5886.7520000000004</v>
      </c>
      <c r="BL27" s="107">
        <f t="shared" si="2"/>
        <v>5872.378999999999</v>
      </c>
      <c r="BM27" s="107">
        <f t="shared" si="2"/>
        <v>5907.0810000000001</v>
      </c>
      <c r="BN27" s="107">
        <f t="shared" si="2"/>
        <v>6113.7849999999999</v>
      </c>
      <c r="BO27" s="107">
        <f t="shared" ref="BO27:CW27" si="3">SUM(BO20:BO26)</f>
        <v>6179.5789999999997</v>
      </c>
      <c r="BP27" s="107">
        <f t="shared" si="3"/>
        <v>6118.1890000000003</v>
      </c>
      <c r="BQ27" s="107">
        <f t="shared" si="3"/>
        <v>6191.7169999999996</v>
      </c>
      <c r="BR27" s="107">
        <f t="shared" si="3"/>
        <v>6462.3819999999996</v>
      </c>
      <c r="BS27" s="107">
        <f t="shared" si="3"/>
        <v>6462.4850000000006</v>
      </c>
      <c r="BT27" s="107">
        <f t="shared" si="3"/>
        <v>6460.0730000000003</v>
      </c>
      <c r="BU27" s="107">
        <f t="shared" si="3"/>
        <v>6503.3989999999994</v>
      </c>
      <c r="BV27" s="107">
        <f t="shared" si="3"/>
        <v>6456.5950000000003</v>
      </c>
      <c r="BW27" s="107">
        <f t="shared" si="3"/>
        <v>6428.5950000000003</v>
      </c>
      <c r="BX27" s="107">
        <f t="shared" si="3"/>
        <v>6410.1930000000002</v>
      </c>
      <c r="BY27" s="107">
        <f t="shared" si="3"/>
        <v>6450.0279999999993</v>
      </c>
      <c r="BZ27" s="107">
        <f t="shared" si="3"/>
        <v>6519.7109999999993</v>
      </c>
      <c r="CA27" s="107">
        <f t="shared" si="3"/>
        <v>6509.6379999999999</v>
      </c>
      <c r="CB27" s="107">
        <f t="shared" si="3"/>
        <v>6447.915</v>
      </c>
      <c r="CC27" s="107">
        <f t="shared" si="3"/>
        <v>6340.1319999999996</v>
      </c>
      <c r="CD27" s="107">
        <f t="shared" si="3"/>
        <v>6177.1990000000005</v>
      </c>
      <c r="CE27" s="107">
        <f t="shared" si="3"/>
        <v>6064.4299999999994</v>
      </c>
      <c r="CF27" s="107">
        <f t="shared" si="3"/>
        <v>5974.3419999999996</v>
      </c>
      <c r="CG27" s="107">
        <f t="shared" si="3"/>
        <v>5842.777</v>
      </c>
      <c r="CH27" s="107">
        <f t="shared" si="3"/>
        <v>5718.6209999999992</v>
      </c>
      <c r="CI27" s="107">
        <f t="shared" si="3"/>
        <v>5577.875</v>
      </c>
      <c r="CJ27" s="107">
        <f t="shared" si="3"/>
        <v>5497.7609999999995</v>
      </c>
      <c r="CK27" s="107">
        <f t="shared" si="3"/>
        <v>5380.6450000000004</v>
      </c>
      <c r="CL27" s="107">
        <f t="shared" si="3"/>
        <v>5196.3889999999992</v>
      </c>
      <c r="CM27" s="107">
        <f t="shared" si="3"/>
        <v>5174.442</v>
      </c>
      <c r="CN27" s="107">
        <f t="shared" si="3"/>
        <v>5086.7349999999997</v>
      </c>
      <c r="CO27" s="107">
        <f t="shared" si="3"/>
        <v>5002.0650000000005</v>
      </c>
      <c r="CP27" s="107">
        <f t="shared" si="3"/>
        <v>4792.9139999999998</v>
      </c>
      <c r="CQ27" s="107">
        <f t="shared" si="3"/>
        <v>4710.2179999999998</v>
      </c>
      <c r="CR27" s="107">
        <f t="shared" si="3"/>
        <v>4664.2349999999997</v>
      </c>
      <c r="CS27" s="107">
        <f t="shared" si="3"/>
        <v>4609.9699999999993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136178.67225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483</v>
      </c>
      <c r="C30" s="88">
        <v>481</v>
      </c>
      <c r="D30" s="88">
        <v>480</v>
      </c>
      <c r="E30" s="88">
        <v>479</v>
      </c>
      <c r="F30" s="88">
        <v>470</v>
      </c>
      <c r="G30" s="88">
        <v>469</v>
      </c>
      <c r="H30" s="88">
        <v>469</v>
      </c>
      <c r="I30" s="88">
        <v>469</v>
      </c>
      <c r="J30" s="88">
        <v>465</v>
      </c>
      <c r="K30" s="88">
        <v>465</v>
      </c>
      <c r="L30" s="88">
        <v>465</v>
      </c>
      <c r="M30" s="88">
        <v>465</v>
      </c>
      <c r="N30" s="88">
        <v>465</v>
      </c>
      <c r="O30" s="88">
        <v>465</v>
      </c>
      <c r="P30" s="88">
        <v>465</v>
      </c>
      <c r="Q30" s="88">
        <v>465</v>
      </c>
      <c r="R30" s="88">
        <v>467</v>
      </c>
      <c r="S30" s="88">
        <v>468</v>
      </c>
      <c r="T30" s="88">
        <v>469</v>
      </c>
      <c r="U30" s="88">
        <v>472</v>
      </c>
      <c r="V30" s="88">
        <v>501</v>
      </c>
      <c r="W30" s="88">
        <v>504</v>
      </c>
      <c r="X30" s="88">
        <v>506</v>
      </c>
      <c r="Y30" s="88">
        <v>509</v>
      </c>
      <c r="Z30" s="88">
        <v>526.12</v>
      </c>
      <c r="AA30" s="88">
        <v>528.12</v>
      </c>
      <c r="AB30" s="88">
        <v>529.12</v>
      </c>
      <c r="AC30" s="88">
        <v>529.12</v>
      </c>
      <c r="AD30" s="88">
        <v>569.53</v>
      </c>
      <c r="AE30" s="88">
        <v>569.53</v>
      </c>
      <c r="AF30" s="88">
        <v>568.53</v>
      </c>
      <c r="AG30" s="88">
        <v>567.53</v>
      </c>
      <c r="AH30" s="88">
        <v>665.98</v>
      </c>
      <c r="AI30" s="88">
        <v>664.98</v>
      </c>
      <c r="AJ30" s="88">
        <v>662.98</v>
      </c>
      <c r="AK30" s="88">
        <v>661.98</v>
      </c>
      <c r="AL30" s="88">
        <v>677.46</v>
      </c>
      <c r="AM30" s="88">
        <v>675.46</v>
      </c>
      <c r="AN30" s="88">
        <v>674.46</v>
      </c>
      <c r="AO30" s="88">
        <v>674.46</v>
      </c>
      <c r="AP30" s="88">
        <v>689.71</v>
      </c>
      <c r="AQ30" s="88">
        <v>689.71</v>
      </c>
      <c r="AR30" s="88">
        <v>689.71</v>
      </c>
      <c r="AS30" s="88">
        <v>690.71</v>
      </c>
      <c r="AT30" s="88">
        <v>666.32</v>
      </c>
      <c r="AU30" s="88">
        <v>667.32</v>
      </c>
      <c r="AV30" s="88">
        <v>668.32</v>
      </c>
      <c r="AW30" s="88">
        <v>669.32</v>
      </c>
      <c r="AX30" s="88">
        <v>672.53</v>
      </c>
      <c r="AY30" s="88">
        <v>673.53</v>
      </c>
      <c r="AZ30" s="88">
        <v>674.53</v>
      </c>
      <c r="BA30" s="88">
        <v>674.53</v>
      </c>
      <c r="BB30" s="88">
        <v>642.79</v>
      </c>
      <c r="BC30" s="88">
        <v>642.79</v>
      </c>
      <c r="BD30" s="88">
        <v>643.79</v>
      </c>
      <c r="BE30" s="88">
        <v>645.79</v>
      </c>
      <c r="BF30" s="88">
        <v>620.01</v>
      </c>
      <c r="BG30" s="88">
        <v>622.01</v>
      </c>
      <c r="BH30" s="88">
        <v>624.01</v>
      </c>
      <c r="BI30" s="88">
        <v>626.01</v>
      </c>
      <c r="BJ30" s="88">
        <v>579.38</v>
      </c>
      <c r="BK30" s="88">
        <v>582.38</v>
      </c>
      <c r="BL30" s="88">
        <v>584.38</v>
      </c>
      <c r="BM30" s="88">
        <v>587.38</v>
      </c>
      <c r="BN30" s="88">
        <v>611</v>
      </c>
      <c r="BO30" s="88">
        <v>614</v>
      </c>
      <c r="BP30" s="88">
        <v>617</v>
      </c>
      <c r="BQ30" s="88">
        <v>620</v>
      </c>
      <c r="BR30" s="88">
        <v>637</v>
      </c>
      <c r="BS30" s="88">
        <v>638</v>
      </c>
      <c r="BT30" s="88">
        <v>639</v>
      </c>
      <c r="BU30" s="88">
        <v>639</v>
      </c>
      <c r="BV30" s="88">
        <v>627</v>
      </c>
      <c r="BW30" s="88">
        <v>626</v>
      </c>
      <c r="BX30" s="88">
        <v>626</v>
      </c>
      <c r="BY30" s="88">
        <v>626</v>
      </c>
      <c r="BZ30" s="88">
        <v>609</v>
      </c>
      <c r="CA30" s="88">
        <v>608</v>
      </c>
      <c r="CB30" s="88">
        <v>607</v>
      </c>
      <c r="CC30" s="88">
        <v>605</v>
      </c>
      <c r="CD30" s="88">
        <v>569</v>
      </c>
      <c r="CE30" s="88">
        <v>566</v>
      </c>
      <c r="CF30" s="88">
        <v>563</v>
      </c>
      <c r="CG30" s="88">
        <v>560</v>
      </c>
      <c r="CH30" s="88">
        <v>528</v>
      </c>
      <c r="CI30" s="88">
        <v>525</v>
      </c>
      <c r="CJ30" s="88">
        <v>522</v>
      </c>
      <c r="CK30" s="88">
        <v>519</v>
      </c>
      <c r="CL30" s="88">
        <v>520</v>
      </c>
      <c r="CM30" s="88">
        <v>517</v>
      </c>
      <c r="CN30" s="88">
        <v>515</v>
      </c>
      <c r="CO30" s="88">
        <v>512</v>
      </c>
      <c r="CP30" s="88">
        <v>513</v>
      </c>
      <c r="CQ30" s="88">
        <v>510</v>
      </c>
      <c r="CR30" s="88">
        <v>508</v>
      </c>
      <c r="CS30" s="88">
        <v>506</v>
      </c>
      <c r="CT30" s="89"/>
      <c r="CU30" s="89"/>
      <c r="CV30" s="89"/>
      <c r="CW30" s="90"/>
      <c r="CX30" s="91">
        <f t="array" ref="CX30">SUMPRODUCT(B30:CW30*0.25)</f>
        <v>13772.579999999996</v>
      </c>
    </row>
    <row r="31" spans="1:102" ht="24.95" customHeight="1" x14ac:dyDescent="0.2">
      <c r="A31" s="92" t="s">
        <v>26</v>
      </c>
      <c r="B31" s="93">
        <v>4508.0219999999999</v>
      </c>
      <c r="C31" s="94">
        <v>4396.3879999999999</v>
      </c>
      <c r="D31" s="94">
        <v>4399.1580000000004</v>
      </c>
      <c r="E31" s="94">
        <v>4446.72</v>
      </c>
      <c r="F31" s="94">
        <v>4395.97</v>
      </c>
      <c r="G31" s="94">
        <v>4370.8829999999998</v>
      </c>
      <c r="H31" s="94">
        <v>4346.0839999999998</v>
      </c>
      <c r="I31" s="94">
        <v>4329.0590000000002</v>
      </c>
      <c r="J31" s="94">
        <v>4311.2629999999999</v>
      </c>
      <c r="K31" s="94">
        <v>4299.6180000000004</v>
      </c>
      <c r="L31" s="94">
        <v>4285.5209999999997</v>
      </c>
      <c r="M31" s="94">
        <v>4272.9830000000002</v>
      </c>
      <c r="N31" s="94">
        <v>4267.7740000000003</v>
      </c>
      <c r="O31" s="94">
        <v>4265.9799999999996</v>
      </c>
      <c r="P31" s="94">
        <v>4273.0410000000002</v>
      </c>
      <c r="Q31" s="94">
        <v>4294.9470000000001</v>
      </c>
      <c r="R31" s="94">
        <v>4341.58</v>
      </c>
      <c r="S31" s="94">
        <v>4375.49</v>
      </c>
      <c r="T31" s="94">
        <v>4426.3850000000002</v>
      </c>
      <c r="U31" s="94">
        <v>4409.2240000000002</v>
      </c>
      <c r="V31" s="94">
        <v>4350.8530000000001</v>
      </c>
      <c r="W31" s="94">
        <v>4451.8559999999998</v>
      </c>
      <c r="X31" s="94">
        <v>4484.8850000000002</v>
      </c>
      <c r="Y31" s="94">
        <v>4575.1229999999996</v>
      </c>
      <c r="Z31" s="94">
        <v>4817.7550000000001</v>
      </c>
      <c r="AA31" s="94">
        <v>4918.3980000000001</v>
      </c>
      <c r="AB31" s="94">
        <v>5018.3280000000004</v>
      </c>
      <c r="AC31" s="94">
        <v>5132.3180000000002</v>
      </c>
      <c r="AD31" s="94">
        <v>5398.6490000000003</v>
      </c>
      <c r="AE31" s="94">
        <v>5550.2569999999996</v>
      </c>
      <c r="AF31" s="94">
        <v>5655.7889999999998</v>
      </c>
      <c r="AG31" s="94">
        <v>5758.6750000000002</v>
      </c>
      <c r="AH31" s="94">
        <v>5804.0010000000002</v>
      </c>
      <c r="AI31" s="94">
        <v>5961.6390000000001</v>
      </c>
      <c r="AJ31" s="94">
        <v>6010.66</v>
      </c>
      <c r="AK31" s="94">
        <v>6052.7579999999998</v>
      </c>
      <c r="AL31" s="94">
        <v>6119.2420000000002</v>
      </c>
      <c r="AM31" s="94">
        <v>6152.1090000000004</v>
      </c>
      <c r="AN31" s="94">
        <v>6191.6369999999997</v>
      </c>
      <c r="AO31" s="94">
        <v>6211.2640000000001</v>
      </c>
      <c r="AP31" s="94">
        <v>6379.2479999999996</v>
      </c>
      <c r="AQ31" s="94">
        <v>6396.5810000000001</v>
      </c>
      <c r="AR31" s="94">
        <v>6405.9219999999996</v>
      </c>
      <c r="AS31" s="94">
        <v>6409.8850000000002</v>
      </c>
      <c r="AT31" s="94">
        <v>6393.7280000000001</v>
      </c>
      <c r="AU31" s="94">
        <v>6395.3770000000004</v>
      </c>
      <c r="AV31" s="94">
        <v>6400.9549999999999</v>
      </c>
      <c r="AW31" s="94">
        <v>6405.2460000000001</v>
      </c>
      <c r="AX31" s="94">
        <v>6363.14</v>
      </c>
      <c r="AY31" s="94">
        <v>6359.4620000000004</v>
      </c>
      <c r="AZ31" s="94">
        <v>6368.3469999999998</v>
      </c>
      <c r="BA31" s="94">
        <v>6326.616</v>
      </c>
      <c r="BB31" s="94">
        <v>6261.58</v>
      </c>
      <c r="BC31" s="94">
        <v>6218.085</v>
      </c>
      <c r="BD31" s="94">
        <v>6184.2560000000003</v>
      </c>
      <c r="BE31" s="94">
        <v>6157.7389999999996</v>
      </c>
      <c r="BF31" s="94">
        <v>5838.8190000000004</v>
      </c>
      <c r="BG31" s="94">
        <v>5802.223</v>
      </c>
      <c r="BH31" s="94">
        <v>5783.8220000000001</v>
      </c>
      <c r="BI31" s="94">
        <v>5677.2169999999996</v>
      </c>
      <c r="BJ31" s="94">
        <v>5702.1779999999999</v>
      </c>
      <c r="BK31" s="94">
        <v>5683.9</v>
      </c>
      <c r="BL31" s="94">
        <v>5667.7470000000003</v>
      </c>
      <c r="BM31" s="94">
        <v>5699.549</v>
      </c>
      <c r="BN31" s="94">
        <v>5694.7129999999997</v>
      </c>
      <c r="BO31" s="94">
        <v>5757.5789999999997</v>
      </c>
      <c r="BP31" s="94">
        <v>5693.1890000000003</v>
      </c>
      <c r="BQ31" s="94">
        <v>5763.7169999999996</v>
      </c>
      <c r="BR31" s="94">
        <v>6043.3819999999996</v>
      </c>
      <c r="BS31" s="94">
        <v>6042.4849999999997</v>
      </c>
      <c r="BT31" s="94">
        <v>6039.0730000000003</v>
      </c>
      <c r="BU31" s="94">
        <v>6082.3990000000003</v>
      </c>
      <c r="BV31" s="94">
        <v>6027.5950000000003</v>
      </c>
      <c r="BW31" s="94">
        <v>6000.5950000000003</v>
      </c>
      <c r="BX31" s="94">
        <v>5982.1930000000002</v>
      </c>
      <c r="BY31" s="94">
        <v>6022.0280000000002</v>
      </c>
      <c r="BZ31" s="94">
        <v>6122.7110000000002</v>
      </c>
      <c r="CA31" s="94">
        <v>6113.6379999999999</v>
      </c>
      <c r="CB31" s="94">
        <v>6052.915</v>
      </c>
      <c r="CC31" s="94">
        <v>5947.1319999999996</v>
      </c>
      <c r="CD31" s="94">
        <v>5882.1989999999996</v>
      </c>
      <c r="CE31" s="94">
        <v>5772.43</v>
      </c>
      <c r="CF31" s="94">
        <v>5685.3419999999996</v>
      </c>
      <c r="CG31" s="94">
        <v>5556.777</v>
      </c>
      <c r="CH31" s="94">
        <v>5439.6210000000001</v>
      </c>
      <c r="CI31" s="94">
        <v>5301.875</v>
      </c>
      <c r="CJ31" s="94">
        <v>5224.7610000000004</v>
      </c>
      <c r="CK31" s="94">
        <v>5110.6450000000004</v>
      </c>
      <c r="CL31" s="94">
        <v>4956.3890000000001</v>
      </c>
      <c r="CM31" s="94">
        <v>4937.442</v>
      </c>
      <c r="CN31" s="94">
        <v>4851.7349999999997</v>
      </c>
      <c r="CO31" s="94">
        <v>4770.0649999999996</v>
      </c>
      <c r="CP31" s="94">
        <v>4625.9139999999998</v>
      </c>
      <c r="CQ31" s="94">
        <v>4546.2179999999998</v>
      </c>
      <c r="CR31" s="94">
        <v>4502.2349999999997</v>
      </c>
      <c r="CS31" s="94">
        <v>4449.97</v>
      </c>
      <c r="CT31" s="95"/>
      <c r="CU31" s="95"/>
      <c r="CV31" s="95"/>
      <c r="CW31" s="96"/>
      <c r="CX31" s="97">
        <f t="array" ref="CX31">SUMPRODUCT(B31:CW31*0.25)</f>
        <v>129978.21749999996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4991.0219999999999</v>
      </c>
      <c r="C33" s="77">
        <f t="shared" ref="C33:BN33" si="4">SUM(C30:C32)</f>
        <v>4877.3879999999999</v>
      </c>
      <c r="D33" s="77">
        <f t="shared" si="4"/>
        <v>4879.1580000000004</v>
      </c>
      <c r="E33" s="77">
        <f t="shared" si="4"/>
        <v>4925.72</v>
      </c>
      <c r="F33" s="77">
        <f t="shared" si="4"/>
        <v>4865.97</v>
      </c>
      <c r="G33" s="77">
        <f t="shared" si="4"/>
        <v>4839.8829999999998</v>
      </c>
      <c r="H33" s="77">
        <f t="shared" si="4"/>
        <v>4815.0839999999998</v>
      </c>
      <c r="I33" s="77">
        <f t="shared" si="4"/>
        <v>4798.0590000000002</v>
      </c>
      <c r="J33" s="77">
        <f t="shared" si="4"/>
        <v>4776.2629999999999</v>
      </c>
      <c r="K33" s="77">
        <f t="shared" si="4"/>
        <v>4764.6180000000004</v>
      </c>
      <c r="L33" s="77">
        <f t="shared" si="4"/>
        <v>4750.5209999999997</v>
      </c>
      <c r="M33" s="77">
        <f t="shared" si="4"/>
        <v>4737.9830000000002</v>
      </c>
      <c r="N33" s="77">
        <f t="shared" si="4"/>
        <v>4732.7740000000003</v>
      </c>
      <c r="O33" s="77">
        <f t="shared" si="4"/>
        <v>4730.9799999999996</v>
      </c>
      <c r="P33" s="77">
        <f t="shared" si="4"/>
        <v>4738.0410000000002</v>
      </c>
      <c r="Q33" s="77">
        <f t="shared" si="4"/>
        <v>4759.9470000000001</v>
      </c>
      <c r="R33" s="77">
        <f t="shared" si="4"/>
        <v>4808.58</v>
      </c>
      <c r="S33" s="77">
        <f t="shared" si="4"/>
        <v>4843.49</v>
      </c>
      <c r="T33" s="77">
        <f t="shared" si="4"/>
        <v>4895.3850000000002</v>
      </c>
      <c r="U33" s="77">
        <f t="shared" si="4"/>
        <v>4881.2240000000002</v>
      </c>
      <c r="V33" s="77">
        <f t="shared" si="4"/>
        <v>4851.8530000000001</v>
      </c>
      <c r="W33" s="77">
        <f t="shared" si="4"/>
        <v>4955.8559999999998</v>
      </c>
      <c r="X33" s="77">
        <f t="shared" si="4"/>
        <v>4990.8850000000002</v>
      </c>
      <c r="Y33" s="77">
        <f t="shared" si="4"/>
        <v>5084.1229999999996</v>
      </c>
      <c r="Z33" s="77">
        <f t="shared" si="4"/>
        <v>5343.875</v>
      </c>
      <c r="AA33" s="77">
        <f t="shared" si="4"/>
        <v>5446.518</v>
      </c>
      <c r="AB33" s="77">
        <f t="shared" si="4"/>
        <v>5547.4480000000003</v>
      </c>
      <c r="AC33" s="77">
        <f t="shared" si="4"/>
        <v>5661.4380000000001</v>
      </c>
      <c r="AD33" s="77">
        <f t="shared" si="4"/>
        <v>5968.1790000000001</v>
      </c>
      <c r="AE33" s="77">
        <f t="shared" si="4"/>
        <v>6119.7869999999994</v>
      </c>
      <c r="AF33" s="77">
        <f t="shared" si="4"/>
        <v>6224.3189999999995</v>
      </c>
      <c r="AG33" s="77">
        <f t="shared" si="4"/>
        <v>6326.2049999999999</v>
      </c>
      <c r="AH33" s="77">
        <f t="shared" si="4"/>
        <v>6469.9809999999998</v>
      </c>
      <c r="AI33" s="77">
        <f t="shared" si="4"/>
        <v>6626.6190000000006</v>
      </c>
      <c r="AJ33" s="77">
        <f t="shared" si="4"/>
        <v>6673.6399999999994</v>
      </c>
      <c r="AK33" s="77">
        <f t="shared" si="4"/>
        <v>6714.7379999999994</v>
      </c>
      <c r="AL33" s="77">
        <f t="shared" si="4"/>
        <v>6796.7020000000002</v>
      </c>
      <c r="AM33" s="77">
        <f t="shared" si="4"/>
        <v>6827.5690000000004</v>
      </c>
      <c r="AN33" s="77">
        <f t="shared" si="4"/>
        <v>6866.0969999999998</v>
      </c>
      <c r="AO33" s="77">
        <f t="shared" si="4"/>
        <v>6885.7240000000002</v>
      </c>
      <c r="AP33" s="77">
        <f t="shared" si="4"/>
        <v>7068.9579999999996</v>
      </c>
      <c r="AQ33" s="77">
        <f t="shared" si="4"/>
        <v>7086.2910000000002</v>
      </c>
      <c r="AR33" s="77">
        <f t="shared" si="4"/>
        <v>7095.6319999999996</v>
      </c>
      <c r="AS33" s="77">
        <f t="shared" si="4"/>
        <v>7100.5950000000003</v>
      </c>
      <c r="AT33" s="77">
        <f t="shared" si="4"/>
        <v>7060.0479999999998</v>
      </c>
      <c r="AU33" s="77">
        <f t="shared" si="4"/>
        <v>7062.6970000000001</v>
      </c>
      <c r="AV33" s="77">
        <f t="shared" si="4"/>
        <v>7069.2749999999996</v>
      </c>
      <c r="AW33" s="77">
        <f t="shared" si="4"/>
        <v>7074.5659999999998</v>
      </c>
      <c r="AX33" s="77">
        <f t="shared" si="4"/>
        <v>7035.67</v>
      </c>
      <c r="AY33" s="77">
        <f t="shared" si="4"/>
        <v>7032.9920000000002</v>
      </c>
      <c r="AZ33" s="77">
        <f t="shared" si="4"/>
        <v>7042.8769999999995</v>
      </c>
      <c r="BA33" s="77">
        <f t="shared" si="4"/>
        <v>7001.1459999999997</v>
      </c>
      <c r="BB33" s="77">
        <f t="shared" si="4"/>
        <v>6904.37</v>
      </c>
      <c r="BC33" s="77">
        <f t="shared" si="4"/>
        <v>6860.875</v>
      </c>
      <c r="BD33" s="77">
        <f t="shared" si="4"/>
        <v>6828.0460000000003</v>
      </c>
      <c r="BE33" s="77">
        <f t="shared" si="4"/>
        <v>6803.5289999999995</v>
      </c>
      <c r="BF33" s="77">
        <f t="shared" si="4"/>
        <v>6458.8290000000006</v>
      </c>
      <c r="BG33" s="77">
        <f t="shared" si="4"/>
        <v>6424.2330000000002</v>
      </c>
      <c r="BH33" s="77">
        <f t="shared" si="4"/>
        <v>6407.8320000000003</v>
      </c>
      <c r="BI33" s="77">
        <f t="shared" si="4"/>
        <v>6303.2269999999999</v>
      </c>
      <c r="BJ33" s="77">
        <f t="shared" si="4"/>
        <v>6281.558</v>
      </c>
      <c r="BK33" s="77">
        <f t="shared" si="4"/>
        <v>6266.28</v>
      </c>
      <c r="BL33" s="77">
        <f t="shared" si="4"/>
        <v>6252.1270000000004</v>
      </c>
      <c r="BM33" s="77">
        <f t="shared" si="4"/>
        <v>6286.9290000000001</v>
      </c>
      <c r="BN33" s="77">
        <f t="shared" si="4"/>
        <v>6305.7129999999997</v>
      </c>
      <c r="BO33" s="77">
        <f t="shared" ref="BO33:CW33" si="5">SUM(BO30:BO32)</f>
        <v>6371.5789999999997</v>
      </c>
      <c r="BP33" s="77">
        <f t="shared" si="5"/>
        <v>6310.1890000000003</v>
      </c>
      <c r="BQ33" s="77">
        <f t="shared" si="5"/>
        <v>6383.7169999999996</v>
      </c>
      <c r="BR33" s="77">
        <f t="shared" si="5"/>
        <v>6680.3819999999996</v>
      </c>
      <c r="BS33" s="77">
        <f t="shared" si="5"/>
        <v>6680.4849999999997</v>
      </c>
      <c r="BT33" s="77">
        <f t="shared" si="5"/>
        <v>6678.0730000000003</v>
      </c>
      <c r="BU33" s="77">
        <f t="shared" si="5"/>
        <v>6721.3990000000003</v>
      </c>
      <c r="BV33" s="77">
        <f t="shared" si="5"/>
        <v>6654.5950000000003</v>
      </c>
      <c r="BW33" s="77">
        <f t="shared" si="5"/>
        <v>6626.5950000000003</v>
      </c>
      <c r="BX33" s="77">
        <f t="shared" si="5"/>
        <v>6608.1930000000002</v>
      </c>
      <c r="BY33" s="77">
        <f t="shared" si="5"/>
        <v>6648.0280000000002</v>
      </c>
      <c r="BZ33" s="77">
        <f t="shared" si="5"/>
        <v>6731.7110000000002</v>
      </c>
      <c r="CA33" s="77">
        <f t="shared" si="5"/>
        <v>6721.6379999999999</v>
      </c>
      <c r="CB33" s="77">
        <f t="shared" si="5"/>
        <v>6659.915</v>
      </c>
      <c r="CC33" s="77">
        <f t="shared" si="5"/>
        <v>6552.1319999999996</v>
      </c>
      <c r="CD33" s="77">
        <f t="shared" si="5"/>
        <v>6451.1989999999996</v>
      </c>
      <c r="CE33" s="77">
        <f t="shared" si="5"/>
        <v>6338.43</v>
      </c>
      <c r="CF33" s="77">
        <f t="shared" si="5"/>
        <v>6248.3419999999996</v>
      </c>
      <c r="CG33" s="77">
        <f t="shared" si="5"/>
        <v>6116.777</v>
      </c>
      <c r="CH33" s="77">
        <f t="shared" si="5"/>
        <v>5967.6210000000001</v>
      </c>
      <c r="CI33" s="77">
        <f t="shared" si="5"/>
        <v>5826.875</v>
      </c>
      <c r="CJ33" s="77">
        <f t="shared" si="5"/>
        <v>5746.7610000000004</v>
      </c>
      <c r="CK33" s="77">
        <f t="shared" si="5"/>
        <v>5629.6450000000004</v>
      </c>
      <c r="CL33" s="77">
        <f t="shared" si="5"/>
        <v>5476.3890000000001</v>
      </c>
      <c r="CM33" s="77">
        <f t="shared" si="5"/>
        <v>5454.442</v>
      </c>
      <c r="CN33" s="77">
        <f t="shared" si="5"/>
        <v>5366.7349999999997</v>
      </c>
      <c r="CO33" s="77">
        <f t="shared" si="5"/>
        <v>5282.0649999999996</v>
      </c>
      <c r="CP33" s="77">
        <f t="shared" si="5"/>
        <v>5138.9139999999998</v>
      </c>
      <c r="CQ33" s="77">
        <f t="shared" si="5"/>
        <v>5056.2179999999998</v>
      </c>
      <c r="CR33" s="77">
        <f t="shared" si="5"/>
        <v>5010.2349999999997</v>
      </c>
      <c r="CS33" s="77">
        <f t="shared" si="5"/>
        <v>4955.97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143750.79749999996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161</v>
      </c>
      <c r="C36" s="115">
        <v>161</v>
      </c>
      <c r="D36" s="115">
        <v>161</v>
      </c>
      <c r="E36" s="115">
        <v>161</v>
      </c>
      <c r="F36" s="115">
        <v>158</v>
      </c>
      <c r="G36" s="115">
        <v>158</v>
      </c>
      <c r="H36" s="115">
        <v>158</v>
      </c>
      <c r="I36" s="115">
        <v>158</v>
      </c>
      <c r="J36" s="115">
        <v>160</v>
      </c>
      <c r="K36" s="115">
        <v>160</v>
      </c>
      <c r="L36" s="115">
        <v>160</v>
      </c>
      <c r="M36" s="115">
        <v>160</v>
      </c>
      <c r="N36" s="115">
        <v>158</v>
      </c>
      <c r="O36" s="115">
        <v>158</v>
      </c>
      <c r="P36" s="115">
        <v>158</v>
      </c>
      <c r="Q36" s="115">
        <v>158</v>
      </c>
      <c r="R36" s="115">
        <v>154</v>
      </c>
      <c r="S36" s="115">
        <v>154</v>
      </c>
      <c r="T36" s="115">
        <v>154</v>
      </c>
      <c r="U36" s="115">
        <v>154</v>
      </c>
      <c r="V36" s="115">
        <v>114</v>
      </c>
      <c r="W36" s="115">
        <v>114</v>
      </c>
      <c r="X36" s="115">
        <v>114</v>
      </c>
      <c r="Y36" s="115">
        <v>114</v>
      </c>
      <c r="Z36" s="115">
        <v>113</v>
      </c>
      <c r="AA36" s="115">
        <v>113</v>
      </c>
      <c r="AB36" s="115">
        <v>113</v>
      </c>
      <c r="AC36" s="115">
        <v>113</v>
      </c>
      <c r="AD36" s="115">
        <v>188</v>
      </c>
      <c r="AE36" s="115">
        <v>188</v>
      </c>
      <c r="AF36" s="115">
        <v>188</v>
      </c>
      <c r="AG36" s="115">
        <v>188</v>
      </c>
      <c r="AH36" s="115">
        <v>168</v>
      </c>
      <c r="AI36" s="115">
        <v>168</v>
      </c>
      <c r="AJ36" s="115">
        <v>168</v>
      </c>
      <c r="AK36" s="115">
        <v>168</v>
      </c>
      <c r="AL36" s="115">
        <v>210</v>
      </c>
      <c r="AM36" s="115">
        <v>210</v>
      </c>
      <c r="AN36" s="115">
        <v>210</v>
      </c>
      <c r="AO36" s="115">
        <v>210</v>
      </c>
      <c r="AP36" s="115">
        <v>210</v>
      </c>
      <c r="AQ36" s="115">
        <v>210</v>
      </c>
      <c r="AR36" s="115">
        <v>210</v>
      </c>
      <c r="AS36" s="115">
        <v>210</v>
      </c>
      <c r="AT36" s="115">
        <v>210</v>
      </c>
      <c r="AU36" s="115">
        <v>210</v>
      </c>
      <c r="AV36" s="115">
        <v>210</v>
      </c>
      <c r="AW36" s="115">
        <v>210</v>
      </c>
      <c r="AX36" s="115">
        <v>210</v>
      </c>
      <c r="AY36" s="115">
        <v>210</v>
      </c>
      <c r="AZ36" s="115">
        <v>210</v>
      </c>
      <c r="BA36" s="115">
        <v>210</v>
      </c>
      <c r="BB36" s="115">
        <v>210</v>
      </c>
      <c r="BC36" s="115">
        <v>210</v>
      </c>
      <c r="BD36" s="115">
        <v>210</v>
      </c>
      <c r="BE36" s="115">
        <v>210</v>
      </c>
      <c r="BF36" s="115">
        <v>173</v>
      </c>
      <c r="BG36" s="115">
        <v>173</v>
      </c>
      <c r="BH36" s="115">
        <v>173</v>
      </c>
      <c r="BI36" s="115">
        <v>173</v>
      </c>
      <c r="BJ36" s="115">
        <v>150</v>
      </c>
      <c r="BK36" s="115">
        <v>150</v>
      </c>
      <c r="BL36" s="115">
        <v>150</v>
      </c>
      <c r="BM36" s="115">
        <v>150</v>
      </c>
      <c r="BN36" s="115">
        <v>48</v>
      </c>
      <c r="BO36" s="115">
        <v>48</v>
      </c>
      <c r="BP36" s="115">
        <v>48</v>
      </c>
      <c r="BQ36" s="115">
        <v>48</v>
      </c>
      <c r="BR36" s="115">
        <v>68</v>
      </c>
      <c r="BS36" s="115">
        <v>68</v>
      </c>
      <c r="BT36" s="115">
        <v>68</v>
      </c>
      <c r="BU36" s="115">
        <v>68</v>
      </c>
      <c r="BV36" s="115">
        <v>81</v>
      </c>
      <c r="BW36" s="115">
        <v>81</v>
      </c>
      <c r="BX36" s="115">
        <v>81</v>
      </c>
      <c r="BY36" s="115">
        <v>81</v>
      </c>
      <c r="BZ36" s="115">
        <v>111</v>
      </c>
      <c r="CA36" s="115">
        <v>111</v>
      </c>
      <c r="CB36" s="115">
        <v>111</v>
      </c>
      <c r="CC36" s="115">
        <v>111</v>
      </c>
      <c r="CD36" s="115">
        <v>146</v>
      </c>
      <c r="CE36" s="115">
        <v>146</v>
      </c>
      <c r="CF36" s="115">
        <v>146</v>
      </c>
      <c r="CG36" s="115">
        <v>146</v>
      </c>
      <c r="CH36" s="115">
        <v>128</v>
      </c>
      <c r="CI36" s="115">
        <v>128</v>
      </c>
      <c r="CJ36" s="115">
        <v>128</v>
      </c>
      <c r="CK36" s="115">
        <v>128</v>
      </c>
      <c r="CL36" s="115">
        <v>98</v>
      </c>
      <c r="CM36" s="115">
        <v>98</v>
      </c>
      <c r="CN36" s="115">
        <v>98</v>
      </c>
      <c r="CO36" s="115">
        <v>98</v>
      </c>
      <c r="CP36" s="115">
        <v>139</v>
      </c>
      <c r="CQ36" s="115">
        <v>139</v>
      </c>
      <c r="CR36" s="115">
        <v>139</v>
      </c>
      <c r="CS36" s="115">
        <v>139</v>
      </c>
      <c r="CT36" s="116"/>
      <c r="CU36" s="116"/>
      <c r="CV36" s="116"/>
      <c r="CW36" s="117"/>
      <c r="CX36" s="91">
        <f t="array" ref="CX36">SUMPRODUCT(B36:CW36*0.25)</f>
        <v>3566</v>
      </c>
    </row>
    <row r="37" spans="1:102" ht="24.95" customHeight="1" x14ac:dyDescent="0.2">
      <c r="A37" s="118" t="s">
        <v>44</v>
      </c>
      <c r="B37" s="119">
        <v>56</v>
      </c>
      <c r="C37" s="120">
        <v>56</v>
      </c>
      <c r="D37" s="120">
        <v>56</v>
      </c>
      <c r="E37" s="120">
        <v>56</v>
      </c>
      <c r="F37" s="120">
        <v>48</v>
      </c>
      <c r="G37" s="120">
        <v>48</v>
      </c>
      <c r="H37" s="120">
        <v>48</v>
      </c>
      <c r="I37" s="120">
        <v>48</v>
      </c>
      <c r="J37" s="120">
        <v>46</v>
      </c>
      <c r="K37" s="120">
        <v>46</v>
      </c>
      <c r="L37" s="120">
        <v>46</v>
      </c>
      <c r="M37" s="120">
        <v>46</v>
      </c>
      <c r="N37" s="120">
        <v>46</v>
      </c>
      <c r="O37" s="120">
        <v>46</v>
      </c>
      <c r="P37" s="120">
        <v>46</v>
      </c>
      <c r="Q37" s="120">
        <v>46</v>
      </c>
      <c r="R37" s="120">
        <v>40</v>
      </c>
      <c r="S37" s="120">
        <v>40</v>
      </c>
      <c r="T37" s="120">
        <v>40</v>
      </c>
      <c r="U37" s="120">
        <v>40</v>
      </c>
      <c r="V37" s="120">
        <v>40</v>
      </c>
      <c r="W37" s="120">
        <v>40</v>
      </c>
      <c r="X37" s="120">
        <v>40</v>
      </c>
      <c r="Y37" s="120">
        <v>40</v>
      </c>
      <c r="Z37" s="120">
        <v>97</v>
      </c>
      <c r="AA37" s="120">
        <v>97</v>
      </c>
      <c r="AB37" s="120">
        <v>97</v>
      </c>
      <c r="AC37" s="120">
        <v>97</v>
      </c>
      <c r="AD37" s="120">
        <v>141</v>
      </c>
      <c r="AE37" s="120">
        <v>141</v>
      </c>
      <c r="AF37" s="120">
        <v>141</v>
      </c>
      <c r="AG37" s="120">
        <v>141</v>
      </c>
      <c r="AH37" s="120">
        <v>280</v>
      </c>
      <c r="AI37" s="120">
        <v>280</v>
      </c>
      <c r="AJ37" s="120">
        <v>280</v>
      </c>
      <c r="AK37" s="120">
        <v>280</v>
      </c>
      <c r="AL37" s="120">
        <v>275</v>
      </c>
      <c r="AM37" s="120">
        <v>275</v>
      </c>
      <c r="AN37" s="120">
        <v>275</v>
      </c>
      <c r="AO37" s="120">
        <v>275</v>
      </c>
      <c r="AP37" s="120">
        <v>210</v>
      </c>
      <c r="AQ37" s="120">
        <v>210</v>
      </c>
      <c r="AR37" s="120">
        <v>210</v>
      </c>
      <c r="AS37" s="120">
        <v>210</v>
      </c>
      <c r="AT37" s="120">
        <v>200</v>
      </c>
      <c r="AU37" s="120">
        <v>200</v>
      </c>
      <c r="AV37" s="120">
        <v>200</v>
      </c>
      <c r="AW37" s="120">
        <v>200</v>
      </c>
      <c r="AX37" s="120">
        <v>200</v>
      </c>
      <c r="AY37" s="120">
        <v>200</v>
      </c>
      <c r="AZ37" s="120">
        <v>200</v>
      </c>
      <c r="BA37" s="120">
        <v>200</v>
      </c>
      <c r="BB37" s="120">
        <v>200</v>
      </c>
      <c r="BC37" s="120">
        <v>200</v>
      </c>
      <c r="BD37" s="120">
        <v>200</v>
      </c>
      <c r="BE37" s="120">
        <v>200</v>
      </c>
      <c r="BF37" s="120">
        <v>174</v>
      </c>
      <c r="BG37" s="120">
        <v>174</v>
      </c>
      <c r="BH37" s="120">
        <v>174</v>
      </c>
      <c r="BI37" s="120">
        <v>174</v>
      </c>
      <c r="BJ37" s="120">
        <v>189</v>
      </c>
      <c r="BK37" s="120">
        <v>189</v>
      </c>
      <c r="BL37" s="120">
        <v>189</v>
      </c>
      <c r="BM37" s="120">
        <v>189</v>
      </c>
      <c r="BN37" s="120">
        <v>103</v>
      </c>
      <c r="BO37" s="120">
        <v>103</v>
      </c>
      <c r="BP37" s="120">
        <v>103</v>
      </c>
      <c r="BQ37" s="120">
        <v>103</v>
      </c>
      <c r="BR37" s="120">
        <v>109</v>
      </c>
      <c r="BS37" s="120">
        <v>109</v>
      </c>
      <c r="BT37" s="120">
        <v>109</v>
      </c>
      <c r="BU37" s="120">
        <v>109</v>
      </c>
      <c r="BV37" s="120">
        <v>76</v>
      </c>
      <c r="BW37" s="120">
        <v>76</v>
      </c>
      <c r="BX37" s="120">
        <v>76</v>
      </c>
      <c r="BY37" s="120">
        <v>76</v>
      </c>
      <c r="BZ37" s="120">
        <v>60</v>
      </c>
      <c r="CA37" s="120">
        <v>60</v>
      </c>
      <c r="CB37" s="120">
        <v>60</v>
      </c>
      <c r="CC37" s="120">
        <v>60</v>
      </c>
      <c r="CD37" s="120">
        <v>87</v>
      </c>
      <c r="CE37" s="120">
        <v>87</v>
      </c>
      <c r="CF37" s="120">
        <v>87</v>
      </c>
      <c r="CG37" s="120">
        <v>87</v>
      </c>
      <c r="CH37" s="120">
        <v>80</v>
      </c>
      <c r="CI37" s="120">
        <v>80</v>
      </c>
      <c r="CJ37" s="120">
        <v>80</v>
      </c>
      <c r="CK37" s="120">
        <v>80</v>
      </c>
      <c r="CL37" s="120">
        <v>141</v>
      </c>
      <c r="CM37" s="120">
        <v>141</v>
      </c>
      <c r="CN37" s="120">
        <v>141</v>
      </c>
      <c r="CO37" s="120">
        <v>141</v>
      </c>
      <c r="CP37" s="120">
        <v>166</v>
      </c>
      <c r="CQ37" s="120">
        <v>166</v>
      </c>
      <c r="CR37" s="120">
        <v>166</v>
      </c>
      <c r="CS37" s="120">
        <v>166</v>
      </c>
      <c r="CT37" s="120"/>
      <c r="CU37" s="120"/>
      <c r="CV37" s="120"/>
      <c r="CW37" s="121"/>
      <c r="CX37" s="97">
        <f t="array" ref="CX37">SUMPRODUCT(B37:CW37*0.25)</f>
        <v>3064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>
        <v>4.0999999999999996</v>
      </c>
      <c r="X38" s="120">
        <v>44.5</v>
      </c>
      <c r="Y38" s="120"/>
      <c r="Z38" s="120"/>
      <c r="AA38" s="120"/>
      <c r="AB38" s="120"/>
      <c r="AC38" s="120">
        <v>91.2</v>
      </c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>
        <v>15.9</v>
      </c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>
        <v>106.9</v>
      </c>
      <c r="CI38" s="120">
        <v>253.7</v>
      </c>
      <c r="CJ38" s="120">
        <v>276.39999999999998</v>
      </c>
      <c r="CK38" s="120">
        <v>351.4</v>
      </c>
      <c r="CL38" s="120">
        <v>607.4</v>
      </c>
      <c r="CM38" s="120">
        <v>558.70000000000005</v>
      </c>
      <c r="CN38" s="120">
        <v>465.2</v>
      </c>
      <c r="CO38" s="120">
        <v>352.1</v>
      </c>
      <c r="CP38" s="120">
        <v>33.6</v>
      </c>
      <c r="CQ38" s="120">
        <v>23.6</v>
      </c>
      <c r="CR38" s="120"/>
      <c r="CS38" s="120"/>
      <c r="CT38" s="122"/>
      <c r="CU38" s="122"/>
      <c r="CV38" s="122"/>
      <c r="CW38" s="121"/>
      <c r="CX38" s="97">
        <f t="array" ref="CX38">SUMPRODUCT(B38:CW38*0.25)</f>
        <v>796.17499999999984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>
        <v>198.8</v>
      </c>
      <c r="G40" s="120">
        <v>198.8</v>
      </c>
      <c r="H40" s="120">
        <v>198.8</v>
      </c>
      <c r="I40" s="120">
        <v>198.8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>
        <v>8.8000000000000007</v>
      </c>
      <c r="AM40" s="120">
        <v>8.8000000000000007</v>
      </c>
      <c r="AN40" s="120">
        <v>8.8000000000000007</v>
      </c>
      <c r="AO40" s="120">
        <v>8.8000000000000007</v>
      </c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>
        <v>202</v>
      </c>
      <c r="CQ40" s="120">
        <v>202</v>
      </c>
      <c r="CR40" s="120">
        <v>202</v>
      </c>
      <c r="CS40" s="120">
        <v>202</v>
      </c>
      <c r="CT40" s="122"/>
      <c r="CU40" s="122"/>
      <c r="CV40" s="122"/>
      <c r="CW40" s="121"/>
      <c r="CX40" s="97">
        <f t="array" ref="CX40">SUMPRODUCT(B40:CW40*0.25)</f>
        <v>1909.6000000000001</v>
      </c>
    </row>
    <row r="41" spans="1:102" ht="30" customHeight="1" thickBot="1" x14ac:dyDescent="0.25">
      <c r="A41" s="105" t="s">
        <v>48</v>
      </c>
      <c r="B41" s="106">
        <f>SUM(B36:B40)</f>
        <v>217</v>
      </c>
      <c r="C41" s="107">
        <f t="shared" ref="C41:BN41" si="6">SUM(C36:C40)</f>
        <v>217</v>
      </c>
      <c r="D41" s="107">
        <f t="shared" si="6"/>
        <v>217</v>
      </c>
      <c r="E41" s="107">
        <f t="shared" si="6"/>
        <v>217</v>
      </c>
      <c r="F41" s="107">
        <f t="shared" si="6"/>
        <v>404.8</v>
      </c>
      <c r="G41" s="107">
        <f t="shared" si="6"/>
        <v>404.8</v>
      </c>
      <c r="H41" s="107">
        <f t="shared" si="6"/>
        <v>404.8</v>
      </c>
      <c r="I41" s="107">
        <f t="shared" si="6"/>
        <v>404.8</v>
      </c>
      <c r="J41" s="107">
        <f t="shared" si="6"/>
        <v>706</v>
      </c>
      <c r="K41" s="107">
        <f t="shared" si="6"/>
        <v>706</v>
      </c>
      <c r="L41" s="107">
        <f t="shared" si="6"/>
        <v>706</v>
      </c>
      <c r="M41" s="107">
        <f t="shared" si="6"/>
        <v>706</v>
      </c>
      <c r="N41" s="107">
        <f t="shared" si="6"/>
        <v>704</v>
      </c>
      <c r="O41" s="107">
        <f t="shared" si="6"/>
        <v>704</v>
      </c>
      <c r="P41" s="107">
        <f t="shared" si="6"/>
        <v>704</v>
      </c>
      <c r="Q41" s="107">
        <f t="shared" si="6"/>
        <v>704</v>
      </c>
      <c r="R41" s="107">
        <f t="shared" si="6"/>
        <v>694</v>
      </c>
      <c r="S41" s="107">
        <f t="shared" si="6"/>
        <v>694</v>
      </c>
      <c r="T41" s="107">
        <f t="shared" si="6"/>
        <v>694</v>
      </c>
      <c r="U41" s="107">
        <f t="shared" si="6"/>
        <v>694</v>
      </c>
      <c r="V41" s="107">
        <f t="shared" si="6"/>
        <v>154</v>
      </c>
      <c r="W41" s="107">
        <f t="shared" si="6"/>
        <v>158.1</v>
      </c>
      <c r="X41" s="107">
        <f t="shared" si="6"/>
        <v>198.5</v>
      </c>
      <c r="Y41" s="107">
        <f t="shared" si="6"/>
        <v>154</v>
      </c>
      <c r="Z41" s="107">
        <f t="shared" si="6"/>
        <v>210</v>
      </c>
      <c r="AA41" s="107">
        <f t="shared" si="6"/>
        <v>210</v>
      </c>
      <c r="AB41" s="107">
        <f t="shared" si="6"/>
        <v>210</v>
      </c>
      <c r="AC41" s="107">
        <f t="shared" si="6"/>
        <v>301.2</v>
      </c>
      <c r="AD41" s="107">
        <f t="shared" si="6"/>
        <v>329</v>
      </c>
      <c r="AE41" s="107">
        <f t="shared" si="6"/>
        <v>329</v>
      </c>
      <c r="AF41" s="107">
        <f t="shared" si="6"/>
        <v>329</v>
      </c>
      <c r="AG41" s="107">
        <f t="shared" si="6"/>
        <v>329</v>
      </c>
      <c r="AH41" s="107">
        <f t="shared" si="6"/>
        <v>448</v>
      </c>
      <c r="AI41" s="107">
        <f t="shared" si="6"/>
        <v>448</v>
      </c>
      <c r="AJ41" s="107">
        <f t="shared" si="6"/>
        <v>448</v>
      </c>
      <c r="AK41" s="107">
        <f t="shared" si="6"/>
        <v>448</v>
      </c>
      <c r="AL41" s="107">
        <f t="shared" si="6"/>
        <v>493.8</v>
      </c>
      <c r="AM41" s="107">
        <f t="shared" si="6"/>
        <v>493.8</v>
      </c>
      <c r="AN41" s="107">
        <f t="shared" si="6"/>
        <v>493.8</v>
      </c>
      <c r="AO41" s="107">
        <f t="shared" si="6"/>
        <v>493.8</v>
      </c>
      <c r="AP41" s="107">
        <f t="shared" si="6"/>
        <v>420</v>
      </c>
      <c r="AQ41" s="107">
        <f t="shared" si="6"/>
        <v>420</v>
      </c>
      <c r="AR41" s="107">
        <f t="shared" si="6"/>
        <v>420</v>
      </c>
      <c r="AS41" s="107">
        <f t="shared" si="6"/>
        <v>420</v>
      </c>
      <c r="AT41" s="107">
        <f t="shared" si="6"/>
        <v>410</v>
      </c>
      <c r="AU41" s="107">
        <f t="shared" si="6"/>
        <v>410</v>
      </c>
      <c r="AV41" s="107">
        <f t="shared" si="6"/>
        <v>410</v>
      </c>
      <c r="AW41" s="107">
        <f t="shared" si="6"/>
        <v>410</v>
      </c>
      <c r="AX41" s="107">
        <f t="shared" si="6"/>
        <v>410</v>
      </c>
      <c r="AY41" s="107">
        <f t="shared" si="6"/>
        <v>410</v>
      </c>
      <c r="AZ41" s="107">
        <f t="shared" si="6"/>
        <v>410</v>
      </c>
      <c r="BA41" s="107">
        <f t="shared" si="6"/>
        <v>410</v>
      </c>
      <c r="BB41" s="107">
        <f t="shared" si="6"/>
        <v>410</v>
      </c>
      <c r="BC41" s="107">
        <f t="shared" si="6"/>
        <v>410</v>
      </c>
      <c r="BD41" s="107">
        <f t="shared" si="6"/>
        <v>410</v>
      </c>
      <c r="BE41" s="107">
        <f t="shared" si="6"/>
        <v>410</v>
      </c>
      <c r="BF41" s="107">
        <f t="shared" si="6"/>
        <v>347</v>
      </c>
      <c r="BG41" s="107">
        <f t="shared" si="6"/>
        <v>347</v>
      </c>
      <c r="BH41" s="107">
        <f t="shared" si="6"/>
        <v>347</v>
      </c>
      <c r="BI41" s="107">
        <f t="shared" si="6"/>
        <v>347</v>
      </c>
      <c r="BJ41" s="107">
        <f t="shared" si="6"/>
        <v>339</v>
      </c>
      <c r="BK41" s="107">
        <f t="shared" si="6"/>
        <v>339</v>
      </c>
      <c r="BL41" s="107">
        <f t="shared" si="6"/>
        <v>339</v>
      </c>
      <c r="BM41" s="107">
        <f t="shared" si="6"/>
        <v>339</v>
      </c>
      <c r="BN41" s="107">
        <f t="shared" si="6"/>
        <v>151</v>
      </c>
      <c r="BO41" s="107">
        <f t="shared" ref="BO41:CW41" si="7">SUM(BO36:BO40)</f>
        <v>151</v>
      </c>
      <c r="BP41" s="107">
        <f t="shared" si="7"/>
        <v>151</v>
      </c>
      <c r="BQ41" s="107">
        <f t="shared" si="7"/>
        <v>166.9</v>
      </c>
      <c r="BR41" s="107">
        <f t="shared" si="7"/>
        <v>177</v>
      </c>
      <c r="BS41" s="107">
        <f t="shared" si="7"/>
        <v>177</v>
      </c>
      <c r="BT41" s="107">
        <f t="shared" si="7"/>
        <v>177</v>
      </c>
      <c r="BU41" s="107">
        <f t="shared" si="7"/>
        <v>177</v>
      </c>
      <c r="BV41" s="107">
        <f t="shared" si="7"/>
        <v>157</v>
      </c>
      <c r="BW41" s="107">
        <f t="shared" si="7"/>
        <v>157</v>
      </c>
      <c r="BX41" s="107">
        <f t="shared" si="7"/>
        <v>157</v>
      </c>
      <c r="BY41" s="107">
        <f t="shared" si="7"/>
        <v>157</v>
      </c>
      <c r="BZ41" s="107">
        <f t="shared" si="7"/>
        <v>171</v>
      </c>
      <c r="CA41" s="107">
        <f t="shared" si="7"/>
        <v>171</v>
      </c>
      <c r="CB41" s="107">
        <f t="shared" si="7"/>
        <v>171</v>
      </c>
      <c r="CC41" s="107">
        <f t="shared" si="7"/>
        <v>171</v>
      </c>
      <c r="CD41" s="107">
        <f t="shared" si="7"/>
        <v>233</v>
      </c>
      <c r="CE41" s="107">
        <f t="shared" si="7"/>
        <v>233</v>
      </c>
      <c r="CF41" s="107">
        <f t="shared" si="7"/>
        <v>233</v>
      </c>
      <c r="CG41" s="107">
        <f t="shared" si="7"/>
        <v>233</v>
      </c>
      <c r="CH41" s="107">
        <f t="shared" si="7"/>
        <v>314.89999999999998</v>
      </c>
      <c r="CI41" s="107">
        <f t="shared" si="7"/>
        <v>461.7</v>
      </c>
      <c r="CJ41" s="107">
        <f t="shared" si="7"/>
        <v>484.4</v>
      </c>
      <c r="CK41" s="107">
        <f t="shared" si="7"/>
        <v>559.4</v>
      </c>
      <c r="CL41" s="107">
        <f t="shared" si="7"/>
        <v>846.4</v>
      </c>
      <c r="CM41" s="107">
        <f t="shared" si="7"/>
        <v>797.7</v>
      </c>
      <c r="CN41" s="107">
        <f t="shared" si="7"/>
        <v>704.2</v>
      </c>
      <c r="CO41" s="107">
        <f t="shared" si="7"/>
        <v>591.1</v>
      </c>
      <c r="CP41" s="107">
        <f t="shared" si="7"/>
        <v>540.6</v>
      </c>
      <c r="CQ41" s="107">
        <f t="shared" si="7"/>
        <v>530.6</v>
      </c>
      <c r="CR41" s="107">
        <f t="shared" si="7"/>
        <v>507</v>
      </c>
      <c r="CS41" s="107">
        <f t="shared" si="7"/>
        <v>507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9335.7749999999996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>
        <v>4.0999999999999996</v>
      </c>
      <c r="X46" s="120">
        <v>44.5</v>
      </c>
      <c r="Y46" s="120"/>
      <c r="Z46" s="120"/>
      <c r="AA46" s="120"/>
      <c r="AB46" s="120"/>
      <c r="AC46" s="120">
        <v>91.2</v>
      </c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>
        <v>15.9</v>
      </c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>
        <v>106.9</v>
      </c>
      <c r="CI46" s="120">
        <v>253.7</v>
      </c>
      <c r="CJ46" s="120">
        <v>276.39999999999998</v>
      </c>
      <c r="CK46" s="120">
        <v>351.4</v>
      </c>
      <c r="CL46" s="120">
        <v>607.4</v>
      </c>
      <c r="CM46" s="120">
        <v>558.70000000000005</v>
      </c>
      <c r="CN46" s="120">
        <v>465.2</v>
      </c>
      <c r="CO46" s="120">
        <v>352.1</v>
      </c>
      <c r="CP46" s="120">
        <v>33.6</v>
      </c>
      <c r="CQ46" s="120">
        <v>23.6</v>
      </c>
      <c r="CR46" s="120"/>
      <c r="CS46" s="120"/>
      <c r="CT46" s="122"/>
      <c r="CU46" s="122"/>
      <c r="CV46" s="122"/>
      <c r="CW46" s="121"/>
      <c r="CX46" s="97">
        <f t="array" ref="CX46">SUMPRODUCT(B46:CW46*0.25)</f>
        <v>796.17499999999984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>
        <v>198.8</v>
      </c>
      <c r="G48" s="120">
        <v>198.8</v>
      </c>
      <c r="H48" s="120">
        <v>198.8</v>
      </c>
      <c r="I48" s="120">
        <v>198.8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>
        <v>8.8000000000000007</v>
      </c>
      <c r="AM48" s="120">
        <v>8.8000000000000007</v>
      </c>
      <c r="AN48" s="120">
        <v>8.8000000000000007</v>
      </c>
      <c r="AO48" s="120">
        <v>8.8000000000000007</v>
      </c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>
        <v>202</v>
      </c>
      <c r="CQ48" s="120">
        <v>202</v>
      </c>
      <c r="CR48" s="120">
        <v>202</v>
      </c>
      <c r="CS48" s="120">
        <v>202</v>
      </c>
      <c r="CT48" s="122"/>
      <c r="CU48" s="122"/>
      <c r="CV48" s="122"/>
      <c r="CW48" s="121"/>
      <c r="CX48" s="97">
        <f t="array" ref="CX48">SUMPRODUCT(B48:CW48*0.25)</f>
        <v>1909.6000000000001</v>
      </c>
    </row>
    <row r="49" spans="1:102" ht="24.95" customHeight="1" x14ac:dyDescent="0.2">
      <c r="A49" s="104" t="s">
        <v>50</v>
      </c>
      <c r="B49" s="119">
        <v>85</v>
      </c>
      <c r="C49" s="120">
        <v>85</v>
      </c>
      <c r="D49" s="120">
        <v>85</v>
      </c>
      <c r="E49" s="120">
        <v>85</v>
      </c>
      <c r="F49" s="120">
        <v>76</v>
      </c>
      <c r="G49" s="120">
        <v>76</v>
      </c>
      <c r="H49" s="120">
        <v>76</v>
      </c>
      <c r="I49" s="120">
        <v>76</v>
      </c>
      <c r="J49" s="120">
        <v>73</v>
      </c>
      <c r="K49" s="120">
        <v>73</v>
      </c>
      <c r="L49" s="120">
        <v>73</v>
      </c>
      <c r="M49" s="120">
        <v>73</v>
      </c>
      <c r="N49" s="120">
        <v>73</v>
      </c>
      <c r="O49" s="120">
        <v>73</v>
      </c>
      <c r="P49" s="120">
        <v>73</v>
      </c>
      <c r="Q49" s="120">
        <v>73</v>
      </c>
      <c r="R49" s="120">
        <v>83</v>
      </c>
      <c r="S49" s="120">
        <v>83</v>
      </c>
      <c r="T49" s="120">
        <v>83</v>
      </c>
      <c r="U49" s="120">
        <v>83</v>
      </c>
      <c r="V49" s="120">
        <v>109</v>
      </c>
      <c r="W49" s="120">
        <v>109</v>
      </c>
      <c r="X49" s="120">
        <v>109</v>
      </c>
      <c r="Y49" s="120">
        <v>109</v>
      </c>
      <c r="Z49" s="120">
        <v>143</v>
      </c>
      <c r="AA49" s="120">
        <v>143</v>
      </c>
      <c r="AB49" s="120">
        <v>143</v>
      </c>
      <c r="AC49" s="120">
        <v>143</v>
      </c>
      <c r="AD49" s="120">
        <v>163</v>
      </c>
      <c r="AE49" s="120">
        <v>163</v>
      </c>
      <c r="AF49" s="120">
        <v>163</v>
      </c>
      <c r="AG49" s="120">
        <v>163</v>
      </c>
      <c r="AH49" s="120">
        <v>172</v>
      </c>
      <c r="AI49" s="120">
        <v>172</v>
      </c>
      <c r="AJ49" s="120">
        <v>172</v>
      </c>
      <c r="AK49" s="120">
        <v>172</v>
      </c>
      <c r="AL49" s="120">
        <v>171</v>
      </c>
      <c r="AM49" s="120">
        <v>171</v>
      </c>
      <c r="AN49" s="120">
        <v>171</v>
      </c>
      <c r="AO49" s="120">
        <v>171</v>
      </c>
      <c r="AP49" s="120">
        <v>180</v>
      </c>
      <c r="AQ49" s="120">
        <v>180</v>
      </c>
      <c r="AR49" s="120">
        <v>180</v>
      </c>
      <c r="AS49" s="120">
        <v>180</v>
      </c>
      <c r="AT49" s="120">
        <v>192</v>
      </c>
      <c r="AU49" s="120">
        <v>192</v>
      </c>
      <c r="AV49" s="120">
        <v>192</v>
      </c>
      <c r="AW49" s="120">
        <v>192</v>
      </c>
      <c r="AX49" s="120">
        <v>200</v>
      </c>
      <c r="AY49" s="120">
        <v>200</v>
      </c>
      <c r="AZ49" s="120">
        <v>200</v>
      </c>
      <c r="BA49" s="120">
        <v>200</v>
      </c>
      <c r="BB49" s="120">
        <v>193</v>
      </c>
      <c r="BC49" s="120">
        <v>193</v>
      </c>
      <c r="BD49" s="120">
        <v>193</v>
      </c>
      <c r="BE49" s="120">
        <v>193</v>
      </c>
      <c r="BF49" s="120">
        <v>191</v>
      </c>
      <c r="BG49" s="120">
        <v>191</v>
      </c>
      <c r="BH49" s="120">
        <v>191</v>
      </c>
      <c r="BI49" s="120">
        <v>191</v>
      </c>
      <c r="BJ49" s="120">
        <v>200</v>
      </c>
      <c r="BK49" s="120">
        <v>200</v>
      </c>
      <c r="BL49" s="120">
        <v>200</v>
      </c>
      <c r="BM49" s="120">
        <v>200</v>
      </c>
      <c r="BN49" s="120">
        <v>200</v>
      </c>
      <c r="BO49" s="120">
        <v>200</v>
      </c>
      <c r="BP49" s="120">
        <v>200</v>
      </c>
      <c r="BQ49" s="120">
        <v>200</v>
      </c>
      <c r="BR49" s="120">
        <v>200</v>
      </c>
      <c r="BS49" s="120">
        <v>200</v>
      </c>
      <c r="BT49" s="120">
        <v>200</v>
      </c>
      <c r="BU49" s="120">
        <v>200</v>
      </c>
      <c r="BV49" s="120">
        <v>200</v>
      </c>
      <c r="BW49" s="120">
        <v>200</v>
      </c>
      <c r="BX49" s="120">
        <v>200</v>
      </c>
      <c r="BY49" s="120">
        <v>200</v>
      </c>
      <c r="BZ49" s="120">
        <v>200</v>
      </c>
      <c r="CA49" s="120">
        <v>200</v>
      </c>
      <c r="CB49" s="120">
        <v>200</v>
      </c>
      <c r="CC49" s="120">
        <v>200</v>
      </c>
      <c r="CD49" s="120">
        <v>179</v>
      </c>
      <c r="CE49" s="120">
        <v>179</v>
      </c>
      <c r="CF49" s="120">
        <v>179</v>
      </c>
      <c r="CG49" s="120">
        <v>179</v>
      </c>
      <c r="CH49" s="120">
        <v>149</v>
      </c>
      <c r="CI49" s="120">
        <v>149</v>
      </c>
      <c r="CJ49" s="120">
        <v>149</v>
      </c>
      <c r="CK49" s="120">
        <v>149</v>
      </c>
      <c r="CL49" s="120">
        <v>134</v>
      </c>
      <c r="CM49" s="120">
        <v>134</v>
      </c>
      <c r="CN49" s="120">
        <v>134</v>
      </c>
      <c r="CO49" s="120">
        <v>134</v>
      </c>
      <c r="CP49" s="120">
        <v>103</v>
      </c>
      <c r="CQ49" s="120">
        <v>103</v>
      </c>
      <c r="CR49" s="120">
        <v>103</v>
      </c>
      <c r="CS49" s="120">
        <v>103</v>
      </c>
      <c r="CT49" s="122"/>
      <c r="CU49" s="122"/>
      <c r="CV49" s="122"/>
      <c r="CW49" s="121"/>
      <c r="CX49" s="97">
        <f t="array" ref="CX49">SUMPRODUCT(B49:CW49*0.25)</f>
        <v>3669</v>
      </c>
    </row>
    <row r="50" spans="1:102" ht="30" customHeight="1" thickBot="1" x14ac:dyDescent="0.25">
      <c r="A50" s="105" t="s">
        <v>51</v>
      </c>
      <c r="B50" s="106">
        <f>SUM(B44:B49)</f>
        <v>85</v>
      </c>
      <c r="C50" s="107">
        <f t="shared" ref="C50:BN50" si="8">SUM(C44:C49)</f>
        <v>85</v>
      </c>
      <c r="D50" s="107">
        <f t="shared" si="8"/>
        <v>85</v>
      </c>
      <c r="E50" s="107">
        <f t="shared" si="8"/>
        <v>85</v>
      </c>
      <c r="F50" s="107">
        <f t="shared" si="8"/>
        <v>274.8</v>
      </c>
      <c r="G50" s="107">
        <f t="shared" si="8"/>
        <v>274.8</v>
      </c>
      <c r="H50" s="107">
        <f t="shared" si="8"/>
        <v>274.8</v>
      </c>
      <c r="I50" s="107">
        <f t="shared" si="8"/>
        <v>274.8</v>
      </c>
      <c r="J50" s="107">
        <f t="shared" si="8"/>
        <v>573</v>
      </c>
      <c r="K50" s="107">
        <f t="shared" si="8"/>
        <v>573</v>
      </c>
      <c r="L50" s="107">
        <f t="shared" si="8"/>
        <v>573</v>
      </c>
      <c r="M50" s="107">
        <f t="shared" si="8"/>
        <v>573</v>
      </c>
      <c r="N50" s="107">
        <f t="shared" si="8"/>
        <v>573</v>
      </c>
      <c r="O50" s="107">
        <f t="shared" si="8"/>
        <v>573</v>
      </c>
      <c r="P50" s="107">
        <f t="shared" si="8"/>
        <v>573</v>
      </c>
      <c r="Q50" s="107">
        <f t="shared" si="8"/>
        <v>573</v>
      </c>
      <c r="R50" s="107">
        <f t="shared" si="8"/>
        <v>583</v>
      </c>
      <c r="S50" s="107">
        <f t="shared" si="8"/>
        <v>583</v>
      </c>
      <c r="T50" s="107">
        <f t="shared" si="8"/>
        <v>583</v>
      </c>
      <c r="U50" s="107">
        <f t="shared" si="8"/>
        <v>583</v>
      </c>
      <c r="V50" s="107">
        <f t="shared" si="8"/>
        <v>109</v>
      </c>
      <c r="W50" s="107">
        <f t="shared" si="8"/>
        <v>113.1</v>
      </c>
      <c r="X50" s="107">
        <f t="shared" si="8"/>
        <v>153.5</v>
      </c>
      <c r="Y50" s="107">
        <f t="shared" si="8"/>
        <v>109</v>
      </c>
      <c r="Z50" s="107">
        <f t="shared" si="8"/>
        <v>143</v>
      </c>
      <c r="AA50" s="107">
        <f t="shared" si="8"/>
        <v>143</v>
      </c>
      <c r="AB50" s="107">
        <f t="shared" si="8"/>
        <v>143</v>
      </c>
      <c r="AC50" s="107">
        <f t="shared" si="8"/>
        <v>234.2</v>
      </c>
      <c r="AD50" s="107">
        <f t="shared" si="8"/>
        <v>163</v>
      </c>
      <c r="AE50" s="107">
        <f t="shared" si="8"/>
        <v>163</v>
      </c>
      <c r="AF50" s="107">
        <f t="shared" si="8"/>
        <v>163</v>
      </c>
      <c r="AG50" s="107">
        <f t="shared" si="8"/>
        <v>163</v>
      </c>
      <c r="AH50" s="107">
        <f t="shared" si="8"/>
        <v>172</v>
      </c>
      <c r="AI50" s="107">
        <f t="shared" si="8"/>
        <v>172</v>
      </c>
      <c r="AJ50" s="107">
        <f t="shared" si="8"/>
        <v>172</v>
      </c>
      <c r="AK50" s="107">
        <f t="shared" si="8"/>
        <v>172</v>
      </c>
      <c r="AL50" s="107">
        <f t="shared" si="8"/>
        <v>179.8</v>
      </c>
      <c r="AM50" s="107">
        <f t="shared" si="8"/>
        <v>179.8</v>
      </c>
      <c r="AN50" s="107">
        <f t="shared" si="8"/>
        <v>179.8</v>
      </c>
      <c r="AO50" s="107">
        <f t="shared" si="8"/>
        <v>179.8</v>
      </c>
      <c r="AP50" s="107">
        <f t="shared" si="8"/>
        <v>180</v>
      </c>
      <c r="AQ50" s="107">
        <f t="shared" si="8"/>
        <v>180</v>
      </c>
      <c r="AR50" s="107">
        <f t="shared" si="8"/>
        <v>180</v>
      </c>
      <c r="AS50" s="107">
        <f t="shared" si="8"/>
        <v>180</v>
      </c>
      <c r="AT50" s="107">
        <f t="shared" si="8"/>
        <v>192</v>
      </c>
      <c r="AU50" s="107">
        <f t="shared" si="8"/>
        <v>192</v>
      </c>
      <c r="AV50" s="107">
        <f t="shared" si="8"/>
        <v>192</v>
      </c>
      <c r="AW50" s="107">
        <f t="shared" si="8"/>
        <v>192</v>
      </c>
      <c r="AX50" s="107">
        <f t="shared" si="8"/>
        <v>200</v>
      </c>
      <c r="AY50" s="107">
        <f t="shared" si="8"/>
        <v>200</v>
      </c>
      <c r="AZ50" s="107">
        <f t="shared" si="8"/>
        <v>200</v>
      </c>
      <c r="BA50" s="107">
        <f t="shared" si="8"/>
        <v>200</v>
      </c>
      <c r="BB50" s="107">
        <f t="shared" si="8"/>
        <v>193</v>
      </c>
      <c r="BC50" s="107">
        <f t="shared" si="8"/>
        <v>193</v>
      </c>
      <c r="BD50" s="107">
        <f t="shared" si="8"/>
        <v>193</v>
      </c>
      <c r="BE50" s="107">
        <f t="shared" si="8"/>
        <v>193</v>
      </c>
      <c r="BF50" s="107">
        <f t="shared" si="8"/>
        <v>191</v>
      </c>
      <c r="BG50" s="107">
        <f t="shared" si="8"/>
        <v>191</v>
      </c>
      <c r="BH50" s="107">
        <f t="shared" si="8"/>
        <v>191</v>
      </c>
      <c r="BI50" s="107">
        <f t="shared" si="8"/>
        <v>191</v>
      </c>
      <c r="BJ50" s="107">
        <f t="shared" si="8"/>
        <v>200</v>
      </c>
      <c r="BK50" s="107">
        <f t="shared" si="8"/>
        <v>200</v>
      </c>
      <c r="BL50" s="107">
        <f t="shared" si="8"/>
        <v>200</v>
      </c>
      <c r="BM50" s="107">
        <f t="shared" si="8"/>
        <v>200</v>
      </c>
      <c r="BN50" s="107">
        <f t="shared" si="8"/>
        <v>200</v>
      </c>
      <c r="BO50" s="107">
        <f t="shared" ref="BO50:CW50" si="9">SUM(BO44:BO49)</f>
        <v>200</v>
      </c>
      <c r="BP50" s="107">
        <f t="shared" si="9"/>
        <v>200</v>
      </c>
      <c r="BQ50" s="107">
        <f t="shared" si="9"/>
        <v>215.9</v>
      </c>
      <c r="BR50" s="107">
        <f t="shared" si="9"/>
        <v>200</v>
      </c>
      <c r="BS50" s="107">
        <f t="shared" si="9"/>
        <v>200</v>
      </c>
      <c r="BT50" s="107">
        <f t="shared" si="9"/>
        <v>200</v>
      </c>
      <c r="BU50" s="107">
        <f t="shared" si="9"/>
        <v>200</v>
      </c>
      <c r="BV50" s="107">
        <f t="shared" si="9"/>
        <v>200</v>
      </c>
      <c r="BW50" s="107">
        <f t="shared" si="9"/>
        <v>200</v>
      </c>
      <c r="BX50" s="107">
        <f t="shared" si="9"/>
        <v>200</v>
      </c>
      <c r="BY50" s="107">
        <f t="shared" si="9"/>
        <v>200</v>
      </c>
      <c r="BZ50" s="107">
        <f t="shared" si="9"/>
        <v>200</v>
      </c>
      <c r="CA50" s="107">
        <f t="shared" si="9"/>
        <v>200</v>
      </c>
      <c r="CB50" s="107">
        <f t="shared" si="9"/>
        <v>200</v>
      </c>
      <c r="CC50" s="107">
        <f t="shared" si="9"/>
        <v>200</v>
      </c>
      <c r="CD50" s="107">
        <f t="shared" si="9"/>
        <v>179</v>
      </c>
      <c r="CE50" s="107">
        <f t="shared" si="9"/>
        <v>179</v>
      </c>
      <c r="CF50" s="107">
        <f t="shared" si="9"/>
        <v>179</v>
      </c>
      <c r="CG50" s="107">
        <f t="shared" si="9"/>
        <v>179</v>
      </c>
      <c r="CH50" s="107">
        <f t="shared" si="9"/>
        <v>255.9</v>
      </c>
      <c r="CI50" s="107">
        <f t="shared" si="9"/>
        <v>402.7</v>
      </c>
      <c r="CJ50" s="107">
        <f t="shared" si="9"/>
        <v>425.4</v>
      </c>
      <c r="CK50" s="107">
        <f t="shared" si="9"/>
        <v>500.4</v>
      </c>
      <c r="CL50" s="107">
        <f t="shared" si="9"/>
        <v>741.4</v>
      </c>
      <c r="CM50" s="107">
        <f t="shared" si="9"/>
        <v>692.7</v>
      </c>
      <c r="CN50" s="107">
        <f t="shared" si="9"/>
        <v>599.20000000000005</v>
      </c>
      <c r="CO50" s="107">
        <f t="shared" si="9"/>
        <v>486.1</v>
      </c>
      <c r="CP50" s="107">
        <f t="shared" si="9"/>
        <v>338.6</v>
      </c>
      <c r="CQ50" s="107">
        <f t="shared" si="9"/>
        <v>328.6</v>
      </c>
      <c r="CR50" s="107">
        <f t="shared" si="9"/>
        <v>305</v>
      </c>
      <c r="CS50" s="107">
        <f t="shared" si="9"/>
        <v>305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6374.7749999999996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4991.0219999999999</v>
      </c>
      <c r="C53" s="107">
        <f t="shared" ref="C53:BN53" si="12">C17+C27+C41</f>
        <v>4877.387999999999</v>
      </c>
      <c r="D53" s="107">
        <f t="shared" si="12"/>
        <v>4879.1580000000013</v>
      </c>
      <c r="E53" s="107">
        <f t="shared" si="12"/>
        <v>4925.7199999999993</v>
      </c>
      <c r="F53" s="107">
        <f t="shared" si="12"/>
        <v>5064.7700000000004</v>
      </c>
      <c r="G53" s="107">
        <f t="shared" si="12"/>
        <v>5038.683</v>
      </c>
      <c r="H53" s="107">
        <f t="shared" si="12"/>
        <v>5013.884</v>
      </c>
      <c r="I53" s="107">
        <f t="shared" si="12"/>
        <v>4996.8590000000004</v>
      </c>
      <c r="J53" s="107">
        <f t="shared" si="12"/>
        <v>5276.2629999999999</v>
      </c>
      <c r="K53" s="107">
        <f t="shared" si="12"/>
        <v>5264.6180000000004</v>
      </c>
      <c r="L53" s="107">
        <f t="shared" si="12"/>
        <v>5250.5210000000006</v>
      </c>
      <c r="M53" s="107">
        <f t="shared" si="12"/>
        <v>5237.9830000000002</v>
      </c>
      <c r="N53" s="107">
        <f t="shared" si="12"/>
        <v>5232.7740000000003</v>
      </c>
      <c r="O53" s="107">
        <f t="shared" si="12"/>
        <v>5230.9799999999996</v>
      </c>
      <c r="P53" s="107">
        <f t="shared" si="12"/>
        <v>5238.0409999999993</v>
      </c>
      <c r="Q53" s="107">
        <f t="shared" si="12"/>
        <v>5259.9470000000001</v>
      </c>
      <c r="R53" s="107">
        <f t="shared" si="12"/>
        <v>5308.58</v>
      </c>
      <c r="S53" s="107">
        <f t="shared" si="12"/>
        <v>5343.49</v>
      </c>
      <c r="T53" s="107">
        <f t="shared" si="12"/>
        <v>5395.3849999999993</v>
      </c>
      <c r="U53" s="107">
        <f t="shared" si="12"/>
        <v>5381.2240000000002</v>
      </c>
      <c r="V53" s="107">
        <f t="shared" si="12"/>
        <v>4851.8530000000001</v>
      </c>
      <c r="W53" s="107">
        <f t="shared" si="12"/>
        <v>4959.9560000000001</v>
      </c>
      <c r="X53" s="107">
        <f t="shared" si="12"/>
        <v>5035.3850000000002</v>
      </c>
      <c r="Y53" s="107">
        <f t="shared" si="12"/>
        <v>5084.1229999999996</v>
      </c>
      <c r="Z53" s="107">
        <f t="shared" si="12"/>
        <v>5343.875</v>
      </c>
      <c r="AA53" s="107">
        <f t="shared" si="12"/>
        <v>5446.518</v>
      </c>
      <c r="AB53" s="107">
        <f t="shared" si="12"/>
        <v>5547.4480000000003</v>
      </c>
      <c r="AC53" s="107">
        <f t="shared" si="12"/>
        <v>5752.637999999999</v>
      </c>
      <c r="AD53" s="107">
        <f t="shared" si="12"/>
        <v>5968.1790000000001</v>
      </c>
      <c r="AE53" s="107">
        <f t="shared" si="12"/>
        <v>6119.7869999999994</v>
      </c>
      <c r="AF53" s="107">
        <f t="shared" si="12"/>
        <v>6224.3190000000004</v>
      </c>
      <c r="AG53" s="107">
        <f t="shared" si="12"/>
        <v>6326.2049999999999</v>
      </c>
      <c r="AH53" s="107">
        <f t="shared" si="12"/>
        <v>6469.9809999999998</v>
      </c>
      <c r="AI53" s="107">
        <f t="shared" si="12"/>
        <v>6626.6190000000006</v>
      </c>
      <c r="AJ53" s="107">
        <f t="shared" si="12"/>
        <v>6673.64</v>
      </c>
      <c r="AK53" s="107">
        <f t="shared" si="12"/>
        <v>6714.7380000000003</v>
      </c>
      <c r="AL53" s="107">
        <f t="shared" si="12"/>
        <v>6805.5020000000004</v>
      </c>
      <c r="AM53" s="107">
        <f t="shared" si="12"/>
        <v>6836.3690000000006</v>
      </c>
      <c r="AN53" s="107">
        <f t="shared" si="12"/>
        <v>6874.8970000000008</v>
      </c>
      <c r="AO53" s="107">
        <f t="shared" si="12"/>
        <v>6894.5239999999994</v>
      </c>
      <c r="AP53" s="107">
        <f t="shared" si="12"/>
        <v>7068.9580000000005</v>
      </c>
      <c r="AQ53" s="107">
        <f t="shared" si="12"/>
        <v>7086.2910000000002</v>
      </c>
      <c r="AR53" s="107">
        <f t="shared" si="12"/>
        <v>7095.6319999999996</v>
      </c>
      <c r="AS53" s="107">
        <f t="shared" si="12"/>
        <v>7100.5950000000003</v>
      </c>
      <c r="AT53" s="107">
        <f t="shared" si="12"/>
        <v>7060.0479999999998</v>
      </c>
      <c r="AU53" s="107">
        <f t="shared" si="12"/>
        <v>7062.6969999999992</v>
      </c>
      <c r="AV53" s="107">
        <f t="shared" si="12"/>
        <v>7069.2749999999996</v>
      </c>
      <c r="AW53" s="107">
        <f t="shared" si="12"/>
        <v>7074.5659999999998</v>
      </c>
      <c r="AX53" s="107">
        <f t="shared" si="12"/>
        <v>7035.6699999999983</v>
      </c>
      <c r="AY53" s="107">
        <f t="shared" si="12"/>
        <v>7032.9919999999993</v>
      </c>
      <c r="AZ53" s="107">
        <f t="shared" si="12"/>
        <v>7042.8769999999995</v>
      </c>
      <c r="BA53" s="107">
        <f t="shared" si="12"/>
        <v>7001.1459999999988</v>
      </c>
      <c r="BB53" s="107">
        <f t="shared" si="12"/>
        <v>6904.37</v>
      </c>
      <c r="BC53" s="107">
        <f t="shared" si="12"/>
        <v>6860.875</v>
      </c>
      <c r="BD53" s="107">
        <f t="shared" si="12"/>
        <v>6828.0459999999994</v>
      </c>
      <c r="BE53" s="107">
        <f t="shared" si="12"/>
        <v>6803.5289999999995</v>
      </c>
      <c r="BF53" s="107">
        <f t="shared" si="12"/>
        <v>6458.8290000000006</v>
      </c>
      <c r="BG53" s="107">
        <f t="shared" si="12"/>
        <v>6424.2330000000002</v>
      </c>
      <c r="BH53" s="107">
        <f t="shared" si="12"/>
        <v>6407.8319999999994</v>
      </c>
      <c r="BI53" s="107">
        <f t="shared" si="12"/>
        <v>6303.2269999999999</v>
      </c>
      <c r="BJ53" s="107">
        <f t="shared" si="12"/>
        <v>6281.5579999999991</v>
      </c>
      <c r="BK53" s="107">
        <f t="shared" si="12"/>
        <v>6266.2800000000007</v>
      </c>
      <c r="BL53" s="107">
        <f t="shared" si="12"/>
        <v>6252.1269999999986</v>
      </c>
      <c r="BM53" s="107">
        <f t="shared" si="12"/>
        <v>6286.9290000000001</v>
      </c>
      <c r="BN53" s="107">
        <f t="shared" si="12"/>
        <v>6305.7129999999997</v>
      </c>
      <c r="BO53" s="107">
        <f t="shared" ref="BO53:CX53" si="13">BO17+BO27+BO41</f>
        <v>6371.5789999999997</v>
      </c>
      <c r="BP53" s="107">
        <f t="shared" si="13"/>
        <v>6310.1890000000003</v>
      </c>
      <c r="BQ53" s="107">
        <f t="shared" si="13"/>
        <v>6399.6169999999993</v>
      </c>
      <c r="BR53" s="107">
        <f t="shared" si="13"/>
        <v>6680.3819999999996</v>
      </c>
      <c r="BS53" s="107">
        <f t="shared" si="13"/>
        <v>6680.4850000000006</v>
      </c>
      <c r="BT53" s="107">
        <f t="shared" si="13"/>
        <v>6678.0730000000003</v>
      </c>
      <c r="BU53" s="107">
        <f t="shared" si="13"/>
        <v>6721.3989999999994</v>
      </c>
      <c r="BV53" s="107">
        <f t="shared" si="13"/>
        <v>6654.5950000000003</v>
      </c>
      <c r="BW53" s="107">
        <f t="shared" si="13"/>
        <v>6626.5950000000003</v>
      </c>
      <c r="BX53" s="107">
        <f t="shared" si="13"/>
        <v>6608.1930000000002</v>
      </c>
      <c r="BY53" s="107">
        <f t="shared" si="13"/>
        <v>6648.0279999999993</v>
      </c>
      <c r="BZ53" s="107">
        <f t="shared" si="13"/>
        <v>6731.7109999999993</v>
      </c>
      <c r="CA53" s="107">
        <f t="shared" si="13"/>
        <v>6721.6379999999999</v>
      </c>
      <c r="CB53" s="107">
        <f t="shared" si="13"/>
        <v>6659.915</v>
      </c>
      <c r="CC53" s="107">
        <f t="shared" si="13"/>
        <v>6552.1319999999996</v>
      </c>
      <c r="CD53" s="107">
        <f t="shared" si="13"/>
        <v>6451.1990000000005</v>
      </c>
      <c r="CE53" s="107">
        <f t="shared" si="13"/>
        <v>6338.4299999999994</v>
      </c>
      <c r="CF53" s="107">
        <f t="shared" si="13"/>
        <v>6248.3419999999996</v>
      </c>
      <c r="CG53" s="107">
        <f t="shared" si="13"/>
        <v>6116.777</v>
      </c>
      <c r="CH53" s="107">
        <f t="shared" si="13"/>
        <v>6074.5209999999988</v>
      </c>
      <c r="CI53" s="107">
        <f t="shared" si="13"/>
        <v>6080.5749999999998</v>
      </c>
      <c r="CJ53" s="107">
        <f t="shared" si="13"/>
        <v>6023.1609999999991</v>
      </c>
      <c r="CK53" s="107">
        <f t="shared" si="13"/>
        <v>5981.0450000000001</v>
      </c>
      <c r="CL53" s="107">
        <f t="shared" si="13"/>
        <v>6083.7889999999989</v>
      </c>
      <c r="CM53" s="107">
        <f t="shared" si="13"/>
        <v>6013.1419999999998</v>
      </c>
      <c r="CN53" s="107">
        <f t="shared" si="13"/>
        <v>5831.9349999999995</v>
      </c>
      <c r="CO53" s="107">
        <f t="shared" si="13"/>
        <v>5634.1650000000009</v>
      </c>
      <c r="CP53" s="107">
        <f t="shared" si="13"/>
        <v>5374.5140000000001</v>
      </c>
      <c r="CQ53" s="107">
        <f t="shared" si="13"/>
        <v>5281.8180000000002</v>
      </c>
      <c r="CR53" s="107">
        <f t="shared" si="13"/>
        <v>5212.2349999999997</v>
      </c>
      <c r="CS53" s="107">
        <f t="shared" si="13"/>
        <v>5157.9699999999993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146456.57250000001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45965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-225.9</v>
      </c>
      <c r="C5" s="25">
        <v>-231.5</v>
      </c>
      <c r="D5" s="25">
        <v>-354.29999999999995</v>
      </c>
      <c r="E5" s="25">
        <v>-510.79999999999995</v>
      </c>
      <c r="F5" s="25">
        <v>-631.20000000000005</v>
      </c>
      <c r="G5" s="25">
        <v>-816.2</v>
      </c>
      <c r="H5" s="25">
        <v>-813.40000000000009</v>
      </c>
      <c r="I5" s="25">
        <v>-795.7</v>
      </c>
      <c r="J5" s="25">
        <v>-713.5</v>
      </c>
      <c r="K5" s="25">
        <v>-649.40000000000009</v>
      </c>
      <c r="L5" s="25">
        <v>-736</v>
      </c>
      <c r="M5" s="25">
        <v>-736</v>
      </c>
      <c r="N5" s="25">
        <v>-720</v>
      </c>
      <c r="O5" s="25">
        <v>-720</v>
      </c>
      <c r="P5" s="25">
        <v>-720</v>
      </c>
      <c r="Q5" s="25">
        <v>-720</v>
      </c>
      <c r="R5" s="25">
        <v>-739</v>
      </c>
      <c r="S5" s="25">
        <v>-739</v>
      </c>
      <c r="T5" s="25">
        <v>-665</v>
      </c>
      <c r="U5" s="25">
        <v>-521.6</v>
      </c>
      <c r="V5" s="25">
        <v>-726.3</v>
      </c>
      <c r="W5" s="25">
        <v>-495.9</v>
      </c>
      <c r="X5" s="25">
        <v>-455.5</v>
      </c>
      <c r="Y5" s="25">
        <v>-500.4</v>
      </c>
      <c r="Z5" s="25">
        <v>-720.6</v>
      </c>
      <c r="AA5" s="25">
        <v>-520.29999999999995</v>
      </c>
      <c r="AB5" s="25">
        <v>-509.1</v>
      </c>
      <c r="AC5" s="25">
        <v>-408.8</v>
      </c>
      <c r="AD5" s="25">
        <v>-1122</v>
      </c>
      <c r="AE5" s="25">
        <v>-1100.5999999999999</v>
      </c>
      <c r="AF5" s="25">
        <v>-1021.3</v>
      </c>
      <c r="AG5" s="25">
        <v>-1024.3</v>
      </c>
      <c r="AH5" s="25">
        <v>-996.1</v>
      </c>
      <c r="AI5" s="25">
        <v>-991</v>
      </c>
      <c r="AJ5" s="25">
        <v>-970.2</v>
      </c>
      <c r="AK5" s="25">
        <v>-945.80000000000007</v>
      </c>
      <c r="AL5" s="25">
        <v>-827.7</v>
      </c>
      <c r="AM5" s="25">
        <v>-758.40000000000009</v>
      </c>
      <c r="AN5" s="25">
        <v>-874.40000000000009</v>
      </c>
      <c r="AO5" s="25">
        <v>-901.1</v>
      </c>
      <c r="AP5" s="25">
        <v>-951.90000000000009</v>
      </c>
      <c r="AQ5" s="25">
        <v>-894.6</v>
      </c>
      <c r="AR5" s="25">
        <v>-904.7</v>
      </c>
      <c r="AS5" s="25">
        <v>-923</v>
      </c>
      <c r="AT5" s="25">
        <v>-966.4</v>
      </c>
      <c r="AU5" s="25">
        <v>-972.4</v>
      </c>
      <c r="AV5" s="25">
        <v>-961.8</v>
      </c>
      <c r="AW5" s="25">
        <v>-950.9</v>
      </c>
      <c r="AX5" s="25">
        <v>-791.4</v>
      </c>
      <c r="AY5" s="25">
        <v>-777</v>
      </c>
      <c r="AZ5" s="25">
        <v>-929.4</v>
      </c>
      <c r="BA5" s="25">
        <v>-920</v>
      </c>
      <c r="BB5" s="25">
        <v>-1307.5</v>
      </c>
      <c r="BC5" s="25">
        <v>-1246.3</v>
      </c>
      <c r="BD5" s="25">
        <v>-1234.5999999999999</v>
      </c>
      <c r="BE5" s="25">
        <v>-1156</v>
      </c>
      <c r="BF5" s="25">
        <v>-981.4</v>
      </c>
      <c r="BG5" s="25">
        <v>-899.8</v>
      </c>
      <c r="BH5" s="25">
        <v>-856.6</v>
      </c>
      <c r="BI5" s="25">
        <v>-851.7</v>
      </c>
      <c r="BJ5" s="25">
        <v>-663.4</v>
      </c>
      <c r="BK5" s="25">
        <v>-591.6</v>
      </c>
      <c r="BL5" s="25">
        <v>-736.3</v>
      </c>
      <c r="BM5" s="25">
        <v>-653</v>
      </c>
      <c r="BN5" s="25">
        <v>-779.2</v>
      </c>
      <c r="BO5" s="25">
        <v>-793.8</v>
      </c>
      <c r="BP5" s="25">
        <v>-740.7</v>
      </c>
      <c r="BQ5" s="25">
        <v>-484.1</v>
      </c>
      <c r="BR5" s="25">
        <v>-1055.3</v>
      </c>
      <c r="BS5" s="25">
        <v>-1025.2</v>
      </c>
      <c r="BT5" s="25">
        <v>-997.8</v>
      </c>
      <c r="BU5" s="25">
        <v>-1021</v>
      </c>
      <c r="BV5" s="25">
        <v>-1016.1</v>
      </c>
      <c r="BW5" s="25">
        <v>-926.8</v>
      </c>
      <c r="BX5" s="25">
        <v>-888.3</v>
      </c>
      <c r="BY5" s="25">
        <v>-904.8</v>
      </c>
      <c r="BZ5" s="25">
        <v>-1017.6</v>
      </c>
      <c r="CA5" s="25">
        <v>-1072.7</v>
      </c>
      <c r="CB5" s="25">
        <v>-1012.3</v>
      </c>
      <c r="CC5" s="25">
        <v>-913.2</v>
      </c>
      <c r="CD5" s="25">
        <v>-823.7</v>
      </c>
      <c r="CE5" s="25">
        <v>-687.9</v>
      </c>
      <c r="CF5" s="25">
        <v>-602.5</v>
      </c>
      <c r="CG5" s="25">
        <v>-520.4</v>
      </c>
      <c r="CH5" s="25">
        <v>-393.1</v>
      </c>
      <c r="CI5" s="25">
        <v>-246.3</v>
      </c>
      <c r="CJ5" s="25">
        <v>-223.60000000000002</v>
      </c>
      <c r="CK5" s="25">
        <v>-148.60000000000002</v>
      </c>
      <c r="CL5" s="25">
        <v>107.39999999999998</v>
      </c>
      <c r="CM5" s="25">
        <v>58.700000000000045</v>
      </c>
      <c r="CN5" s="25">
        <v>-34.800000000000011</v>
      </c>
      <c r="CO5" s="25">
        <v>-147.89999999999998</v>
      </c>
      <c r="CP5" s="25">
        <v>235.6</v>
      </c>
      <c r="CQ5" s="25">
        <v>225.6</v>
      </c>
      <c r="CR5" s="25">
        <v>1.5</v>
      </c>
      <c r="CS5" s="25">
        <v>-260.7</v>
      </c>
      <c r="CT5" s="26"/>
      <c r="CU5" s="26"/>
      <c r="CV5" s="26"/>
      <c r="CW5" s="27"/>
      <c r="CX5" s="132">
        <f t="array" ref="CX5">SUMPRODUCT(B5:CW5*0.25)</f>
        <v>-17214.900000000001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93</v>
      </c>
      <c r="C8" s="138">
        <v>93</v>
      </c>
      <c r="D8" s="138">
        <v>93</v>
      </c>
      <c r="E8" s="138">
        <v>89.38</v>
      </c>
      <c r="F8" s="138">
        <v>85.08</v>
      </c>
      <c r="G8" s="138">
        <v>82.06</v>
      </c>
      <c r="H8" s="138">
        <v>81.93</v>
      </c>
      <c r="I8" s="138">
        <v>82.04</v>
      </c>
      <c r="J8" s="138">
        <v>82.59</v>
      </c>
      <c r="K8" s="138">
        <v>83.35</v>
      </c>
      <c r="L8" s="138">
        <v>82.31</v>
      </c>
      <c r="M8" s="138">
        <v>82.35</v>
      </c>
      <c r="N8" s="138">
        <v>82.37</v>
      </c>
      <c r="O8" s="138">
        <v>82.5</v>
      </c>
      <c r="P8" s="138">
        <v>82.7</v>
      </c>
      <c r="Q8" s="138">
        <v>83.05</v>
      </c>
      <c r="R8" s="138">
        <v>83.73</v>
      </c>
      <c r="S8" s="138">
        <v>84.72</v>
      </c>
      <c r="T8" s="138">
        <v>87.12</v>
      </c>
      <c r="U8" s="138">
        <v>93</v>
      </c>
      <c r="V8" s="138">
        <v>87.26</v>
      </c>
      <c r="W8" s="138">
        <v>101.94</v>
      </c>
      <c r="X8" s="138">
        <v>122.06</v>
      </c>
      <c r="Y8" s="138">
        <v>155.33000000000001</v>
      </c>
      <c r="Z8" s="138">
        <v>135.09</v>
      </c>
      <c r="AA8" s="138">
        <v>170.33</v>
      </c>
      <c r="AB8" s="138">
        <v>176.09</v>
      </c>
      <c r="AC8" s="138">
        <v>183.83</v>
      </c>
      <c r="AD8" s="138">
        <v>151.82</v>
      </c>
      <c r="AE8" s="138">
        <v>148.56</v>
      </c>
      <c r="AF8" s="138">
        <v>135.22999999999999</v>
      </c>
      <c r="AG8" s="138">
        <v>104.42</v>
      </c>
      <c r="AH8" s="138">
        <v>139.97999999999999</v>
      </c>
      <c r="AI8" s="138">
        <v>118.03</v>
      </c>
      <c r="AJ8" s="138">
        <v>103.96</v>
      </c>
      <c r="AK8" s="138">
        <v>98.04</v>
      </c>
      <c r="AL8" s="138">
        <v>109.49</v>
      </c>
      <c r="AM8" s="138">
        <v>100.42</v>
      </c>
      <c r="AN8" s="138">
        <v>93.89</v>
      </c>
      <c r="AO8" s="138">
        <v>90.03</v>
      </c>
      <c r="AP8" s="138">
        <v>90.01</v>
      </c>
      <c r="AQ8" s="138">
        <v>91.86</v>
      </c>
      <c r="AR8" s="138">
        <v>90</v>
      </c>
      <c r="AS8" s="138">
        <v>89.99</v>
      </c>
      <c r="AT8" s="138">
        <v>87.98</v>
      </c>
      <c r="AU8" s="138">
        <v>87.82</v>
      </c>
      <c r="AV8" s="138">
        <v>88.34</v>
      </c>
      <c r="AW8" s="138">
        <v>89.99</v>
      </c>
      <c r="AX8" s="138">
        <v>94.92</v>
      </c>
      <c r="AY8" s="138">
        <v>97</v>
      </c>
      <c r="AZ8" s="138">
        <v>94.95</v>
      </c>
      <c r="BA8" s="138">
        <v>97.11</v>
      </c>
      <c r="BB8" s="138">
        <v>86.51</v>
      </c>
      <c r="BC8" s="138">
        <v>87.55</v>
      </c>
      <c r="BD8" s="138">
        <v>89.7</v>
      </c>
      <c r="BE8" s="138">
        <v>93.95</v>
      </c>
      <c r="BF8" s="138">
        <v>89.69</v>
      </c>
      <c r="BG8" s="138">
        <v>97.85</v>
      </c>
      <c r="BH8" s="138">
        <v>103.96</v>
      </c>
      <c r="BI8" s="138">
        <v>153.29</v>
      </c>
      <c r="BJ8" s="138">
        <v>172.1</v>
      </c>
      <c r="BK8" s="138">
        <v>186.57</v>
      </c>
      <c r="BL8" s="138">
        <v>207.24</v>
      </c>
      <c r="BM8" s="138">
        <v>223.88</v>
      </c>
      <c r="BN8" s="138">
        <v>196.54</v>
      </c>
      <c r="BO8" s="138">
        <v>200.02</v>
      </c>
      <c r="BP8" s="138">
        <v>262.05</v>
      </c>
      <c r="BQ8" s="138">
        <v>302.31</v>
      </c>
      <c r="BR8" s="138">
        <v>155.84</v>
      </c>
      <c r="BS8" s="138">
        <v>200</v>
      </c>
      <c r="BT8" s="138">
        <v>208.55</v>
      </c>
      <c r="BU8" s="138">
        <v>195.07</v>
      </c>
      <c r="BV8" s="138">
        <v>270.61</v>
      </c>
      <c r="BW8" s="138">
        <v>270.19</v>
      </c>
      <c r="BX8" s="138">
        <v>276.41000000000003</v>
      </c>
      <c r="BY8" s="138">
        <v>268.39</v>
      </c>
      <c r="BZ8" s="138">
        <v>195.6</v>
      </c>
      <c r="CA8" s="138">
        <v>183.13</v>
      </c>
      <c r="CB8" s="138">
        <v>226.1</v>
      </c>
      <c r="CC8" s="138">
        <v>228.17</v>
      </c>
      <c r="CD8" s="138">
        <v>210.26</v>
      </c>
      <c r="CE8" s="138">
        <v>165.73</v>
      </c>
      <c r="CF8" s="138">
        <v>138.72999999999999</v>
      </c>
      <c r="CG8" s="138">
        <v>117.23</v>
      </c>
      <c r="CH8" s="138">
        <v>140.22</v>
      </c>
      <c r="CI8" s="138">
        <v>128.77000000000001</v>
      </c>
      <c r="CJ8" s="138">
        <v>107.19</v>
      </c>
      <c r="CK8" s="138">
        <v>98.51</v>
      </c>
      <c r="CL8" s="138">
        <v>145.72</v>
      </c>
      <c r="CM8" s="138">
        <v>105.9</v>
      </c>
      <c r="CN8" s="138">
        <v>94.58</v>
      </c>
      <c r="CO8" s="138">
        <v>87.22</v>
      </c>
      <c r="CP8" s="138">
        <v>110.64</v>
      </c>
      <c r="CQ8" s="138">
        <v>96.8</v>
      </c>
      <c r="CR8" s="138">
        <v>87.24</v>
      </c>
      <c r="CS8" s="138">
        <v>81.53</v>
      </c>
      <c r="CT8" s="139"/>
      <c r="CU8" s="139"/>
      <c r="CV8" s="139"/>
      <c r="CW8" s="140"/>
      <c r="CX8" s="141">
        <f>IF(SUM(B8:CW8)&lt;&gt;0,AVERAGEIF(B8:CW8,"&lt;&gt;"""),"")</f>
        <v>130.02697916666662</v>
      </c>
    </row>
    <row r="9" spans="1:102" ht="24.95" customHeight="1" thickBot="1" x14ac:dyDescent="0.25">
      <c r="A9" s="133" t="s">
        <v>6</v>
      </c>
      <c r="B9" s="42">
        <v>92.094999999999999</v>
      </c>
      <c r="C9" s="43">
        <v>92.094999999999999</v>
      </c>
      <c r="D9" s="43">
        <v>92.094999999999999</v>
      </c>
      <c r="E9" s="43">
        <v>92.094999999999999</v>
      </c>
      <c r="F9" s="43">
        <v>82.777500000000003</v>
      </c>
      <c r="G9" s="43">
        <v>82.777500000000003</v>
      </c>
      <c r="H9" s="43">
        <v>82.777500000000003</v>
      </c>
      <c r="I9" s="43">
        <v>82.777500000000003</v>
      </c>
      <c r="J9" s="43">
        <v>82.65</v>
      </c>
      <c r="K9" s="43">
        <v>82.65</v>
      </c>
      <c r="L9" s="43">
        <v>82.65</v>
      </c>
      <c r="M9" s="43">
        <v>82.65</v>
      </c>
      <c r="N9" s="43">
        <v>82.655000000000001</v>
      </c>
      <c r="O9" s="43">
        <v>82.655000000000001</v>
      </c>
      <c r="P9" s="43">
        <v>82.655000000000001</v>
      </c>
      <c r="Q9" s="43">
        <v>82.655000000000001</v>
      </c>
      <c r="R9" s="43">
        <v>87.142499999999998</v>
      </c>
      <c r="S9" s="43">
        <v>87.142499999999998</v>
      </c>
      <c r="T9" s="43">
        <v>87.142499999999998</v>
      </c>
      <c r="U9" s="43">
        <v>87.142499999999998</v>
      </c>
      <c r="V9" s="43">
        <v>116.64749999999999</v>
      </c>
      <c r="W9" s="43">
        <v>116.64749999999999</v>
      </c>
      <c r="X9" s="43">
        <v>116.64749999999999</v>
      </c>
      <c r="Y9" s="43">
        <v>116.64749999999999</v>
      </c>
      <c r="Z9" s="43">
        <v>166.33500000000001</v>
      </c>
      <c r="AA9" s="43">
        <v>166.33500000000001</v>
      </c>
      <c r="AB9" s="43">
        <v>166.33500000000001</v>
      </c>
      <c r="AC9" s="43">
        <v>166.33500000000001</v>
      </c>
      <c r="AD9" s="43">
        <v>135.00749999999999</v>
      </c>
      <c r="AE9" s="43">
        <v>135.00749999999999</v>
      </c>
      <c r="AF9" s="43">
        <v>135.00749999999999</v>
      </c>
      <c r="AG9" s="43">
        <v>135.00749999999999</v>
      </c>
      <c r="AH9" s="43">
        <v>115.0025</v>
      </c>
      <c r="AI9" s="43">
        <v>115.0025</v>
      </c>
      <c r="AJ9" s="43">
        <v>115.0025</v>
      </c>
      <c r="AK9" s="43">
        <v>115.0025</v>
      </c>
      <c r="AL9" s="43">
        <v>98.457499999999996</v>
      </c>
      <c r="AM9" s="43">
        <v>98.457499999999996</v>
      </c>
      <c r="AN9" s="43">
        <v>98.457499999999996</v>
      </c>
      <c r="AO9" s="43">
        <v>98.457499999999996</v>
      </c>
      <c r="AP9" s="43">
        <v>90.465000000000003</v>
      </c>
      <c r="AQ9" s="43">
        <v>90.465000000000003</v>
      </c>
      <c r="AR9" s="43">
        <v>90.465000000000003</v>
      </c>
      <c r="AS9" s="43">
        <v>90.465000000000003</v>
      </c>
      <c r="AT9" s="43">
        <v>88.532499999999999</v>
      </c>
      <c r="AU9" s="43">
        <v>88.532499999999999</v>
      </c>
      <c r="AV9" s="43">
        <v>88.532499999999999</v>
      </c>
      <c r="AW9" s="43">
        <v>88.532499999999999</v>
      </c>
      <c r="AX9" s="43">
        <v>95.995000000000005</v>
      </c>
      <c r="AY9" s="43">
        <v>95.995000000000005</v>
      </c>
      <c r="AZ9" s="43">
        <v>95.995000000000005</v>
      </c>
      <c r="BA9" s="43">
        <v>95.995000000000005</v>
      </c>
      <c r="BB9" s="43">
        <v>89.427499999999995</v>
      </c>
      <c r="BC9" s="43">
        <v>89.427499999999995</v>
      </c>
      <c r="BD9" s="43">
        <v>89.427499999999995</v>
      </c>
      <c r="BE9" s="43">
        <v>89.427499999999995</v>
      </c>
      <c r="BF9" s="43">
        <v>111.19750000000001</v>
      </c>
      <c r="BG9" s="43">
        <v>111.19750000000001</v>
      </c>
      <c r="BH9" s="43">
        <v>111.19750000000001</v>
      </c>
      <c r="BI9" s="43">
        <v>111.19750000000001</v>
      </c>
      <c r="BJ9" s="43">
        <v>197.44749999999999</v>
      </c>
      <c r="BK9" s="43">
        <v>197.44749999999999</v>
      </c>
      <c r="BL9" s="43">
        <v>197.44749999999999</v>
      </c>
      <c r="BM9" s="43">
        <v>197.44749999999999</v>
      </c>
      <c r="BN9" s="43">
        <v>240.23</v>
      </c>
      <c r="BO9" s="43">
        <v>240.23</v>
      </c>
      <c r="BP9" s="43">
        <v>240.23</v>
      </c>
      <c r="BQ9" s="43">
        <v>240.23</v>
      </c>
      <c r="BR9" s="43">
        <v>189.86500000000001</v>
      </c>
      <c r="BS9" s="43">
        <v>189.86500000000001</v>
      </c>
      <c r="BT9" s="43">
        <v>189.86500000000001</v>
      </c>
      <c r="BU9" s="43">
        <v>189.86500000000001</v>
      </c>
      <c r="BV9" s="43">
        <v>271.39999999999998</v>
      </c>
      <c r="BW9" s="43">
        <v>271.39999999999998</v>
      </c>
      <c r="BX9" s="43">
        <v>271.39999999999998</v>
      </c>
      <c r="BY9" s="43">
        <v>271.39999999999998</v>
      </c>
      <c r="BZ9" s="43">
        <v>208.25</v>
      </c>
      <c r="CA9" s="43">
        <v>208.25</v>
      </c>
      <c r="CB9" s="43">
        <v>208.25</v>
      </c>
      <c r="CC9" s="43">
        <v>208.25</v>
      </c>
      <c r="CD9" s="43">
        <v>157.98750000000001</v>
      </c>
      <c r="CE9" s="43">
        <v>157.98750000000001</v>
      </c>
      <c r="CF9" s="43">
        <v>157.98750000000001</v>
      </c>
      <c r="CG9" s="43">
        <v>157.98750000000001</v>
      </c>
      <c r="CH9" s="43">
        <v>118.6725</v>
      </c>
      <c r="CI9" s="43">
        <v>118.6725</v>
      </c>
      <c r="CJ9" s="43">
        <v>118.6725</v>
      </c>
      <c r="CK9" s="43">
        <v>118.6725</v>
      </c>
      <c r="CL9" s="43">
        <v>108.355</v>
      </c>
      <c r="CM9" s="43">
        <v>108.355</v>
      </c>
      <c r="CN9" s="43">
        <v>108.355</v>
      </c>
      <c r="CO9" s="43">
        <v>108.355</v>
      </c>
      <c r="CP9" s="43">
        <v>94.052499999999995</v>
      </c>
      <c r="CQ9" s="43">
        <v>94.052499999999995</v>
      </c>
      <c r="CR9" s="43">
        <v>94.052499999999995</v>
      </c>
      <c r="CS9" s="43">
        <v>94.052499999999995</v>
      </c>
      <c r="CT9" s="44"/>
      <c r="CU9" s="44"/>
      <c r="CV9" s="44"/>
      <c r="CW9" s="45"/>
      <c r="CX9" s="142">
        <f>IF(SUM(B9:CW9)&lt;&gt;0,AVERAGEIF(B9:CW9,"&lt;&gt;"""),"")</f>
        <v>130.02697916666662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146.80000000000001</v>
      </c>
      <c r="C14" s="149">
        <v>152.4</v>
      </c>
      <c r="D14" s="149">
        <v>275.2</v>
      </c>
      <c r="E14" s="149">
        <v>431.7</v>
      </c>
      <c r="F14" s="149">
        <v>830</v>
      </c>
      <c r="G14" s="149">
        <v>1015</v>
      </c>
      <c r="H14" s="149">
        <v>1012.2</v>
      </c>
      <c r="I14" s="149">
        <v>994.5</v>
      </c>
      <c r="J14" s="149">
        <v>1213.5</v>
      </c>
      <c r="K14" s="149">
        <v>1149.4000000000001</v>
      </c>
      <c r="L14" s="149">
        <v>1236</v>
      </c>
      <c r="M14" s="149">
        <v>1236</v>
      </c>
      <c r="N14" s="149">
        <v>1220</v>
      </c>
      <c r="O14" s="149">
        <v>1220</v>
      </c>
      <c r="P14" s="149">
        <v>1220</v>
      </c>
      <c r="Q14" s="149">
        <v>1220</v>
      </c>
      <c r="R14" s="149">
        <v>1239</v>
      </c>
      <c r="S14" s="149">
        <v>1239</v>
      </c>
      <c r="T14" s="149">
        <v>1165</v>
      </c>
      <c r="U14" s="149">
        <v>1021.6</v>
      </c>
      <c r="V14" s="149">
        <v>226.3</v>
      </c>
      <c r="W14" s="149"/>
      <c r="X14" s="149"/>
      <c r="Y14" s="149">
        <v>0.4</v>
      </c>
      <c r="Z14" s="149">
        <v>220.6</v>
      </c>
      <c r="AA14" s="149">
        <v>20.3</v>
      </c>
      <c r="AB14" s="149">
        <v>9.1</v>
      </c>
      <c r="AC14" s="149"/>
      <c r="AD14" s="149">
        <v>622</v>
      </c>
      <c r="AE14" s="149">
        <v>600.6</v>
      </c>
      <c r="AF14" s="149">
        <v>521.29999999999995</v>
      </c>
      <c r="AG14" s="149">
        <v>524.29999999999995</v>
      </c>
      <c r="AH14" s="149">
        <v>973</v>
      </c>
      <c r="AI14" s="149">
        <v>967.9</v>
      </c>
      <c r="AJ14" s="149">
        <v>947.1</v>
      </c>
      <c r="AK14" s="149">
        <v>922.7</v>
      </c>
      <c r="AL14" s="149">
        <v>836.5</v>
      </c>
      <c r="AM14" s="149">
        <v>767.2</v>
      </c>
      <c r="AN14" s="149">
        <v>883.2</v>
      </c>
      <c r="AO14" s="149">
        <v>909.9</v>
      </c>
      <c r="AP14" s="149">
        <v>492.1</v>
      </c>
      <c r="AQ14" s="149">
        <v>434.8</v>
      </c>
      <c r="AR14" s="149">
        <v>444.9</v>
      </c>
      <c r="AS14" s="149">
        <v>463.2</v>
      </c>
      <c r="AT14" s="149">
        <v>466.4</v>
      </c>
      <c r="AU14" s="149">
        <v>472.4</v>
      </c>
      <c r="AV14" s="149">
        <v>461.8</v>
      </c>
      <c r="AW14" s="149">
        <v>450.9</v>
      </c>
      <c r="AX14" s="149">
        <v>291.39999999999998</v>
      </c>
      <c r="AY14" s="149">
        <v>277</v>
      </c>
      <c r="AZ14" s="149">
        <v>429.4</v>
      </c>
      <c r="BA14" s="149">
        <v>420</v>
      </c>
      <c r="BB14" s="149">
        <v>807.5</v>
      </c>
      <c r="BC14" s="149">
        <v>746.3</v>
      </c>
      <c r="BD14" s="149">
        <v>734.6</v>
      </c>
      <c r="BE14" s="149">
        <v>656</v>
      </c>
      <c r="BF14" s="149">
        <v>481.4</v>
      </c>
      <c r="BG14" s="149">
        <v>399.8</v>
      </c>
      <c r="BH14" s="149">
        <v>356.6</v>
      </c>
      <c r="BI14" s="149">
        <v>351.7</v>
      </c>
      <c r="BJ14" s="149">
        <v>163.4</v>
      </c>
      <c r="BK14" s="149">
        <v>91.6</v>
      </c>
      <c r="BL14" s="149">
        <v>236.3</v>
      </c>
      <c r="BM14" s="149">
        <v>153</v>
      </c>
      <c r="BN14" s="149">
        <v>279.2</v>
      </c>
      <c r="BO14" s="149">
        <v>293.8</v>
      </c>
      <c r="BP14" s="149">
        <v>240.7</v>
      </c>
      <c r="BQ14" s="149"/>
      <c r="BR14" s="149">
        <v>555.29999999999995</v>
      </c>
      <c r="BS14" s="149">
        <v>525.20000000000005</v>
      </c>
      <c r="BT14" s="149">
        <v>497.8</v>
      </c>
      <c r="BU14" s="149">
        <v>521</v>
      </c>
      <c r="BV14" s="149">
        <v>516.1</v>
      </c>
      <c r="BW14" s="149">
        <v>426.8</v>
      </c>
      <c r="BX14" s="149">
        <v>388.3</v>
      </c>
      <c r="BY14" s="149">
        <v>404.8</v>
      </c>
      <c r="BZ14" s="149">
        <v>517.6</v>
      </c>
      <c r="CA14" s="149">
        <v>572.70000000000005</v>
      </c>
      <c r="CB14" s="149">
        <v>512.29999999999995</v>
      </c>
      <c r="CC14" s="149">
        <v>413.2</v>
      </c>
      <c r="CD14" s="149">
        <v>323.7</v>
      </c>
      <c r="CE14" s="149">
        <v>187.9</v>
      </c>
      <c r="CF14" s="149">
        <v>102.5</v>
      </c>
      <c r="CG14" s="149">
        <v>20.399999999999999</v>
      </c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>
        <v>200.5</v>
      </c>
      <c r="CS14" s="149">
        <v>462.7</v>
      </c>
      <c r="CT14" s="150"/>
      <c r="CU14" s="150"/>
      <c r="CV14" s="150"/>
      <c r="CW14" s="151"/>
      <c r="CX14" s="152">
        <f t="array" ref="CX14">SUMPRODUCT(B14:CW14*0.25)</f>
        <v>11858.675000000001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>
        <v>79.099999999999994</v>
      </c>
      <c r="C16" s="155">
        <v>79.099999999999994</v>
      </c>
      <c r="D16" s="155">
        <v>79.099999999999994</v>
      </c>
      <c r="E16" s="155">
        <v>79.099999999999994</v>
      </c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>
        <v>500</v>
      </c>
      <c r="W16" s="155">
        <v>500</v>
      </c>
      <c r="X16" s="155">
        <v>500</v>
      </c>
      <c r="Y16" s="155">
        <v>500</v>
      </c>
      <c r="Z16" s="155">
        <v>500</v>
      </c>
      <c r="AA16" s="155">
        <v>500</v>
      </c>
      <c r="AB16" s="155">
        <v>500</v>
      </c>
      <c r="AC16" s="155">
        <v>500</v>
      </c>
      <c r="AD16" s="155">
        <v>500</v>
      </c>
      <c r="AE16" s="155">
        <v>500</v>
      </c>
      <c r="AF16" s="155">
        <v>500</v>
      </c>
      <c r="AG16" s="155">
        <v>500</v>
      </c>
      <c r="AH16" s="155">
        <v>23.1</v>
      </c>
      <c r="AI16" s="155">
        <v>23.1</v>
      </c>
      <c r="AJ16" s="155">
        <v>23.1</v>
      </c>
      <c r="AK16" s="155">
        <v>23.1</v>
      </c>
      <c r="AL16" s="155"/>
      <c r="AM16" s="155"/>
      <c r="AN16" s="155"/>
      <c r="AO16" s="155"/>
      <c r="AP16" s="155">
        <v>459.8</v>
      </c>
      <c r="AQ16" s="155">
        <v>459.8</v>
      </c>
      <c r="AR16" s="155">
        <v>459.8</v>
      </c>
      <c r="AS16" s="155">
        <v>459.8</v>
      </c>
      <c r="AT16" s="155">
        <v>500</v>
      </c>
      <c r="AU16" s="155">
        <v>500</v>
      </c>
      <c r="AV16" s="155">
        <v>500</v>
      </c>
      <c r="AW16" s="155">
        <v>500</v>
      </c>
      <c r="AX16" s="155">
        <v>500</v>
      </c>
      <c r="AY16" s="155">
        <v>500</v>
      </c>
      <c r="AZ16" s="155">
        <v>500</v>
      </c>
      <c r="BA16" s="155">
        <v>500</v>
      </c>
      <c r="BB16" s="155">
        <v>500</v>
      </c>
      <c r="BC16" s="155">
        <v>500</v>
      </c>
      <c r="BD16" s="155">
        <v>500</v>
      </c>
      <c r="BE16" s="155">
        <v>500</v>
      </c>
      <c r="BF16" s="155">
        <v>500</v>
      </c>
      <c r="BG16" s="155">
        <v>500</v>
      </c>
      <c r="BH16" s="155">
        <v>500</v>
      </c>
      <c r="BI16" s="155">
        <v>500</v>
      </c>
      <c r="BJ16" s="155">
        <v>500</v>
      </c>
      <c r="BK16" s="155">
        <v>500</v>
      </c>
      <c r="BL16" s="155">
        <v>500</v>
      </c>
      <c r="BM16" s="155">
        <v>500</v>
      </c>
      <c r="BN16" s="155">
        <v>500</v>
      </c>
      <c r="BO16" s="155">
        <v>500</v>
      </c>
      <c r="BP16" s="155">
        <v>500</v>
      </c>
      <c r="BQ16" s="155">
        <v>500</v>
      </c>
      <c r="BR16" s="155">
        <v>500</v>
      </c>
      <c r="BS16" s="155">
        <v>500</v>
      </c>
      <c r="BT16" s="155">
        <v>500</v>
      </c>
      <c r="BU16" s="155">
        <v>500</v>
      </c>
      <c r="BV16" s="155">
        <v>500</v>
      </c>
      <c r="BW16" s="155">
        <v>500</v>
      </c>
      <c r="BX16" s="155">
        <v>500</v>
      </c>
      <c r="BY16" s="155">
        <v>500</v>
      </c>
      <c r="BZ16" s="155">
        <v>500</v>
      </c>
      <c r="CA16" s="155">
        <v>500</v>
      </c>
      <c r="CB16" s="155">
        <v>500</v>
      </c>
      <c r="CC16" s="155">
        <v>500</v>
      </c>
      <c r="CD16" s="155">
        <v>500</v>
      </c>
      <c r="CE16" s="155">
        <v>500</v>
      </c>
      <c r="CF16" s="155">
        <v>500</v>
      </c>
      <c r="CG16" s="155">
        <v>500</v>
      </c>
      <c r="CH16" s="155">
        <v>500</v>
      </c>
      <c r="CI16" s="155">
        <v>500</v>
      </c>
      <c r="CJ16" s="155">
        <v>500</v>
      </c>
      <c r="CK16" s="155">
        <v>500</v>
      </c>
      <c r="CL16" s="155">
        <v>500</v>
      </c>
      <c r="CM16" s="155">
        <v>500</v>
      </c>
      <c r="CN16" s="155">
        <v>500</v>
      </c>
      <c r="CO16" s="155">
        <v>500</v>
      </c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8062</v>
      </c>
    </row>
    <row r="17" spans="1:102" ht="30" customHeight="1" thickBot="1" x14ac:dyDescent="0.25">
      <c r="A17" s="105" t="s">
        <v>53</v>
      </c>
      <c r="B17" s="159">
        <f>SUM(B12:B16)</f>
        <v>225.9</v>
      </c>
      <c r="C17" s="160">
        <f t="shared" ref="C17:BN17" si="0">SUM(C12:C16)</f>
        <v>231.5</v>
      </c>
      <c r="D17" s="160">
        <f t="shared" si="0"/>
        <v>354.29999999999995</v>
      </c>
      <c r="E17" s="160">
        <f t="shared" si="0"/>
        <v>510.79999999999995</v>
      </c>
      <c r="F17" s="160">
        <f t="shared" si="0"/>
        <v>830</v>
      </c>
      <c r="G17" s="160">
        <f t="shared" si="0"/>
        <v>1015</v>
      </c>
      <c r="H17" s="160">
        <f t="shared" si="0"/>
        <v>1012.2</v>
      </c>
      <c r="I17" s="160">
        <f t="shared" si="0"/>
        <v>994.5</v>
      </c>
      <c r="J17" s="160">
        <f t="shared" si="0"/>
        <v>1213.5</v>
      </c>
      <c r="K17" s="160">
        <f t="shared" si="0"/>
        <v>1149.4000000000001</v>
      </c>
      <c r="L17" s="160">
        <f t="shared" si="0"/>
        <v>1236</v>
      </c>
      <c r="M17" s="160">
        <f t="shared" si="0"/>
        <v>1236</v>
      </c>
      <c r="N17" s="160">
        <f t="shared" si="0"/>
        <v>1220</v>
      </c>
      <c r="O17" s="160">
        <f t="shared" si="0"/>
        <v>1220</v>
      </c>
      <c r="P17" s="160">
        <f t="shared" si="0"/>
        <v>1220</v>
      </c>
      <c r="Q17" s="160">
        <f t="shared" si="0"/>
        <v>1220</v>
      </c>
      <c r="R17" s="160">
        <f t="shared" si="0"/>
        <v>1239</v>
      </c>
      <c r="S17" s="160">
        <f t="shared" si="0"/>
        <v>1239</v>
      </c>
      <c r="T17" s="160">
        <f t="shared" si="0"/>
        <v>1165</v>
      </c>
      <c r="U17" s="160">
        <f t="shared" si="0"/>
        <v>1021.6</v>
      </c>
      <c r="V17" s="160">
        <f t="shared" si="0"/>
        <v>726.3</v>
      </c>
      <c r="W17" s="160">
        <f t="shared" si="0"/>
        <v>500</v>
      </c>
      <c r="X17" s="160">
        <f t="shared" si="0"/>
        <v>500</v>
      </c>
      <c r="Y17" s="160">
        <f t="shared" si="0"/>
        <v>500.4</v>
      </c>
      <c r="Z17" s="160">
        <f t="shared" si="0"/>
        <v>720.6</v>
      </c>
      <c r="AA17" s="160">
        <f t="shared" si="0"/>
        <v>520.29999999999995</v>
      </c>
      <c r="AB17" s="160">
        <f t="shared" si="0"/>
        <v>509.1</v>
      </c>
      <c r="AC17" s="160">
        <f t="shared" si="0"/>
        <v>500</v>
      </c>
      <c r="AD17" s="160">
        <f t="shared" si="0"/>
        <v>1122</v>
      </c>
      <c r="AE17" s="160">
        <f t="shared" si="0"/>
        <v>1100.5999999999999</v>
      </c>
      <c r="AF17" s="160">
        <f t="shared" si="0"/>
        <v>1021.3</v>
      </c>
      <c r="AG17" s="160">
        <f t="shared" si="0"/>
        <v>1024.3</v>
      </c>
      <c r="AH17" s="160">
        <f t="shared" si="0"/>
        <v>996.1</v>
      </c>
      <c r="AI17" s="160">
        <f t="shared" si="0"/>
        <v>991</v>
      </c>
      <c r="AJ17" s="160">
        <f t="shared" si="0"/>
        <v>970.2</v>
      </c>
      <c r="AK17" s="160">
        <f t="shared" si="0"/>
        <v>945.80000000000007</v>
      </c>
      <c r="AL17" s="160">
        <f t="shared" si="0"/>
        <v>836.5</v>
      </c>
      <c r="AM17" s="160">
        <f t="shared" si="0"/>
        <v>767.2</v>
      </c>
      <c r="AN17" s="160">
        <f t="shared" si="0"/>
        <v>883.2</v>
      </c>
      <c r="AO17" s="160">
        <f t="shared" si="0"/>
        <v>909.9</v>
      </c>
      <c r="AP17" s="160">
        <f t="shared" si="0"/>
        <v>951.90000000000009</v>
      </c>
      <c r="AQ17" s="160">
        <f t="shared" si="0"/>
        <v>894.6</v>
      </c>
      <c r="AR17" s="160">
        <f t="shared" si="0"/>
        <v>904.7</v>
      </c>
      <c r="AS17" s="160">
        <f t="shared" si="0"/>
        <v>923</v>
      </c>
      <c r="AT17" s="160">
        <f t="shared" si="0"/>
        <v>966.4</v>
      </c>
      <c r="AU17" s="160">
        <f t="shared" si="0"/>
        <v>972.4</v>
      </c>
      <c r="AV17" s="160">
        <f t="shared" si="0"/>
        <v>961.8</v>
      </c>
      <c r="AW17" s="160">
        <f t="shared" si="0"/>
        <v>950.9</v>
      </c>
      <c r="AX17" s="160">
        <f t="shared" si="0"/>
        <v>791.4</v>
      </c>
      <c r="AY17" s="160">
        <f t="shared" si="0"/>
        <v>777</v>
      </c>
      <c r="AZ17" s="160">
        <f t="shared" si="0"/>
        <v>929.4</v>
      </c>
      <c r="BA17" s="160">
        <f t="shared" si="0"/>
        <v>920</v>
      </c>
      <c r="BB17" s="160">
        <f t="shared" si="0"/>
        <v>1307.5</v>
      </c>
      <c r="BC17" s="160">
        <f t="shared" si="0"/>
        <v>1246.3</v>
      </c>
      <c r="BD17" s="160">
        <f t="shared" si="0"/>
        <v>1234.5999999999999</v>
      </c>
      <c r="BE17" s="160">
        <f t="shared" si="0"/>
        <v>1156</v>
      </c>
      <c r="BF17" s="160">
        <f t="shared" si="0"/>
        <v>981.4</v>
      </c>
      <c r="BG17" s="160">
        <f t="shared" si="0"/>
        <v>899.8</v>
      </c>
      <c r="BH17" s="160">
        <f t="shared" si="0"/>
        <v>856.6</v>
      </c>
      <c r="BI17" s="160">
        <f t="shared" si="0"/>
        <v>851.7</v>
      </c>
      <c r="BJ17" s="160">
        <f t="shared" si="0"/>
        <v>663.4</v>
      </c>
      <c r="BK17" s="160">
        <f t="shared" si="0"/>
        <v>591.6</v>
      </c>
      <c r="BL17" s="160">
        <f t="shared" si="0"/>
        <v>736.3</v>
      </c>
      <c r="BM17" s="160">
        <f t="shared" si="0"/>
        <v>653</v>
      </c>
      <c r="BN17" s="160">
        <f t="shared" si="0"/>
        <v>779.2</v>
      </c>
      <c r="BO17" s="160">
        <f t="shared" ref="BO17:CW17" si="1">SUM(BO12:BO16)</f>
        <v>793.8</v>
      </c>
      <c r="BP17" s="160">
        <f t="shared" si="1"/>
        <v>740.7</v>
      </c>
      <c r="BQ17" s="160">
        <f t="shared" si="1"/>
        <v>500</v>
      </c>
      <c r="BR17" s="160">
        <f t="shared" si="1"/>
        <v>1055.3</v>
      </c>
      <c r="BS17" s="160">
        <f t="shared" si="1"/>
        <v>1025.2</v>
      </c>
      <c r="BT17" s="160">
        <f t="shared" si="1"/>
        <v>997.8</v>
      </c>
      <c r="BU17" s="160">
        <f t="shared" si="1"/>
        <v>1021</v>
      </c>
      <c r="BV17" s="160">
        <f t="shared" si="1"/>
        <v>1016.1</v>
      </c>
      <c r="BW17" s="160">
        <f t="shared" si="1"/>
        <v>926.8</v>
      </c>
      <c r="BX17" s="160">
        <f t="shared" si="1"/>
        <v>888.3</v>
      </c>
      <c r="BY17" s="160">
        <f t="shared" si="1"/>
        <v>904.8</v>
      </c>
      <c r="BZ17" s="160">
        <f t="shared" si="1"/>
        <v>1017.6</v>
      </c>
      <c r="CA17" s="160">
        <f t="shared" si="1"/>
        <v>1072.7</v>
      </c>
      <c r="CB17" s="160">
        <f t="shared" si="1"/>
        <v>1012.3</v>
      </c>
      <c r="CC17" s="160">
        <f t="shared" si="1"/>
        <v>913.2</v>
      </c>
      <c r="CD17" s="160">
        <f t="shared" si="1"/>
        <v>823.7</v>
      </c>
      <c r="CE17" s="160">
        <f t="shared" si="1"/>
        <v>687.9</v>
      </c>
      <c r="CF17" s="160">
        <f t="shared" si="1"/>
        <v>602.5</v>
      </c>
      <c r="CG17" s="160">
        <f t="shared" si="1"/>
        <v>520.4</v>
      </c>
      <c r="CH17" s="160">
        <f t="shared" si="1"/>
        <v>500</v>
      </c>
      <c r="CI17" s="160">
        <f t="shared" si="1"/>
        <v>500</v>
      </c>
      <c r="CJ17" s="160">
        <f t="shared" si="1"/>
        <v>500</v>
      </c>
      <c r="CK17" s="160">
        <f t="shared" si="1"/>
        <v>500</v>
      </c>
      <c r="CL17" s="160">
        <f t="shared" si="1"/>
        <v>500</v>
      </c>
      <c r="CM17" s="160">
        <f t="shared" si="1"/>
        <v>500</v>
      </c>
      <c r="CN17" s="160">
        <f t="shared" si="1"/>
        <v>500</v>
      </c>
      <c r="CO17" s="160">
        <f t="shared" si="1"/>
        <v>500</v>
      </c>
      <c r="CP17" s="160">
        <f t="shared" si="1"/>
        <v>0</v>
      </c>
      <c r="CQ17" s="160">
        <f t="shared" si="1"/>
        <v>0</v>
      </c>
      <c r="CR17" s="160">
        <f t="shared" si="1"/>
        <v>200.5</v>
      </c>
      <c r="CS17" s="160">
        <f t="shared" si="1"/>
        <v>462.7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19920.675000000003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>
        <v>4.0999999999999996</v>
      </c>
      <c r="X22" s="149">
        <v>44.5</v>
      </c>
      <c r="Y22" s="149"/>
      <c r="Z22" s="149"/>
      <c r="AA22" s="149"/>
      <c r="AB22" s="149"/>
      <c r="AC22" s="149">
        <v>91.2</v>
      </c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>
        <v>15.9</v>
      </c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>
        <v>106.9</v>
      </c>
      <c r="CI22" s="149">
        <v>253.7</v>
      </c>
      <c r="CJ22" s="149">
        <v>276.39999999999998</v>
      </c>
      <c r="CK22" s="149">
        <v>351.4</v>
      </c>
      <c r="CL22" s="149">
        <v>607.4</v>
      </c>
      <c r="CM22" s="149">
        <v>558.70000000000005</v>
      </c>
      <c r="CN22" s="149">
        <v>465.2</v>
      </c>
      <c r="CO22" s="149">
        <v>352.1</v>
      </c>
      <c r="CP22" s="149">
        <v>33.6</v>
      </c>
      <c r="CQ22" s="149">
        <v>23.6</v>
      </c>
      <c r="CR22" s="149"/>
      <c r="CS22" s="149"/>
      <c r="CT22" s="150"/>
      <c r="CU22" s="150"/>
      <c r="CV22" s="150"/>
      <c r="CW22" s="151"/>
      <c r="CX22" s="152">
        <f t="array" ref="CX22">SUMPRODUCT(B22:CW22*0.25)</f>
        <v>796.17499999999984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>
        <v>198.8</v>
      </c>
      <c r="G24" s="155">
        <v>198.8</v>
      </c>
      <c r="H24" s="155">
        <v>198.8</v>
      </c>
      <c r="I24" s="155">
        <v>198.8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>
        <v>8.8000000000000007</v>
      </c>
      <c r="AM24" s="155">
        <v>8.8000000000000007</v>
      </c>
      <c r="AN24" s="155">
        <v>8.8000000000000007</v>
      </c>
      <c r="AO24" s="155">
        <v>8.8000000000000007</v>
      </c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>
        <v>202</v>
      </c>
      <c r="CQ24" s="155">
        <v>202</v>
      </c>
      <c r="CR24" s="155">
        <v>202</v>
      </c>
      <c r="CS24" s="155">
        <v>202</v>
      </c>
      <c r="CT24" s="156"/>
      <c r="CU24" s="156"/>
      <c r="CV24" s="156"/>
      <c r="CW24" s="157"/>
      <c r="CX24" s="158">
        <f t="array" ref="CX24">SUMPRODUCT(B24:CW24*0.25)</f>
        <v>1909.6000000000001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198.8</v>
      </c>
      <c r="G25" s="160">
        <f t="shared" si="2"/>
        <v>198.8</v>
      </c>
      <c r="H25" s="160">
        <f t="shared" si="2"/>
        <v>198.8</v>
      </c>
      <c r="I25" s="160">
        <f t="shared" si="2"/>
        <v>198.8</v>
      </c>
      <c r="J25" s="160">
        <f t="shared" si="2"/>
        <v>500</v>
      </c>
      <c r="K25" s="160">
        <f t="shared" si="2"/>
        <v>500</v>
      </c>
      <c r="L25" s="160">
        <f t="shared" si="2"/>
        <v>500</v>
      </c>
      <c r="M25" s="160">
        <f t="shared" si="2"/>
        <v>500</v>
      </c>
      <c r="N25" s="160">
        <f t="shared" si="2"/>
        <v>500</v>
      </c>
      <c r="O25" s="160">
        <f t="shared" si="2"/>
        <v>500</v>
      </c>
      <c r="P25" s="160">
        <f t="shared" si="2"/>
        <v>500</v>
      </c>
      <c r="Q25" s="160">
        <f t="shared" si="2"/>
        <v>500</v>
      </c>
      <c r="R25" s="160">
        <f t="shared" si="2"/>
        <v>500</v>
      </c>
      <c r="S25" s="160">
        <f t="shared" si="2"/>
        <v>500</v>
      </c>
      <c r="T25" s="160">
        <f t="shared" si="2"/>
        <v>500</v>
      </c>
      <c r="U25" s="160">
        <f t="shared" si="2"/>
        <v>500</v>
      </c>
      <c r="V25" s="160">
        <f t="shared" si="2"/>
        <v>0</v>
      </c>
      <c r="W25" s="160">
        <f t="shared" si="2"/>
        <v>4.0999999999999996</v>
      </c>
      <c r="X25" s="160">
        <f t="shared" si="2"/>
        <v>44.5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91.2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8.8000000000000007</v>
      </c>
      <c r="AM25" s="160">
        <f t="shared" si="2"/>
        <v>8.8000000000000007</v>
      </c>
      <c r="AN25" s="160">
        <f t="shared" si="2"/>
        <v>8.8000000000000007</v>
      </c>
      <c r="AO25" s="160">
        <f t="shared" si="2"/>
        <v>8.8000000000000007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15.9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106.9</v>
      </c>
      <c r="CI25" s="160">
        <f t="shared" si="3"/>
        <v>253.7</v>
      </c>
      <c r="CJ25" s="160">
        <f t="shared" si="3"/>
        <v>276.39999999999998</v>
      </c>
      <c r="CK25" s="160">
        <f t="shared" si="3"/>
        <v>351.4</v>
      </c>
      <c r="CL25" s="160">
        <f t="shared" si="3"/>
        <v>607.4</v>
      </c>
      <c r="CM25" s="160">
        <f t="shared" si="3"/>
        <v>558.70000000000005</v>
      </c>
      <c r="CN25" s="160">
        <f t="shared" si="3"/>
        <v>465.2</v>
      </c>
      <c r="CO25" s="160">
        <f t="shared" si="3"/>
        <v>352.1</v>
      </c>
      <c r="CP25" s="160">
        <f t="shared" si="3"/>
        <v>235.6</v>
      </c>
      <c r="CQ25" s="160">
        <f t="shared" si="3"/>
        <v>225.6</v>
      </c>
      <c r="CR25" s="160">
        <f t="shared" si="3"/>
        <v>202</v>
      </c>
      <c r="CS25" s="160">
        <f t="shared" si="3"/>
        <v>202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2705.7750000000001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2025-11-03T12:16:02Z</dcterms:created>
  <dcterms:modified xsi:type="dcterms:W3CDTF">2025-11-03T12:16:04Z</dcterms:modified>
</cp:coreProperties>
</file>