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<sst xmlns="http://schemas.openxmlformats.org/spreadsheetml/2006/main" count="124" uniqueCount="57">
  <si>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05/09/2026 16:25:57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</si>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</sst>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EE7-4E76-9925-0211955C06D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EE7-4E76-9925-0211955C06D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2.2000000000000002</c:v>
                </c:pt>
                <c:pt idx="49">
                  <c:v>2.2000000000000002</c:v>
                </c:pt>
                <c:pt idx="50">
                  <c:v>2.2000000000000002</c:v>
                </c:pt>
                <c:pt idx="51">
                  <c:v>2.2000000000000002</c:v>
                </c:pt>
                <c:pt idx="52">
                  <c:v>2.2999999999999998</c:v>
                </c:pt>
                <c:pt idx="53">
                  <c:v>2.2999999999999998</c:v>
                </c:pt>
                <c:pt idx="54">
                  <c:v>2.2999999999999998</c:v>
                </c:pt>
                <c:pt idx="55">
                  <c:v>2.2999999999999998</c:v>
                </c:pt>
                <c:pt idx="56">
                  <c:v>1.2</c:v>
                </c:pt>
                <c:pt idx="57">
                  <c:v>1.2</c:v>
                </c:pt>
                <c:pt idx="58">
                  <c:v>1.2</c:v>
                </c:pt>
                <c:pt idx="59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E7-4E76-9925-0211955C06D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0">
                  <c:v>0.3</c:v>
                </c:pt>
                <c:pt idx="31">
                  <c:v>0.1</c:v>
                </c:pt>
                <c:pt idx="34">
                  <c:v>41.475999999999999</c:v>
                </c:pt>
                <c:pt idx="35">
                  <c:v>39.603000000000002</c:v>
                </c:pt>
                <c:pt idx="36">
                  <c:v>19.478000000000002</c:v>
                </c:pt>
                <c:pt idx="37">
                  <c:v>1.2</c:v>
                </c:pt>
                <c:pt idx="38">
                  <c:v>10.112</c:v>
                </c:pt>
                <c:pt idx="39">
                  <c:v>1.8</c:v>
                </c:pt>
                <c:pt idx="40">
                  <c:v>0.9</c:v>
                </c:pt>
                <c:pt idx="41">
                  <c:v>0.8</c:v>
                </c:pt>
                <c:pt idx="42">
                  <c:v>0.6</c:v>
                </c:pt>
                <c:pt idx="43">
                  <c:v>0.2</c:v>
                </c:pt>
                <c:pt idx="44">
                  <c:v>0.6</c:v>
                </c:pt>
                <c:pt idx="45">
                  <c:v>0.4</c:v>
                </c:pt>
                <c:pt idx="46">
                  <c:v>1</c:v>
                </c:pt>
                <c:pt idx="47">
                  <c:v>1.1000000000000001</c:v>
                </c:pt>
                <c:pt idx="48">
                  <c:v>5.9</c:v>
                </c:pt>
                <c:pt idx="49">
                  <c:v>6.7</c:v>
                </c:pt>
                <c:pt idx="50">
                  <c:v>6.4</c:v>
                </c:pt>
                <c:pt idx="51">
                  <c:v>6.8</c:v>
                </c:pt>
                <c:pt idx="52">
                  <c:v>6.8</c:v>
                </c:pt>
                <c:pt idx="53">
                  <c:v>6.5</c:v>
                </c:pt>
                <c:pt idx="54">
                  <c:v>6.2</c:v>
                </c:pt>
                <c:pt idx="55">
                  <c:v>7.2</c:v>
                </c:pt>
                <c:pt idx="56">
                  <c:v>4.3</c:v>
                </c:pt>
                <c:pt idx="57">
                  <c:v>6.4779999999999998</c:v>
                </c:pt>
                <c:pt idx="58">
                  <c:v>5.2</c:v>
                </c:pt>
                <c:pt idx="59">
                  <c:v>5.3</c:v>
                </c:pt>
                <c:pt idx="60">
                  <c:v>2</c:v>
                </c:pt>
                <c:pt idx="61">
                  <c:v>0.8</c:v>
                </c:pt>
                <c:pt idx="62">
                  <c:v>1.5</c:v>
                </c:pt>
                <c:pt idx="63">
                  <c:v>32.344000000000001</c:v>
                </c:pt>
                <c:pt idx="64">
                  <c:v>1.5</c:v>
                </c:pt>
                <c:pt idx="65">
                  <c:v>1.5</c:v>
                </c:pt>
                <c:pt idx="66">
                  <c:v>28.670999999999999</c:v>
                </c:pt>
                <c:pt idx="67">
                  <c:v>2</c:v>
                </c:pt>
                <c:pt idx="68">
                  <c:v>23.847000000000001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E7-4E76-9925-0211955C06D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EE7-4E76-9925-0211955C06D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EE7-4E76-9925-0211955C06D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EE7-4E76-9925-0211955C06D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4">
                  <c:v>23.501000000000001</c:v>
                </c:pt>
                <c:pt idx="5">
                  <c:v>9.9879999999999995</c:v>
                </c:pt>
                <c:pt idx="8">
                  <c:v>30.298999999999999</c:v>
                </c:pt>
                <c:pt idx="9">
                  <c:v>10.702999999999999</c:v>
                </c:pt>
                <c:pt idx="12">
                  <c:v>10.587</c:v>
                </c:pt>
                <c:pt idx="18">
                  <c:v>20.177</c:v>
                </c:pt>
                <c:pt idx="19">
                  <c:v>11.438000000000001</c:v>
                </c:pt>
                <c:pt idx="22">
                  <c:v>21.553000000000001</c:v>
                </c:pt>
                <c:pt idx="23">
                  <c:v>30.123000000000001</c:v>
                </c:pt>
                <c:pt idx="24">
                  <c:v>41.536999999999999</c:v>
                </c:pt>
                <c:pt idx="25">
                  <c:v>23.408999999999999</c:v>
                </c:pt>
                <c:pt idx="26">
                  <c:v>30.376000000000001</c:v>
                </c:pt>
                <c:pt idx="28">
                  <c:v>29.870999999999999</c:v>
                </c:pt>
                <c:pt idx="69">
                  <c:v>26.064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EE7-4E76-9925-0211955C06D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EE7-4E76-9925-0211955C06D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52.968000000000004</c:v>
                </c:pt>
                <c:pt idx="1">
                  <c:v>17.96</c:v>
                </c:pt>
                <c:pt idx="2">
                  <c:v>21.254999999999999</c:v>
                </c:pt>
                <c:pt idx="3">
                  <c:v>42.033999999999999</c:v>
                </c:pt>
                <c:pt idx="4">
                  <c:v>45.799000000000007</c:v>
                </c:pt>
                <c:pt idx="5">
                  <c:v>20.399999999999999</c:v>
                </c:pt>
                <c:pt idx="6">
                  <c:v>42.998000000000005</c:v>
                </c:pt>
                <c:pt idx="7">
                  <c:v>64.852000000000004</c:v>
                </c:pt>
                <c:pt idx="8">
                  <c:v>20.399999999999999</c:v>
                </c:pt>
                <c:pt idx="9">
                  <c:v>20.399999999999999</c:v>
                </c:pt>
                <c:pt idx="10">
                  <c:v>42.957999999999998</c:v>
                </c:pt>
                <c:pt idx="11">
                  <c:v>107.319</c:v>
                </c:pt>
                <c:pt idx="12">
                  <c:v>31.792000000000002</c:v>
                </c:pt>
                <c:pt idx="13">
                  <c:v>52.118000000000002</c:v>
                </c:pt>
                <c:pt idx="14">
                  <c:v>56.709000000000003</c:v>
                </c:pt>
                <c:pt idx="15">
                  <c:v>57.734999999999999</c:v>
                </c:pt>
                <c:pt idx="16">
                  <c:v>81.596999999999994</c:v>
                </c:pt>
                <c:pt idx="17">
                  <c:v>74.606999999999999</c:v>
                </c:pt>
                <c:pt idx="18">
                  <c:v>21.6</c:v>
                </c:pt>
                <c:pt idx="19">
                  <c:v>20.399999999999999</c:v>
                </c:pt>
                <c:pt idx="20">
                  <c:v>56.281999999999996</c:v>
                </c:pt>
                <c:pt idx="21">
                  <c:v>61.558</c:v>
                </c:pt>
                <c:pt idx="22">
                  <c:v>20.399999999999999</c:v>
                </c:pt>
                <c:pt idx="23">
                  <c:v>20.399999999999999</c:v>
                </c:pt>
                <c:pt idx="24">
                  <c:v>8.8000000000000007</c:v>
                </c:pt>
                <c:pt idx="25">
                  <c:v>5.6</c:v>
                </c:pt>
                <c:pt idx="26">
                  <c:v>7.8</c:v>
                </c:pt>
                <c:pt idx="27">
                  <c:v>55.628</c:v>
                </c:pt>
                <c:pt idx="28">
                  <c:v>8.8000000000000007</c:v>
                </c:pt>
                <c:pt idx="29">
                  <c:v>72.956000000000003</c:v>
                </c:pt>
                <c:pt idx="76">
                  <c:v>39.44</c:v>
                </c:pt>
                <c:pt idx="80">
                  <c:v>4.08</c:v>
                </c:pt>
                <c:pt idx="81">
                  <c:v>7.7320000000000002</c:v>
                </c:pt>
                <c:pt idx="85">
                  <c:v>51.796999999999997</c:v>
                </c:pt>
                <c:pt idx="86">
                  <c:v>24.033000000000001</c:v>
                </c:pt>
                <c:pt idx="87">
                  <c:v>34.670999999999999</c:v>
                </c:pt>
                <c:pt idx="88">
                  <c:v>26.96</c:v>
                </c:pt>
                <c:pt idx="89">
                  <c:v>91.365000000000009</c:v>
                </c:pt>
                <c:pt idx="90">
                  <c:v>119.6</c:v>
                </c:pt>
                <c:pt idx="91">
                  <c:v>19.712</c:v>
                </c:pt>
                <c:pt idx="92">
                  <c:v>33.338999999999999</c:v>
                </c:pt>
                <c:pt idx="93">
                  <c:v>30.126000000000001</c:v>
                </c:pt>
                <c:pt idx="94">
                  <c:v>38.547999999999995</c:v>
                </c:pt>
                <c:pt idx="95">
                  <c:v>51.177000000000007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EE7-4E76-9925-0211955C06D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38.700000000000003</c:v>
                </c:pt>
                <c:pt idx="1">
                  <c:v>20.7</c:v>
                </c:pt>
                <c:pt idx="2">
                  <c:v>20.3</c:v>
                </c:pt>
                <c:pt idx="3">
                  <c:v>0</c:v>
                </c:pt>
                <c:pt idx="4">
                  <c:v>14.1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4.9000000000000004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4.3</c:v>
                </c:pt>
                <c:pt idx="19">
                  <c:v>14.8</c:v>
                </c:pt>
                <c:pt idx="20">
                  <c:v>4.7</c:v>
                </c:pt>
                <c:pt idx="21">
                  <c:v>0</c:v>
                </c:pt>
                <c:pt idx="22">
                  <c:v>4.7</c:v>
                </c:pt>
                <c:pt idx="23">
                  <c:v>0</c:v>
                </c:pt>
                <c:pt idx="24">
                  <c:v>0</c:v>
                </c:pt>
                <c:pt idx="25">
                  <c:v>4.7</c:v>
                </c:pt>
                <c:pt idx="26">
                  <c:v>5.0999999999999996</c:v>
                </c:pt>
                <c:pt idx="27">
                  <c:v>4.5</c:v>
                </c:pt>
                <c:pt idx="28">
                  <c:v>4.0999999999999996</c:v>
                </c:pt>
                <c:pt idx="29">
                  <c:v>4.0999999999999996</c:v>
                </c:pt>
                <c:pt idx="30">
                  <c:v>27.1</c:v>
                </c:pt>
                <c:pt idx="31">
                  <c:v>49.7</c:v>
                </c:pt>
                <c:pt idx="32">
                  <c:v>40.799999999999997</c:v>
                </c:pt>
                <c:pt idx="33">
                  <c:v>28.5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39.700000000000003</c:v>
                </c:pt>
                <c:pt idx="42">
                  <c:v>71.400000000000006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1.1000000000000001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55.1</c:v>
                </c:pt>
                <c:pt idx="65">
                  <c:v>52.3</c:v>
                </c:pt>
                <c:pt idx="66">
                  <c:v>0</c:v>
                </c:pt>
                <c:pt idx="67">
                  <c:v>55</c:v>
                </c:pt>
                <c:pt idx="68">
                  <c:v>0</c:v>
                </c:pt>
                <c:pt idx="69">
                  <c:v>0</c:v>
                </c:pt>
                <c:pt idx="70">
                  <c:v>29.8</c:v>
                </c:pt>
                <c:pt idx="71">
                  <c:v>165.4</c:v>
                </c:pt>
                <c:pt idx="72">
                  <c:v>177.1</c:v>
                </c:pt>
                <c:pt idx="73">
                  <c:v>177.1</c:v>
                </c:pt>
                <c:pt idx="74">
                  <c:v>177.1</c:v>
                </c:pt>
                <c:pt idx="75">
                  <c:v>177.1</c:v>
                </c:pt>
                <c:pt idx="76">
                  <c:v>0</c:v>
                </c:pt>
                <c:pt idx="77">
                  <c:v>80.599999999999994</c:v>
                </c:pt>
                <c:pt idx="78">
                  <c:v>66.5</c:v>
                </c:pt>
                <c:pt idx="79">
                  <c:v>45</c:v>
                </c:pt>
                <c:pt idx="80">
                  <c:v>35</c:v>
                </c:pt>
                <c:pt idx="81">
                  <c:v>34.9</c:v>
                </c:pt>
                <c:pt idx="82">
                  <c:v>61.5</c:v>
                </c:pt>
                <c:pt idx="83">
                  <c:v>31</c:v>
                </c:pt>
                <c:pt idx="84">
                  <c:v>110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3.2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0.9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E7-4E76-9925-0211955C06D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5EE7-4E76-9925-0211955C06D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34">
                  <c:v>34.707999999999998</c:v>
                </c:pt>
                <c:pt idx="35">
                  <c:v>26.425999999999998</c:v>
                </c:pt>
                <c:pt idx="36">
                  <c:v>65.882000000000005</c:v>
                </c:pt>
                <c:pt idx="37">
                  <c:v>58.265000000000001</c:v>
                </c:pt>
                <c:pt idx="38">
                  <c:v>86.98</c:v>
                </c:pt>
                <c:pt idx="39">
                  <c:v>92.855999999999995</c:v>
                </c:pt>
                <c:pt idx="40">
                  <c:v>107.09399999999999</c:v>
                </c:pt>
                <c:pt idx="41">
                  <c:v>82.888000000000005</c:v>
                </c:pt>
                <c:pt idx="42">
                  <c:v>41.506999999999998</c:v>
                </c:pt>
                <c:pt idx="43">
                  <c:v>226.21199999999999</c:v>
                </c:pt>
                <c:pt idx="44">
                  <c:v>185.80500000000001</c:v>
                </c:pt>
                <c:pt idx="45">
                  <c:v>157.87299999999999</c:v>
                </c:pt>
                <c:pt idx="46">
                  <c:v>148.929</c:v>
                </c:pt>
                <c:pt idx="47">
                  <c:v>139.50899999999999</c:v>
                </c:pt>
                <c:pt idx="48">
                  <c:v>166.81800000000001</c:v>
                </c:pt>
                <c:pt idx="49">
                  <c:v>158.55699999999999</c:v>
                </c:pt>
                <c:pt idx="50">
                  <c:v>156.99600000000001</c:v>
                </c:pt>
                <c:pt idx="51">
                  <c:v>162.999</c:v>
                </c:pt>
                <c:pt idx="52">
                  <c:v>143.33699999999999</c:v>
                </c:pt>
                <c:pt idx="53">
                  <c:v>143.251</c:v>
                </c:pt>
                <c:pt idx="54">
                  <c:v>133.172</c:v>
                </c:pt>
                <c:pt idx="55">
                  <c:v>112.536</c:v>
                </c:pt>
                <c:pt idx="56">
                  <c:v>110.291</c:v>
                </c:pt>
                <c:pt idx="57">
                  <c:v>97.480999999999995</c:v>
                </c:pt>
                <c:pt idx="58">
                  <c:v>146.774</c:v>
                </c:pt>
                <c:pt idx="59">
                  <c:v>172.60599999999999</c:v>
                </c:pt>
                <c:pt idx="60">
                  <c:v>175.143</c:v>
                </c:pt>
                <c:pt idx="61">
                  <c:v>200.52799999999999</c:v>
                </c:pt>
                <c:pt idx="62">
                  <c:v>183.18</c:v>
                </c:pt>
                <c:pt idx="63">
                  <c:v>99.671000000000006</c:v>
                </c:pt>
                <c:pt idx="64">
                  <c:v>27.620999999999999</c:v>
                </c:pt>
                <c:pt idx="65">
                  <c:v>6.524</c:v>
                </c:pt>
                <c:pt idx="66">
                  <c:v>17.085999999999999</c:v>
                </c:pt>
                <c:pt idx="67">
                  <c:v>17.677</c:v>
                </c:pt>
                <c:pt idx="68">
                  <c:v>17.07</c:v>
                </c:pt>
                <c:pt idx="69">
                  <c:v>16.614000000000001</c:v>
                </c:pt>
                <c:pt idx="70">
                  <c:v>16.260999999999999</c:v>
                </c:pt>
                <c:pt idx="71">
                  <c:v>4.2000000000000003E-2</c:v>
                </c:pt>
                <c:pt idx="72">
                  <c:v>5.2999999999999999E-2</c:v>
                </c:pt>
                <c:pt idx="73">
                  <c:v>8.1000000000000003E-2</c:v>
                </c:pt>
                <c:pt idx="74">
                  <c:v>0.105</c:v>
                </c:pt>
                <c:pt idx="75">
                  <c:v>0.13300000000000001</c:v>
                </c:pt>
                <c:pt idx="76">
                  <c:v>0.14799999999999999</c:v>
                </c:pt>
                <c:pt idx="77">
                  <c:v>0.14599999999999999</c:v>
                </c:pt>
                <c:pt idx="78">
                  <c:v>0.14299999999999999</c:v>
                </c:pt>
                <c:pt idx="79">
                  <c:v>0.14099999999999999</c:v>
                </c:pt>
                <c:pt idx="80">
                  <c:v>0.13100000000000001</c:v>
                </c:pt>
                <c:pt idx="81">
                  <c:v>0.13100000000000001</c:v>
                </c:pt>
                <c:pt idx="82">
                  <c:v>0.13200000000000001</c:v>
                </c:pt>
                <c:pt idx="83">
                  <c:v>0.13</c:v>
                </c:pt>
                <c:pt idx="84">
                  <c:v>0.129</c:v>
                </c:pt>
                <c:pt idx="85">
                  <c:v>0.128</c:v>
                </c:pt>
                <c:pt idx="86">
                  <c:v>0.126</c:v>
                </c:pt>
                <c:pt idx="87">
                  <c:v>0.124</c:v>
                </c:pt>
                <c:pt idx="88">
                  <c:v>0.122</c:v>
                </c:pt>
                <c:pt idx="89">
                  <c:v>0.121</c:v>
                </c:pt>
                <c:pt idx="90">
                  <c:v>0.11799999999999999</c:v>
                </c:pt>
                <c:pt idx="91">
                  <c:v>0.11700000000000001</c:v>
                </c:pt>
                <c:pt idx="92">
                  <c:v>0.115</c:v>
                </c:pt>
                <c:pt idx="93">
                  <c:v>0.114</c:v>
                </c:pt>
                <c:pt idx="94">
                  <c:v>0.115</c:v>
                </c:pt>
                <c:pt idx="95">
                  <c:v>0.114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EE7-4E76-9925-0211955C06D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EE7-4E76-9925-0211955C06D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EE7-4E76-9925-0211955C0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189.11</c:v>
                </c:pt>
                <c:pt idx="1">
                  <c:v>160.82</c:v>
                </c:pt>
                <c:pt idx="2">
                  <c:v>152.12</c:v>
                </c:pt>
                <c:pt idx="3">
                  <c:v>147.5</c:v>
                </c:pt>
                <c:pt idx="4">
                  <c:v>165.05</c:v>
                </c:pt>
                <c:pt idx="5">
                  <c:v>160.33000000000001</c:v>
                </c:pt>
                <c:pt idx="6">
                  <c:v>152.71</c:v>
                </c:pt>
                <c:pt idx="7">
                  <c:v>146.08000000000001</c:v>
                </c:pt>
                <c:pt idx="8">
                  <c:v>162.38999999999999</c:v>
                </c:pt>
                <c:pt idx="9">
                  <c:v>158.13999999999999</c:v>
                </c:pt>
                <c:pt idx="10">
                  <c:v>152.76</c:v>
                </c:pt>
                <c:pt idx="11">
                  <c:v>144.35</c:v>
                </c:pt>
                <c:pt idx="12">
                  <c:v>154.57</c:v>
                </c:pt>
                <c:pt idx="13">
                  <c:v>151.38999999999999</c:v>
                </c:pt>
                <c:pt idx="14">
                  <c:v>151.52000000000001</c:v>
                </c:pt>
                <c:pt idx="15">
                  <c:v>150.9</c:v>
                </c:pt>
                <c:pt idx="16">
                  <c:v>146.58000000000001</c:v>
                </c:pt>
                <c:pt idx="17">
                  <c:v>148.04</c:v>
                </c:pt>
                <c:pt idx="18">
                  <c:v>155.87</c:v>
                </c:pt>
                <c:pt idx="19">
                  <c:v>160.44</c:v>
                </c:pt>
                <c:pt idx="20">
                  <c:v>150.03</c:v>
                </c:pt>
                <c:pt idx="21">
                  <c:v>151.12</c:v>
                </c:pt>
                <c:pt idx="22">
                  <c:v>160.13</c:v>
                </c:pt>
                <c:pt idx="23">
                  <c:v>157.9</c:v>
                </c:pt>
                <c:pt idx="24">
                  <c:v>158.02000000000001</c:v>
                </c:pt>
                <c:pt idx="25">
                  <c:v>161.35</c:v>
                </c:pt>
                <c:pt idx="26">
                  <c:v>158.82</c:v>
                </c:pt>
                <c:pt idx="27">
                  <c:v>151.21</c:v>
                </c:pt>
                <c:pt idx="28">
                  <c:v>155.59</c:v>
                </c:pt>
                <c:pt idx="29">
                  <c:v>142.88999999999999</c:v>
                </c:pt>
                <c:pt idx="30">
                  <c:v>131.1</c:v>
                </c:pt>
                <c:pt idx="31">
                  <c:v>115.91</c:v>
                </c:pt>
                <c:pt idx="32">
                  <c:v>133.34</c:v>
                </c:pt>
                <c:pt idx="33">
                  <c:v>90.8</c:v>
                </c:pt>
                <c:pt idx="34">
                  <c:v>14.79</c:v>
                </c:pt>
                <c:pt idx="35">
                  <c:v>11.2</c:v>
                </c:pt>
                <c:pt idx="36">
                  <c:v>0.02</c:v>
                </c:pt>
                <c:pt idx="37">
                  <c:v>-2.09</c:v>
                </c:pt>
                <c:pt idx="38">
                  <c:v>0.01</c:v>
                </c:pt>
                <c:pt idx="39">
                  <c:v>-5.59</c:v>
                </c:pt>
                <c:pt idx="40">
                  <c:v>-7.25</c:v>
                </c:pt>
                <c:pt idx="41">
                  <c:v>-2.06</c:v>
                </c:pt>
                <c:pt idx="42">
                  <c:v>-3.09</c:v>
                </c:pt>
                <c:pt idx="43">
                  <c:v>-6.85</c:v>
                </c:pt>
                <c:pt idx="44">
                  <c:v>-5.52</c:v>
                </c:pt>
                <c:pt idx="45">
                  <c:v>-5.45</c:v>
                </c:pt>
                <c:pt idx="46">
                  <c:v>-5</c:v>
                </c:pt>
                <c:pt idx="47">
                  <c:v>-3.98</c:v>
                </c:pt>
                <c:pt idx="48">
                  <c:v>-4.6399999999999997</c:v>
                </c:pt>
                <c:pt idx="49">
                  <c:v>-4.78</c:v>
                </c:pt>
                <c:pt idx="50">
                  <c:v>-4.22</c:v>
                </c:pt>
                <c:pt idx="51">
                  <c:v>-5.5</c:v>
                </c:pt>
                <c:pt idx="52">
                  <c:v>-3.03</c:v>
                </c:pt>
                <c:pt idx="53">
                  <c:v>-3.21</c:v>
                </c:pt>
                <c:pt idx="54">
                  <c:v>-2.56</c:v>
                </c:pt>
                <c:pt idx="55">
                  <c:v>-2</c:v>
                </c:pt>
                <c:pt idx="56">
                  <c:v>-2</c:v>
                </c:pt>
                <c:pt idx="57">
                  <c:v>0.01</c:v>
                </c:pt>
                <c:pt idx="58">
                  <c:v>-5</c:v>
                </c:pt>
                <c:pt idx="59">
                  <c:v>-6.22</c:v>
                </c:pt>
                <c:pt idx="60">
                  <c:v>-6.08</c:v>
                </c:pt>
                <c:pt idx="61">
                  <c:v>-6.57</c:v>
                </c:pt>
                <c:pt idx="62">
                  <c:v>-6.34</c:v>
                </c:pt>
                <c:pt idx="63">
                  <c:v>0.59</c:v>
                </c:pt>
                <c:pt idx="64">
                  <c:v>-3.65</c:v>
                </c:pt>
                <c:pt idx="65">
                  <c:v>1.39</c:v>
                </c:pt>
                <c:pt idx="66">
                  <c:v>20</c:v>
                </c:pt>
                <c:pt idx="67">
                  <c:v>55.72</c:v>
                </c:pt>
                <c:pt idx="68">
                  <c:v>57.24</c:v>
                </c:pt>
                <c:pt idx="69">
                  <c:v>134.88</c:v>
                </c:pt>
                <c:pt idx="70">
                  <c:v>159</c:v>
                </c:pt>
                <c:pt idx="71">
                  <c:v>191.22</c:v>
                </c:pt>
                <c:pt idx="72">
                  <c:v>204.29</c:v>
                </c:pt>
                <c:pt idx="73">
                  <c:v>214.85</c:v>
                </c:pt>
                <c:pt idx="74">
                  <c:v>212.85</c:v>
                </c:pt>
                <c:pt idx="75">
                  <c:v>223.07</c:v>
                </c:pt>
                <c:pt idx="76">
                  <c:v>199.48</c:v>
                </c:pt>
                <c:pt idx="77">
                  <c:v>218.35</c:v>
                </c:pt>
                <c:pt idx="78">
                  <c:v>221</c:v>
                </c:pt>
                <c:pt idx="79">
                  <c:v>223.18</c:v>
                </c:pt>
                <c:pt idx="80">
                  <c:v>218.87</c:v>
                </c:pt>
                <c:pt idx="81">
                  <c:v>217.51</c:v>
                </c:pt>
                <c:pt idx="82">
                  <c:v>224.11</c:v>
                </c:pt>
                <c:pt idx="83">
                  <c:v>217.31</c:v>
                </c:pt>
                <c:pt idx="84">
                  <c:v>224.79</c:v>
                </c:pt>
                <c:pt idx="85">
                  <c:v>206.86</c:v>
                </c:pt>
                <c:pt idx="86">
                  <c:v>228.34</c:v>
                </c:pt>
                <c:pt idx="87">
                  <c:v>192.12</c:v>
                </c:pt>
                <c:pt idx="88">
                  <c:v>200.32</c:v>
                </c:pt>
                <c:pt idx="89">
                  <c:v>191.25</c:v>
                </c:pt>
                <c:pt idx="90">
                  <c:v>185.05</c:v>
                </c:pt>
                <c:pt idx="91">
                  <c:v>190.81</c:v>
                </c:pt>
                <c:pt idx="92">
                  <c:v>202.99</c:v>
                </c:pt>
                <c:pt idx="93">
                  <c:v>193.3</c:v>
                </c:pt>
                <c:pt idx="94">
                  <c:v>179.97</c:v>
                </c:pt>
                <c:pt idx="95">
                  <c:v>171.75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EE7-4E76-9925-0211955C0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89D-4F5E-85EF-06842783EDD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389D-4F5E-85EF-06842783EDD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1.3839999999999999</c:v>
                </c:pt>
                <c:pt idx="1">
                  <c:v>1.3080000000000001</c:v>
                </c:pt>
                <c:pt idx="2">
                  <c:v>1.1919999999999999</c:v>
                </c:pt>
                <c:pt idx="3">
                  <c:v>1.26</c:v>
                </c:pt>
                <c:pt idx="4">
                  <c:v>1.252</c:v>
                </c:pt>
                <c:pt idx="5">
                  <c:v>1.264</c:v>
                </c:pt>
                <c:pt idx="6">
                  <c:v>1.22</c:v>
                </c:pt>
                <c:pt idx="7">
                  <c:v>1.28</c:v>
                </c:pt>
                <c:pt idx="8">
                  <c:v>1.3440000000000001</c:v>
                </c:pt>
                <c:pt idx="9">
                  <c:v>7.415</c:v>
                </c:pt>
                <c:pt idx="10">
                  <c:v>7.569</c:v>
                </c:pt>
                <c:pt idx="11">
                  <c:v>1.1359999999999999</c:v>
                </c:pt>
                <c:pt idx="12">
                  <c:v>7.399</c:v>
                </c:pt>
                <c:pt idx="13">
                  <c:v>1.1399999999999999</c:v>
                </c:pt>
                <c:pt idx="14">
                  <c:v>7.5720000000000001</c:v>
                </c:pt>
                <c:pt idx="15">
                  <c:v>7.53</c:v>
                </c:pt>
                <c:pt idx="16">
                  <c:v>1.24</c:v>
                </c:pt>
                <c:pt idx="17">
                  <c:v>7.3360000000000003</c:v>
                </c:pt>
                <c:pt idx="18">
                  <c:v>7.3970000000000002</c:v>
                </c:pt>
                <c:pt idx="19">
                  <c:v>7.4119999999999999</c:v>
                </c:pt>
                <c:pt idx="20">
                  <c:v>7.22</c:v>
                </c:pt>
                <c:pt idx="21">
                  <c:v>7.23</c:v>
                </c:pt>
                <c:pt idx="22">
                  <c:v>7.2510000000000003</c:v>
                </c:pt>
                <c:pt idx="23">
                  <c:v>7.1859999999999999</c:v>
                </c:pt>
                <c:pt idx="24">
                  <c:v>1.028</c:v>
                </c:pt>
                <c:pt idx="25">
                  <c:v>0.97599999999999998</c:v>
                </c:pt>
                <c:pt idx="26">
                  <c:v>7.21</c:v>
                </c:pt>
                <c:pt idx="27">
                  <c:v>10.273</c:v>
                </c:pt>
                <c:pt idx="29">
                  <c:v>6.1760000000000002</c:v>
                </c:pt>
                <c:pt idx="30">
                  <c:v>6.0730000000000004</c:v>
                </c:pt>
                <c:pt idx="31">
                  <c:v>8.7170000000000005</c:v>
                </c:pt>
                <c:pt idx="32">
                  <c:v>5.827</c:v>
                </c:pt>
                <c:pt idx="33">
                  <c:v>5.8239999999999998</c:v>
                </c:pt>
                <c:pt idx="34">
                  <c:v>20</c:v>
                </c:pt>
                <c:pt idx="35">
                  <c:v>25.562999999999999</c:v>
                </c:pt>
                <c:pt idx="36">
                  <c:v>20</c:v>
                </c:pt>
                <c:pt idx="37">
                  <c:v>20</c:v>
                </c:pt>
                <c:pt idx="38">
                  <c:v>5.3710000000000004</c:v>
                </c:pt>
                <c:pt idx="39">
                  <c:v>5.3179999999999996</c:v>
                </c:pt>
                <c:pt idx="40">
                  <c:v>5.0860000000000003</c:v>
                </c:pt>
                <c:pt idx="41">
                  <c:v>5.1589999999999998</c:v>
                </c:pt>
                <c:pt idx="42">
                  <c:v>5.327</c:v>
                </c:pt>
                <c:pt idx="43">
                  <c:v>5.3490000000000002</c:v>
                </c:pt>
                <c:pt idx="44">
                  <c:v>5.3310000000000004</c:v>
                </c:pt>
                <c:pt idx="45">
                  <c:v>5.3760000000000003</c:v>
                </c:pt>
                <c:pt idx="46">
                  <c:v>5.4320000000000004</c:v>
                </c:pt>
                <c:pt idx="47">
                  <c:v>5.4050000000000002</c:v>
                </c:pt>
                <c:pt idx="48">
                  <c:v>5.367</c:v>
                </c:pt>
                <c:pt idx="49">
                  <c:v>5.3739999999999997</c:v>
                </c:pt>
                <c:pt idx="50">
                  <c:v>5.3460000000000001</c:v>
                </c:pt>
                <c:pt idx="51">
                  <c:v>5.3019999999999996</c:v>
                </c:pt>
                <c:pt idx="52">
                  <c:v>5.2480000000000002</c:v>
                </c:pt>
                <c:pt idx="53">
                  <c:v>5.2880000000000003</c:v>
                </c:pt>
                <c:pt idx="54">
                  <c:v>5.3090000000000002</c:v>
                </c:pt>
                <c:pt idx="55">
                  <c:v>5.3979999999999997</c:v>
                </c:pt>
                <c:pt idx="56">
                  <c:v>5.3579999999999997</c:v>
                </c:pt>
                <c:pt idx="57">
                  <c:v>5.5209999999999999</c:v>
                </c:pt>
                <c:pt idx="58">
                  <c:v>5.4710000000000001</c:v>
                </c:pt>
                <c:pt idx="59">
                  <c:v>5.4420000000000002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40</c:v>
                </c:pt>
                <c:pt idx="65">
                  <c:v>40</c:v>
                </c:pt>
                <c:pt idx="66">
                  <c:v>40</c:v>
                </c:pt>
                <c:pt idx="67">
                  <c:v>40</c:v>
                </c:pt>
                <c:pt idx="68">
                  <c:v>21.6</c:v>
                </c:pt>
                <c:pt idx="69">
                  <c:v>2.7719999999999998</c:v>
                </c:pt>
                <c:pt idx="70">
                  <c:v>2.8279999999999998</c:v>
                </c:pt>
                <c:pt idx="71">
                  <c:v>2.8319999999999999</c:v>
                </c:pt>
                <c:pt idx="72">
                  <c:v>11.834</c:v>
                </c:pt>
                <c:pt idx="73">
                  <c:v>12.05</c:v>
                </c:pt>
                <c:pt idx="74">
                  <c:v>14.628</c:v>
                </c:pt>
                <c:pt idx="75">
                  <c:v>12.068</c:v>
                </c:pt>
                <c:pt idx="76">
                  <c:v>3.1280000000000001</c:v>
                </c:pt>
                <c:pt idx="77">
                  <c:v>3.18</c:v>
                </c:pt>
                <c:pt idx="78">
                  <c:v>9.4429999999999996</c:v>
                </c:pt>
                <c:pt idx="79">
                  <c:v>9.2929999999999993</c:v>
                </c:pt>
                <c:pt idx="80">
                  <c:v>10.225</c:v>
                </c:pt>
                <c:pt idx="81">
                  <c:v>11.042</c:v>
                </c:pt>
                <c:pt idx="82">
                  <c:v>10.817</c:v>
                </c:pt>
                <c:pt idx="83">
                  <c:v>8.1080000000000005</c:v>
                </c:pt>
                <c:pt idx="84">
                  <c:v>10.8</c:v>
                </c:pt>
                <c:pt idx="85">
                  <c:v>8.0920000000000005</c:v>
                </c:pt>
                <c:pt idx="86">
                  <c:v>8.1910000000000007</c:v>
                </c:pt>
                <c:pt idx="87">
                  <c:v>9.8040000000000003</c:v>
                </c:pt>
                <c:pt idx="88">
                  <c:v>7.9640000000000004</c:v>
                </c:pt>
                <c:pt idx="89">
                  <c:v>1.6</c:v>
                </c:pt>
                <c:pt idx="90">
                  <c:v>1.6</c:v>
                </c:pt>
                <c:pt idx="91">
                  <c:v>1.6</c:v>
                </c:pt>
                <c:pt idx="92">
                  <c:v>9.15</c:v>
                </c:pt>
                <c:pt idx="93">
                  <c:v>2.76</c:v>
                </c:pt>
                <c:pt idx="94">
                  <c:v>2.8239999999999998</c:v>
                </c:pt>
                <c:pt idx="95">
                  <c:v>9.0180000000000007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9D-4F5E-85EF-06842783EDD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4.0430000000000001</c:v>
                </c:pt>
                <c:pt idx="1">
                  <c:v>4.0359999999999996</c:v>
                </c:pt>
                <c:pt idx="2">
                  <c:v>3.661</c:v>
                </c:pt>
                <c:pt idx="3">
                  <c:v>3.2469999999999999</c:v>
                </c:pt>
                <c:pt idx="4">
                  <c:v>3.3980000000000001</c:v>
                </c:pt>
                <c:pt idx="5">
                  <c:v>3.5470000000000002</c:v>
                </c:pt>
                <c:pt idx="6">
                  <c:v>4.3860000000000001</c:v>
                </c:pt>
                <c:pt idx="7">
                  <c:v>3.55</c:v>
                </c:pt>
                <c:pt idx="8">
                  <c:v>3.7919999999999998</c:v>
                </c:pt>
                <c:pt idx="9">
                  <c:v>8.1880000000000006</c:v>
                </c:pt>
                <c:pt idx="10">
                  <c:v>8.8650000000000002</c:v>
                </c:pt>
                <c:pt idx="11">
                  <c:v>6.1609999999999996</c:v>
                </c:pt>
                <c:pt idx="12">
                  <c:v>8.6039999999999992</c:v>
                </c:pt>
                <c:pt idx="13">
                  <c:v>5.0529999999999999</c:v>
                </c:pt>
                <c:pt idx="14">
                  <c:v>9.0660000000000007</c:v>
                </c:pt>
                <c:pt idx="15">
                  <c:v>8.9160000000000004</c:v>
                </c:pt>
                <c:pt idx="16">
                  <c:v>4.1929999999999996</c:v>
                </c:pt>
                <c:pt idx="17">
                  <c:v>7.306</c:v>
                </c:pt>
                <c:pt idx="18">
                  <c:v>6.1929999999999996</c:v>
                </c:pt>
                <c:pt idx="19">
                  <c:v>6.9059999999999997</c:v>
                </c:pt>
                <c:pt idx="20">
                  <c:v>7.5179999999999998</c:v>
                </c:pt>
                <c:pt idx="21">
                  <c:v>7.4269999999999996</c:v>
                </c:pt>
                <c:pt idx="22">
                  <c:v>6.8769999999999998</c:v>
                </c:pt>
                <c:pt idx="23">
                  <c:v>7.0220000000000002</c:v>
                </c:pt>
                <c:pt idx="24">
                  <c:v>3.0430000000000001</c:v>
                </c:pt>
                <c:pt idx="25">
                  <c:v>3.48</c:v>
                </c:pt>
                <c:pt idx="26">
                  <c:v>7.5570000000000004</c:v>
                </c:pt>
                <c:pt idx="27">
                  <c:v>9.5090000000000003</c:v>
                </c:pt>
                <c:pt idx="28">
                  <c:v>0.24</c:v>
                </c:pt>
                <c:pt idx="29">
                  <c:v>6.4770000000000003</c:v>
                </c:pt>
                <c:pt idx="30">
                  <c:v>4.7309999999999999</c:v>
                </c:pt>
                <c:pt idx="31">
                  <c:v>8.0050000000000008</c:v>
                </c:pt>
                <c:pt idx="32">
                  <c:v>5.18</c:v>
                </c:pt>
                <c:pt idx="33">
                  <c:v>5.4779999999999998</c:v>
                </c:pt>
                <c:pt idx="34">
                  <c:v>0.3</c:v>
                </c:pt>
                <c:pt idx="35">
                  <c:v>5.3390000000000004</c:v>
                </c:pt>
                <c:pt idx="38">
                  <c:v>5.7519999999999998</c:v>
                </c:pt>
                <c:pt idx="39">
                  <c:v>5.883</c:v>
                </c:pt>
                <c:pt idx="40">
                  <c:v>15.436</c:v>
                </c:pt>
                <c:pt idx="41">
                  <c:v>10.013</c:v>
                </c:pt>
                <c:pt idx="42">
                  <c:v>11.534000000000001</c:v>
                </c:pt>
                <c:pt idx="43">
                  <c:v>17.396999999999998</c:v>
                </c:pt>
                <c:pt idx="44">
                  <c:v>16.117000000000001</c:v>
                </c:pt>
                <c:pt idx="45">
                  <c:v>16.538</c:v>
                </c:pt>
                <c:pt idx="46">
                  <c:v>15.523</c:v>
                </c:pt>
                <c:pt idx="47">
                  <c:v>13.542999999999999</c:v>
                </c:pt>
                <c:pt idx="48">
                  <c:v>15.196999999999999</c:v>
                </c:pt>
                <c:pt idx="49">
                  <c:v>15.154999999999999</c:v>
                </c:pt>
                <c:pt idx="50">
                  <c:v>14.355</c:v>
                </c:pt>
                <c:pt idx="51">
                  <c:v>15.518000000000001</c:v>
                </c:pt>
                <c:pt idx="52">
                  <c:v>12.019</c:v>
                </c:pt>
                <c:pt idx="53">
                  <c:v>11.906000000000001</c:v>
                </c:pt>
                <c:pt idx="54">
                  <c:v>11.067</c:v>
                </c:pt>
                <c:pt idx="55">
                  <c:v>10.250999999999999</c:v>
                </c:pt>
                <c:pt idx="56">
                  <c:v>7.6210000000000004</c:v>
                </c:pt>
                <c:pt idx="57">
                  <c:v>7.5960000000000001</c:v>
                </c:pt>
                <c:pt idx="58">
                  <c:v>7.5510000000000002</c:v>
                </c:pt>
                <c:pt idx="59">
                  <c:v>7.726</c:v>
                </c:pt>
                <c:pt idx="68">
                  <c:v>8.6999999999999993</c:v>
                </c:pt>
                <c:pt idx="69">
                  <c:v>4.3120000000000003</c:v>
                </c:pt>
                <c:pt idx="70">
                  <c:v>4.9050000000000002</c:v>
                </c:pt>
                <c:pt idx="71">
                  <c:v>87.647999999999996</c:v>
                </c:pt>
                <c:pt idx="72">
                  <c:v>19.939</c:v>
                </c:pt>
                <c:pt idx="73">
                  <c:v>88.397000000000006</c:v>
                </c:pt>
                <c:pt idx="74">
                  <c:v>97.135000000000005</c:v>
                </c:pt>
                <c:pt idx="75">
                  <c:v>86.225999999999999</c:v>
                </c:pt>
                <c:pt idx="76">
                  <c:v>6.69</c:v>
                </c:pt>
                <c:pt idx="77">
                  <c:v>8.1620000000000008</c:v>
                </c:pt>
                <c:pt idx="78">
                  <c:v>14.576000000000001</c:v>
                </c:pt>
                <c:pt idx="79">
                  <c:v>13.186999999999999</c:v>
                </c:pt>
                <c:pt idx="80">
                  <c:v>13.141</c:v>
                </c:pt>
                <c:pt idx="81">
                  <c:v>14.769</c:v>
                </c:pt>
                <c:pt idx="82">
                  <c:v>19.422000000000001</c:v>
                </c:pt>
                <c:pt idx="83">
                  <c:v>10.478999999999999</c:v>
                </c:pt>
                <c:pt idx="84">
                  <c:v>71.917000000000002</c:v>
                </c:pt>
                <c:pt idx="85">
                  <c:v>10.462999999999999</c:v>
                </c:pt>
                <c:pt idx="86">
                  <c:v>9.44</c:v>
                </c:pt>
                <c:pt idx="87">
                  <c:v>13.914</c:v>
                </c:pt>
                <c:pt idx="88">
                  <c:v>11.083</c:v>
                </c:pt>
                <c:pt idx="89">
                  <c:v>3.7669999999999999</c:v>
                </c:pt>
                <c:pt idx="90">
                  <c:v>5.7329999999999997</c:v>
                </c:pt>
                <c:pt idx="91">
                  <c:v>6.0330000000000004</c:v>
                </c:pt>
                <c:pt idx="92">
                  <c:v>11.968999999999999</c:v>
                </c:pt>
                <c:pt idx="93">
                  <c:v>6.5279999999999996</c:v>
                </c:pt>
                <c:pt idx="94">
                  <c:v>6.7169999999999996</c:v>
                </c:pt>
                <c:pt idx="95">
                  <c:v>12.144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9D-4F5E-85EF-06842783EDD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89D-4F5E-85EF-06842783EDD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89D-4F5E-85EF-06842783EDD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2">
                  <c:v>71.798000000000002</c:v>
                </c:pt>
                <c:pt idx="77">
                  <c:v>26.213999999999999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89D-4F5E-85EF-06842783EDD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89D-4F5E-85EF-06842783EDD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89D-4F5E-85EF-06842783EDD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389D-4F5E-85EF-06842783EDD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67</c:v>
                </c:pt>
                <c:pt idx="1">
                  <c:v>11.231</c:v>
                </c:pt>
                <c:pt idx="4">
                  <c:v>60.091000000000001</c:v>
                </c:pt>
                <c:pt idx="8">
                  <c:v>30.718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5.7759999999999998</c:v>
                </c:pt>
                <c:pt idx="86">
                  <c:v>6.5279999999999996</c:v>
                </c:pt>
                <c:pt idx="87">
                  <c:v>10</c:v>
                </c:pt>
                <c:pt idx="88">
                  <c:v>10</c:v>
                </c:pt>
                <c:pt idx="89">
                  <c:v>7.9000000000000001E-2</c:v>
                </c:pt>
                <c:pt idx="90">
                  <c:v>7.5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89D-4F5E-85EF-06842783EDD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4.9000000000000004</c:v>
                </c:pt>
                <c:pt idx="6">
                  <c:v>6.6</c:v>
                </c:pt>
                <c:pt idx="7">
                  <c:v>24.9</c:v>
                </c:pt>
                <c:pt idx="8">
                  <c:v>0</c:v>
                </c:pt>
                <c:pt idx="9">
                  <c:v>0</c:v>
                </c:pt>
                <c:pt idx="10">
                  <c:v>4.5</c:v>
                </c:pt>
                <c:pt idx="11">
                  <c:v>61.8</c:v>
                </c:pt>
                <c:pt idx="12">
                  <c:v>4.4000000000000004</c:v>
                </c:pt>
                <c:pt idx="13">
                  <c:v>9.1</c:v>
                </c:pt>
                <c:pt idx="14">
                  <c:v>5.4</c:v>
                </c:pt>
                <c:pt idx="15">
                  <c:v>4.4000000000000004</c:v>
                </c:pt>
                <c:pt idx="16">
                  <c:v>28.9</c:v>
                </c:pt>
                <c:pt idx="17">
                  <c:v>13.6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4.2</c:v>
                </c:pt>
                <c:pt idx="22">
                  <c:v>0</c:v>
                </c:pt>
                <c:pt idx="23">
                  <c:v>3.6</c:v>
                </c:pt>
                <c:pt idx="24">
                  <c:v>13.9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39.700000000000003</c:v>
                </c:pt>
                <c:pt idx="35">
                  <c:v>18.100000000000001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109.3</c:v>
                </c:pt>
                <c:pt idx="44">
                  <c:v>104.3</c:v>
                </c:pt>
                <c:pt idx="45">
                  <c:v>45.8</c:v>
                </c:pt>
                <c:pt idx="46">
                  <c:v>41</c:v>
                </c:pt>
                <c:pt idx="47">
                  <c:v>31.9</c:v>
                </c:pt>
                <c:pt idx="48">
                  <c:v>45.3</c:v>
                </c:pt>
                <c:pt idx="49">
                  <c:v>38.700000000000003</c:v>
                </c:pt>
                <c:pt idx="50">
                  <c:v>38</c:v>
                </c:pt>
                <c:pt idx="51">
                  <c:v>54.5</c:v>
                </c:pt>
                <c:pt idx="52">
                  <c:v>27.7</c:v>
                </c:pt>
                <c:pt idx="53">
                  <c:v>29.4</c:v>
                </c:pt>
                <c:pt idx="54">
                  <c:v>22.5</c:v>
                </c:pt>
                <c:pt idx="55">
                  <c:v>17.3</c:v>
                </c:pt>
                <c:pt idx="56">
                  <c:v>17.899999999999999</c:v>
                </c:pt>
                <c:pt idx="57">
                  <c:v>0</c:v>
                </c:pt>
                <c:pt idx="58">
                  <c:v>42.3</c:v>
                </c:pt>
                <c:pt idx="59">
                  <c:v>76.599999999999994</c:v>
                </c:pt>
                <c:pt idx="60">
                  <c:v>62.5</c:v>
                </c:pt>
                <c:pt idx="61">
                  <c:v>85.2</c:v>
                </c:pt>
                <c:pt idx="62">
                  <c:v>75.900000000000006</c:v>
                </c:pt>
                <c:pt idx="63">
                  <c:v>41.1</c:v>
                </c:pt>
                <c:pt idx="64">
                  <c:v>0</c:v>
                </c:pt>
                <c:pt idx="65">
                  <c:v>0</c:v>
                </c:pt>
                <c:pt idx="66">
                  <c:v>1.4</c:v>
                </c:pt>
                <c:pt idx="67">
                  <c:v>0</c:v>
                </c:pt>
                <c:pt idx="68">
                  <c:v>10.6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26.7</c:v>
                </c:pt>
                <c:pt idx="76">
                  <c:v>14.6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27.6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86</c:v>
                </c:pt>
                <c:pt idx="90">
                  <c:v>104.9</c:v>
                </c:pt>
                <c:pt idx="91">
                  <c:v>0</c:v>
                </c:pt>
                <c:pt idx="92">
                  <c:v>2.7</c:v>
                </c:pt>
                <c:pt idx="93">
                  <c:v>4.0999999999999996</c:v>
                </c:pt>
                <c:pt idx="94">
                  <c:v>12.600000000000001</c:v>
                </c:pt>
                <c:pt idx="95">
                  <c:v>13.100000000000001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89D-4F5E-85EF-06842783EDD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19.266999999999999</c:v>
                </c:pt>
                <c:pt idx="1">
                  <c:v>22.05</c:v>
                </c:pt>
                <c:pt idx="2">
                  <c:v>36.722000000000001</c:v>
                </c:pt>
                <c:pt idx="3">
                  <c:v>37.527000000000001</c:v>
                </c:pt>
                <c:pt idx="4">
                  <c:v>18.646999999999998</c:v>
                </c:pt>
                <c:pt idx="5">
                  <c:v>20.681999999999999</c:v>
                </c:pt>
                <c:pt idx="6">
                  <c:v>30.788</c:v>
                </c:pt>
                <c:pt idx="7">
                  <c:v>35.118000000000002</c:v>
                </c:pt>
                <c:pt idx="8">
                  <c:v>19.766999999999999</c:v>
                </c:pt>
                <c:pt idx="9">
                  <c:v>20.451000000000001</c:v>
                </c:pt>
                <c:pt idx="10">
                  <c:v>21.975000000000001</c:v>
                </c:pt>
                <c:pt idx="11">
                  <c:v>38.262999999999998</c:v>
                </c:pt>
                <c:pt idx="12">
                  <c:v>21.994</c:v>
                </c:pt>
                <c:pt idx="13">
                  <c:v>36.847000000000001</c:v>
                </c:pt>
                <c:pt idx="14">
                  <c:v>34.628999999999998</c:v>
                </c:pt>
                <c:pt idx="15">
                  <c:v>36.845999999999997</c:v>
                </c:pt>
                <c:pt idx="16">
                  <c:v>47.24</c:v>
                </c:pt>
                <c:pt idx="17">
                  <c:v>46.322000000000003</c:v>
                </c:pt>
                <c:pt idx="18">
                  <c:v>32.51</c:v>
                </c:pt>
                <c:pt idx="19">
                  <c:v>32.299999999999997</c:v>
                </c:pt>
                <c:pt idx="20">
                  <c:v>46.244</c:v>
                </c:pt>
                <c:pt idx="21">
                  <c:v>42.741999999999997</c:v>
                </c:pt>
                <c:pt idx="22">
                  <c:v>32.502000000000002</c:v>
                </c:pt>
                <c:pt idx="23">
                  <c:v>32.692</c:v>
                </c:pt>
                <c:pt idx="24">
                  <c:v>32.343000000000004</c:v>
                </c:pt>
                <c:pt idx="25">
                  <c:v>29.245000000000001</c:v>
                </c:pt>
                <c:pt idx="26">
                  <c:v>28.552</c:v>
                </c:pt>
                <c:pt idx="27">
                  <c:v>40.345999999999997</c:v>
                </c:pt>
                <c:pt idx="28">
                  <c:v>42.530999999999999</c:v>
                </c:pt>
                <c:pt idx="29">
                  <c:v>64.403000000000006</c:v>
                </c:pt>
                <c:pt idx="30">
                  <c:v>16.556000000000001</c:v>
                </c:pt>
                <c:pt idx="31">
                  <c:v>33.097999999999999</c:v>
                </c:pt>
                <c:pt idx="32">
                  <c:v>29.798999999999999</c:v>
                </c:pt>
                <c:pt idx="33">
                  <c:v>17.199000000000002</c:v>
                </c:pt>
                <c:pt idx="34">
                  <c:v>16.178999999999998</c:v>
                </c:pt>
                <c:pt idx="35">
                  <c:v>17.04</c:v>
                </c:pt>
                <c:pt idx="36">
                  <c:v>40.36</c:v>
                </c:pt>
                <c:pt idx="37">
                  <c:v>14.465</c:v>
                </c:pt>
                <c:pt idx="38">
                  <c:v>60.969000000000001</c:v>
                </c:pt>
                <c:pt idx="39">
                  <c:v>58.454999999999998</c:v>
                </c:pt>
                <c:pt idx="40">
                  <c:v>62.472000000000001</c:v>
                </c:pt>
                <c:pt idx="41">
                  <c:v>83.207999999999998</c:v>
                </c:pt>
                <c:pt idx="42">
                  <c:v>71.662999999999997</c:v>
                </c:pt>
                <c:pt idx="43">
                  <c:v>69.352999999999994</c:v>
                </c:pt>
                <c:pt idx="44">
                  <c:v>35.613999999999997</c:v>
                </c:pt>
                <c:pt idx="45">
                  <c:v>65.572999999999993</c:v>
                </c:pt>
                <c:pt idx="46">
                  <c:v>62.957000000000001</c:v>
                </c:pt>
                <c:pt idx="47">
                  <c:v>64.756</c:v>
                </c:pt>
                <c:pt idx="48">
                  <c:v>84.063000000000002</c:v>
                </c:pt>
                <c:pt idx="49">
                  <c:v>83.188999999999993</c:v>
                </c:pt>
                <c:pt idx="50">
                  <c:v>82.863</c:v>
                </c:pt>
                <c:pt idx="51">
                  <c:v>71.680000000000007</c:v>
                </c:pt>
                <c:pt idx="52">
                  <c:v>82.489000000000004</c:v>
                </c:pt>
                <c:pt idx="53">
                  <c:v>80.483000000000004</c:v>
                </c:pt>
                <c:pt idx="54">
                  <c:v>77.793000000000006</c:v>
                </c:pt>
                <c:pt idx="55">
                  <c:v>64.137</c:v>
                </c:pt>
                <c:pt idx="56">
                  <c:v>59.93</c:v>
                </c:pt>
                <c:pt idx="57">
                  <c:v>68.191000000000003</c:v>
                </c:pt>
                <c:pt idx="58">
                  <c:v>72.811000000000007</c:v>
                </c:pt>
                <c:pt idx="59">
                  <c:v>64.292000000000002</c:v>
                </c:pt>
                <c:pt idx="60">
                  <c:v>69.682000000000002</c:v>
                </c:pt>
                <c:pt idx="61">
                  <c:v>71.096999999999994</c:v>
                </c:pt>
                <c:pt idx="62">
                  <c:v>63.783999999999999</c:v>
                </c:pt>
                <c:pt idx="63">
                  <c:v>45.936</c:v>
                </c:pt>
                <c:pt idx="64">
                  <c:v>44.213999999999999</c:v>
                </c:pt>
                <c:pt idx="65">
                  <c:v>20.331</c:v>
                </c:pt>
                <c:pt idx="66">
                  <c:v>4.3570000000000002</c:v>
                </c:pt>
                <c:pt idx="67">
                  <c:v>34.65</c:v>
                </c:pt>
                <c:pt idx="69">
                  <c:v>35.594000000000001</c:v>
                </c:pt>
                <c:pt idx="70">
                  <c:v>38.280999999999999</c:v>
                </c:pt>
                <c:pt idx="71">
                  <c:v>64.938999999999993</c:v>
                </c:pt>
                <c:pt idx="72">
                  <c:v>63.582000000000001</c:v>
                </c:pt>
                <c:pt idx="73">
                  <c:v>66.733999999999995</c:v>
                </c:pt>
                <c:pt idx="74">
                  <c:v>55.442</c:v>
                </c:pt>
                <c:pt idx="75">
                  <c:v>42.220999999999997</c:v>
                </c:pt>
                <c:pt idx="76">
                  <c:v>5.1550000000000002</c:v>
                </c:pt>
                <c:pt idx="77">
                  <c:v>33.237000000000002</c:v>
                </c:pt>
                <c:pt idx="78">
                  <c:v>32.587000000000003</c:v>
                </c:pt>
                <c:pt idx="79">
                  <c:v>12.661</c:v>
                </c:pt>
                <c:pt idx="80">
                  <c:v>5.8449999999999998</c:v>
                </c:pt>
                <c:pt idx="81">
                  <c:v>6.9889999999999999</c:v>
                </c:pt>
                <c:pt idx="82">
                  <c:v>21.423999999999999</c:v>
                </c:pt>
                <c:pt idx="83">
                  <c:v>2.5790000000000002</c:v>
                </c:pt>
                <c:pt idx="84">
                  <c:v>17.402000000000001</c:v>
                </c:pt>
                <c:pt idx="87">
                  <c:v>1.077</c:v>
                </c:pt>
                <c:pt idx="88">
                  <c:v>1.2729999999999999</c:v>
                </c:pt>
                <c:pt idx="91">
                  <c:v>2.1960000000000002</c:v>
                </c:pt>
                <c:pt idx="92">
                  <c:v>0.59799999999999998</c:v>
                </c:pt>
                <c:pt idx="93">
                  <c:v>6.87</c:v>
                </c:pt>
                <c:pt idx="94">
                  <c:v>6.5330000000000004</c:v>
                </c:pt>
                <c:pt idx="95">
                  <c:v>7.0449999999999999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89D-4F5E-85EF-06842783EDD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2">
                  <c:v>71.798000000000002</c:v>
                </c:pt>
                <c:pt idx="77">
                  <c:v>26.213999999999999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89D-4F5E-85EF-06842783EDD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89D-4F5E-85EF-06842783E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189.11</c:v>
                </c:pt>
                <c:pt idx="1">
                  <c:v>160.82</c:v>
                </c:pt>
                <c:pt idx="2">
                  <c:v>152.12</c:v>
                </c:pt>
                <c:pt idx="3">
                  <c:v>147.5</c:v>
                </c:pt>
                <c:pt idx="4">
                  <c:v>165.05</c:v>
                </c:pt>
                <c:pt idx="5">
                  <c:v>160.33000000000001</c:v>
                </c:pt>
                <c:pt idx="6">
                  <c:v>152.71</c:v>
                </c:pt>
                <c:pt idx="7">
                  <c:v>146.08000000000001</c:v>
                </c:pt>
                <c:pt idx="8">
                  <c:v>162.38999999999999</c:v>
                </c:pt>
                <c:pt idx="9">
                  <c:v>158.13999999999999</c:v>
                </c:pt>
                <c:pt idx="10">
                  <c:v>152.76</c:v>
                </c:pt>
                <c:pt idx="11">
                  <c:v>144.35</c:v>
                </c:pt>
                <c:pt idx="12">
                  <c:v>154.57</c:v>
                </c:pt>
                <c:pt idx="13">
                  <c:v>151.38999999999999</c:v>
                </c:pt>
                <c:pt idx="14">
                  <c:v>151.52000000000001</c:v>
                </c:pt>
                <c:pt idx="15">
                  <c:v>150.9</c:v>
                </c:pt>
                <c:pt idx="16">
                  <c:v>146.58000000000001</c:v>
                </c:pt>
                <c:pt idx="17">
                  <c:v>148.04</c:v>
                </c:pt>
                <c:pt idx="18">
                  <c:v>155.87</c:v>
                </c:pt>
                <c:pt idx="19">
                  <c:v>160.44</c:v>
                </c:pt>
                <c:pt idx="20">
                  <c:v>150.03</c:v>
                </c:pt>
                <c:pt idx="21">
                  <c:v>151.12</c:v>
                </c:pt>
                <c:pt idx="22">
                  <c:v>160.13</c:v>
                </c:pt>
                <c:pt idx="23">
                  <c:v>157.9</c:v>
                </c:pt>
                <c:pt idx="24">
                  <c:v>158.02000000000001</c:v>
                </c:pt>
                <c:pt idx="25">
                  <c:v>161.35</c:v>
                </c:pt>
                <c:pt idx="26">
                  <c:v>158.82</c:v>
                </c:pt>
                <c:pt idx="27">
                  <c:v>151.21</c:v>
                </c:pt>
                <c:pt idx="28">
                  <c:v>155.59</c:v>
                </c:pt>
                <c:pt idx="29">
                  <c:v>142.88999999999999</c:v>
                </c:pt>
                <c:pt idx="30">
                  <c:v>131.1</c:v>
                </c:pt>
                <c:pt idx="31">
                  <c:v>115.91</c:v>
                </c:pt>
                <c:pt idx="32">
                  <c:v>133.34</c:v>
                </c:pt>
                <c:pt idx="33">
                  <c:v>90.8</c:v>
                </c:pt>
                <c:pt idx="34">
                  <c:v>14.79</c:v>
                </c:pt>
                <c:pt idx="35">
                  <c:v>11.2</c:v>
                </c:pt>
                <c:pt idx="36">
                  <c:v>0.02</c:v>
                </c:pt>
                <c:pt idx="37">
                  <c:v>-2.09</c:v>
                </c:pt>
                <c:pt idx="38">
                  <c:v>0.01</c:v>
                </c:pt>
                <c:pt idx="39">
                  <c:v>-5.59</c:v>
                </c:pt>
                <c:pt idx="40">
                  <c:v>-7.25</c:v>
                </c:pt>
                <c:pt idx="41">
                  <c:v>-2.06</c:v>
                </c:pt>
                <c:pt idx="42">
                  <c:v>-3.09</c:v>
                </c:pt>
                <c:pt idx="43">
                  <c:v>-6.85</c:v>
                </c:pt>
                <c:pt idx="44">
                  <c:v>-5.52</c:v>
                </c:pt>
                <c:pt idx="45">
                  <c:v>-5.45</c:v>
                </c:pt>
                <c:pt idx="46">
                  <c:v>-5</c:v>
                </c:pt>
                <c:pt idx="47">
                  <c:v>-3.98</c:v>
                </c:pt>
                <c:pt idx="48">
                  <c:v>-4.6399999999999997</c:v>
                </c:pt>
                <c:pt idx="49">
                  <c:v>-4.78</c:v>
                </c:pt>
                <c:pt idx="50">
                  <c:v>-4.22</c:v>
                </c:pt>
                <c:pt idx="51">
                  <c:v>-5.5</c:v>
                </c:pt>
                <c:pt idx="52">
                  <c:v>-3.03</c:v>
                </c:pt>
                <c:pt idx="53">
                  <c:v>-3.21</c:v>
                </c:pt>
                <c:pt idx="54">
                  <c:v>-2.56</c:v>
                </c:pt>
                <c:pt idx="55">
                  <c:v>-2</c:v>
                </c:pt>
                <c:pt idx="56">
                  <c:v>-2</c:v>
                </c:pt>
                <c:pt idx="57">
                  <c:v>0.01</c:v>
                </c:pt>
                <c:pt idx="58">
                  <c:v>-5</c:v>
                </c:pt>
                <c:pt idx="59">
                  <c:v>-6.22</c:v>
                </c:pt>
                <c:pt idx="60">
                  <c:v>-6.08</c:v>
                </c:pt>
                <c:pt idx="61">
                  <c:v>-6.57</c:v>
                </c:pt>
                <c:pt idx="62">
                  <c:v>-6.34</c:v>
                </c:pt>
                <c:pt idx="63">
                  <c:v>0.59</c:v>
                </c:pt>
                <c:pt idx="64">
                  <c:v>-3.65</c:v>
                </c:pt>
                <c:pt idx="65">
                  <c:v>1.39</c:v>
                </c:pt>
                <c:pt idx="66">
                  <c:v>20</c:v>
                </c:pt>
                <c:pt idx="67">
                  <c:v>55.72</c:v>
                </c:pt>
                <c:pt idx="68">
                  <c:v>57.24</c:v>
                </c:pt>
                <c:pt idx="69">
                  <c:v>134.88</c:v>
                </c:pt>
                <c:pt idx="70">
                  <c:v>159</c:v>
                </c:pt>
                <c:pt idx="71">
                  <c:v>191.22</c:v>
                </c:pt>
                <c:pt idx="72">
                  <c:v>204.29</c:v>
                </c:pt>
                <c:pt idx="73">
                  <c:v>214.85</c:v>
                </c:pt>
                <c:pt idx="74">
                  <c:v>212.85</c:v>
                </c:pt>
                <c:pt idx="75">
                  <c:v>223.07</c:v>
                </c:pt>
                <c:pt idx="76">
                  <c:v>199.48</c:v>
                </c:pt>
                <c:pt idx="77">
                  <c:v>218.35</c:v>
                </c:pt>
                <c:pt idx="78">
                  <c:v>221</c:v>
                </c:pt>
                <c:pt idx="79">
                  <c:v>223.18</c:v>
                </c:pt>
                <c:pt idx="80">
                  <c:v>218.87</c:v>
                </c:pt>
                <c:pt idx="81">
                  <c:v>217.51</c:v>
                </c:pt>
                <c:pt idx="82">
                  <c:v>224.11</c:v>
                </c:pt>
                <c:pt idx="83">
                  <c:v>217.31</c:v>
                </c:pt>
                <c:pt idx="84">
                  <c:v>224.79</c:v>
                </c:pt>
                <c:pt idx="85">
                  <c:v>206.86</c:v>
                </c:pt>
                <c:pt idx="86">
                  <c:v>228.34</c:v>
                </c:pt>
                <c:pt idx="87">
                  <c:v>192.12</c:v>
                </c:pt>
                <c:pt idx="88">
                  <c:v>200.32</c:v>
                </c:pt>
                <c:pt idx="89">
                  <c:v>191.25</c:v>
                </c:pt>
                <c:pt idx="90">
                  <c:v>185.05</c:v>
                </c:pt>
                <c:pt idx="91">
                  <c:v>190.81</c:v>
                </c:pt>
                <c:pt idx="92">
                  <c:v>202.99</c:v>
                </c:pt>
                <c:pt idx="93">
                  <c:v>193.3</c:v>
                </c:pt>
                <c:pt idx="94">
                  <c:v>179.97</c:v>
                </c:pt>
                <c:pt idx="95">
                  <c:v>171.75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89D-4F5E-85EF-06842783E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91.668000000000006</v>
      </c>
      <c r="C5" s="25">
        <v>38.659999999999997</v>
      </c>
      <c r="D5" s="25">
        <v>41.555</v>
      </c>
      <c r="E5" s="25">
        <v>42.033999999999999</v>
      </c>
      <c r="F5" s="25">
        <v>83.4</v>
      </c>
      <c r="G5" s="25">
        <v>30.388000000000002</v>
      </c>
      <c r="H5" s="25">
        <v>42.997999999999998</v>
      </c>
      <c r="I5" s="25">
        <v>64.852000000000004</v>
      </c>
      <c r="J5" s="25">
        <v>55.598999999999997</v>
      </c>
      <c r="K5" s="25">
        <v>36.103000000000002</v>
      </c>
      <c r="L5" s="25">
        <v>42.957999999999998</v>
      </c>
      <c r="M5" s="25">
        <v>107.319</v>
      </c>
      <c r="N5" s="25">
        <v>42.378999999999998</v>
      </c>
      <c r="O5" s="25">
        <v>52.118000000000002</v>
      </c>
      <c r="P5" s="25">
        <v>56.709000000000003</v>
      </c>
      <c r="Q5" s="25">
        <v>57.734999999999999</v>
      </c>
      <c r="R5" s="25">
        <v>81.596999999999994</v>
      </c>
      <c r="S5" s="25">
        <v>74.606999999999999</v>
      </c>
      <c r="T5" s="25">
        <v>46.076999999999998</v>
      </c>
      <c r="U5" s="25">
        <v>46.637999999999998</v>
      </c>
      <c r="V5" s="25">
        <v>60.981999999999999</v>
      </c>
      <c r="W5" s="25">
        <v>61.558</v>
      </c>
      <c r="X5" s="25">
        <v>46.652999999999999</v>
      </c>
      <c r="Y5" s="25">
        <v>50.523000000000003</v>
      </c>
      <c r="Z5" s="25">
        <v>50.337000000000003</v>
      </c>
      <c r="AA5" s="25">
        <v>33.709000000000003</v>
      </c>
      <c r="AB5" s="25">
        <v>43.276000000000003</v>
      </c>
      <c r="AC5" s="25">
        <v>60.128</v>
      </c>
      <c r="AD5" s="25">
        <v>42.771000000000001</v>
      </c>
      <c r="AE5" s="25">
        <v>77.055999999999997</v>
      </c>
      <c r="AF5" s="25">
        <v>27.4</v>
      </c>
      <c r="AG5" s="25">
        <v>49.8</v>
      </c>
      <c r="AH5" s="25">
        <v>40.799999999999997</v>
      </c>
      <c r="AI5" s="25">
        <v>28.5</v>
      </c>
      <c r="AJ5" s="25">
        <v>76.183999999999997</v>
      </c>
      <c r="AK5" s="25">
        <v>66.028999999999996</v>
      </c>
      <c r="AL5" s="25">
        <v>85.36</v>
      </c>
      <c r="AM5" s="25">
        <v>59.465000000000003</v>
      </c>
      <c r="AN5" s="25">
        <v>97.091999999999999</v>
      </c>
      <c r="AO5" s="25">
        <v>94.656000000000006</v>
      </c>
      <c r="AP5" s="25">
        <v>107.994</v>
      </c>
      <c r="AQ5" s="25">
        <v>123.38800000000001</v>
      </c>
      <c r="AR5" s="25">
        <v>113.50700000000001</v>
      </c>
      <c r="AS5" s="25">
        <v>226.41200000000001</v>
      </c>
      <c r="AT5" s="25">
        <v>186.405</v>
      </c>
      <c r="AU5" s="25">
        <v>158.273</v>
      </c>
      <c r="AV5" s="25">
        <v>149.929</v>
      </c>
      <c r="AW5" s="25">
        <v>140.60900000000001</v>
      </c>
      <c r="AX5" s="25">
        <v>174.91800000000001</v>
      </c>
      <c r="AY5" s="25">
        <v>167.45699999999999</v>
      </c>
      <c r="AZ5" s="25">
        <v>165.596</v>
      </c>
      <c r="BA5" s="25">
        <v>171.999</v>
      </c>
      <c r="BB5" s="25">
        <v>152.43700000000001</v>
      </c>
      <c r="BC5" s="25">
        <v>152.05099999999999</v>
      </c>
      <c r="BD5" s="25">
        <v>141.672</v>
      </c>
      <c r="BE5" s="25">
        <v>122.036</v>
      </c>
      <c r="BF5" s="25">
        <v>115.791</v>
      </c>
      <c r="BG5" s="25">
        <v>106.259</v>
      </c>
      <c r="BH5" s="25">
        <v>153.17400000000001</v>
      </c>
      <c r="BI5" s="25">
        <v>179.10599999999999</v>
      </c>
      <c r="BJ5" s="25">
        <v>177.143</v>
      </c>
      <c r="BK5" s="25">
        <v>201.328</v>
      </c>
      <c r="BL5" s="25">
        <v>184.68</v>
      </c>
      <c r="BM5" s="25">
        <v>132.01499999999999</v>
      </c>
      <c r="BN5" s="25">
        <v>84.221000000000004</v>
      </c>
      <c r="BO5" s="25">
        <v>60.323999999999998</v>
      </c>
      <c r="BP5" s="25">
        <v>45.756999999999998</v>
      </c>
      <c r="BQ5" s="25">
        <v>74.677000000000007</v>
      </c>
      <c r="BR5" s="25">
        <v>40.917000000000002</v>
      </c>
      <c r="BS5" s="25">
        <v>42.677999999999997</v>
      </c>
      <c r="BT5" s="25">
        <v>46.061</v>
      </c>
      <c r="BU5" s="25">
        <v>165.44200000000001</v>
      </c>
      <c r="BV5" s="25">
        <v>177.15299999999999</v>
      </c>
      <c r="BW5" s="25">
        <v>177.18100000000001</v>
      </c>
      <c r="BX5" s="25">
        <v>177.20500000000001</v>
      </c>
      <c r="BY5" s="25">
        <v>177.233</v>
      </c>
      <c r="BZ5" s="25">
        <v>39.588000000000001</v>
      </c>
      <c r="CA5" s="25">
        <v>80.745999999999995</v>
      </c>
      <c r="CB5" s="25">
        <v>66.643000000000001</v>
      </c>
      <c r="CC5" s="25">
        <v>45.140999999999998</v>
      </c>
      <c r="CD5" s="25">
        <v>39.210999999999999</v>
      </c>
      <c r="CE5" s="25">
        <v>42.762999999999998</v>
      </c>
      <c r="CF5" s="25">
        <v>61.631999999999998</v>
      </c>
      <c r="CG5" s="25">
        <v>31.13</v>
      </c>
      <c r="CH5" s="25">
        <v>110.129</v>
      </c>
      <c r="CI5" s="25">
        <v>51.924999999999997</v>
      </c>
      <c r="CJ5" s="25">
        <v>24.158999999999999</v>
      </c>
      <c r="CK5" s="25">
        <v>34.795000000000002</v>
      </c>
      <c r="CL5" s="25">
        <v>30.282</v>
      </c>
      <c r="CM5" s="25">
        <v>91.486000000000004</v>
      </c>
      <c r="CN5" s="25">
        <v>119.718</v>
      </c>
      <c r="CO5" s="25">
        <v>19.829000000000001</v>
      </c>
      <c r="CP5" s="25">
        <v>34.353999999999999</v>
      </c>
      <c r="CQ5" s="25">
        <v>30.24</v>
      </c>
      <c r="CR5" s="25">
        <v>38.662999999999997</v>
      </c>
      <c r="CS5" s="25">
        <v>51.290999999999997</v>
      </c>
      <c r="CT5" s="26"/>
      <c r="CU5" s="26"/>
      <c r="CV5" s="26"/>
      <c r="CW5" s="27"/>
      <c r="CX5" s="28">
        <f t="array" ref="CX5">SUMPRODUCT(B5:CW5*0.25)</f>
        <v>2076.1064999999994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189.11</v>
      </c>
      <c r="C8" s="37">
        <v>160.82</v>
      </c>
      <c r="D8" s="37">
        <v>152.12</v>
      </c>
      <c r="E8" s="37">
        <v>147.5</v>
      </c>
      <c r="F8" s="37">
        <v>165.05</v>
      </c>
      <c r="G8" s="37">
        <v>160.33000000000001</v>
      </c>
      <c r="H8" s="37">
        <v>152.71</v>
      </c>
      <c r="I8" s="37">
        <v>146.08000000000001</v>
      </c>
      <c r="J8" s="37">
        <v>162.38999999999999</v>
      </c>
      <c r="K8" s="37">
        <v>158.13999999999999</v>
      </c>
      <c r="L8" s="37">
        <v>152.76</v>
      </c>
      <c r="M8" s="37">
        <v>144.35</v>
      </c>
      <c r="N8" s="37">
        <v>154.57</v>
      </c>
      <c r="O8" s="37">
        <v>151.38999999999999</v>
      </c>
      <c r="P8" s="37">
        <v>151.52000000000001</v>
      </c>
      <c r="Q8" s="37">
        <v>150.9</v>
      </c>
      <c r="R8" s="37">
        <v>146.58000000000001</v>
      </c>
      <c r="S8" s="37">
        <v>148.04</v>
      </c>
      <c r="T8" s="37">
        <v>155.87</v>
      </c>
      <c r="U8" s="37">
        <v>160.44</v>
      </c>
      <c r="V8" s="37">
        <v>150.03</v>
      </c>
      <c r="W8" s="37">
        <v>151.12</v>
      </c>
      <c r="X8" s="37">
        <v>160.13</v>
      </c>
      <c r="Y8" s="37">
        <v>157.9</v>
      </c>
      <c r="Z8" s="37">
        <v>158.02000000000001</v>
      </c>
      <c r="AA8" s="37">
        <v>161.35</v>
      </c>
      <c r="AB8" s="37">
        <v>158.82</v>
      </c>
      <c r="AC8" s="37">
        <v>151.21</v>
      </c>
      <c r="AD8" s="37">
        <v>155.59</v>
      </c>
      <c r="AE8" s="37">
        <v>142.88999999999999</v>
      </c>
      <c r="AF8" s="37">
        <v>131.1</v>
      </c>
      <c r="AG8" s="37">
        <v>115.91</v>
      </c>
      <c r="AH8" s="37">
        <v>133.34</v>
      </c>
      <c r="AI8" s="37">
        <v>90.8</v>
      </c>
      <c r="AJ8" s="37">
        <v>14.79</v>
      </c>
      <c r="AK8" s="37">
        <v>11.2</v>
      </c>
      <c r="AL8" s="37">
        <v>0.02</v>
      </c>
      <c r="AM8" s="37">
        <v>-2.09</v>
      </c>
      <c r="AN8" s="37">
        <v>0.01</v>
      </c>
      <c r="AO8" s="37">
        <v>-5.59</v>
      </c>
      <c r="AP8" s="37">
        <v>-7.25</v>
      </c>
      <c r="AQ8" s="37">
        <v>-2.06</v>
      </c>
      <c r="AR8" s="37">
        <v>-3.09</v>
      </c>
      <c r="AS8" s="37">
        <v>-6.85</v>
      </c>
      <c r="AT8" s="37">
        <v>-5.52</v>
      </c>
      <c r="AU8" s="37">
        <v>-5.45</v>
      </c>
      <c r="AV8" s="37">
        <v>-5</v>
      </c>
      <c r="AW8" s="37">
        <v>-3.98</v>
      </c>
      <c r="AX8" s="37">
        <v>-4.6399999999999997</v>
      </c>
      <c r="AY8" s="37">
        <v>-4.78</v>
      </c>
      <c r="AZ8" s="37">
        <v>-4.22</v>
      </c>
      <c r="BA8" s="37">
        <v>-5.5</v>
      </c>
      <c r="BB8" s="37">
        <v>-3.03</v>
      </c>
      <c r="BC8" s="37">
        <v>-3.21</v>
      </c>
      <c r="BD8" s="37">
        <v>-2.56</v>
      </c>
      <c r="BE8" s="37">
        <v>-2</v>
      </c>
      <c r="BF8" s="37">
        <v>-2</v>
      </c>
      <c r="BG8" s="37">
        <v>0.01</v>
      </c>
      <c r="BH8" s="37">
        <v>-5</v>
      </c>
      <c r="BI8" s="37">
        <v>-6.22</v>
      </c>
      <c r="BJ8" s="37">
        <v>-6.08</v>
      </c>
      <c r="BK8" s="37">
        <v>-6.57</v>
      </c>
      <c r="BL8" s="37">
        <v>-6.34</v>
      </c>
      <c r="BM8" s="37">
        <v>0.59</v>
      </c>
      <c r="BN8" s="37">
        <v>-3.65</v>
      </c>
      <c r="BO8" s="37">
        <v>1.39</v>
      </c>
      <c r="BP8" s="37">
        <v>20</v>
      </c>
      <c r="BQ8" s="37">
        <v>55.72</v>
      </c>
      <c r="BR8" s="37">
        <v>57.24</v>
      </c>
      <c r="BS8" s="37">
        <v>134.88</v>
      </c>
      <c r="BT8" s="37">
        <v>159</v>
      </c>
      <c r="BU8" s="37">
        <v>191.22</v>
      </c>
      <c r="BV8" s="37">
        <v>204.29</v>
      </c>
      <c r="BW8" s="37">
        <v>214.85</v>
      </c>
      <c r="BX8" s="37">
        <v>212.85</v>
      </c>
      <c r="BY8" s="37">
        <v>223.07</v>
      </c>
      <c r="BZ8" s="37">
        <v>199.48</v>
      </c>
      <c r="CA8" s="37">
        <v>218.35</v>
      </c>
      <c r="CB8" s="37">
        <v>221</v>
      </c>
      <c r="CC8" s="37">
        <v>223.18</v>
      </c>
      <c r="CD8" s="37">
        <v>218.87</v>
      </c>
      <c r="CE8" s="37">
        <v>217.51</v>
      </c>
      <c r="CF8" s="37">
        <v>224.11</v>
      </c>
      <c r="CG8" s="37">
        <v>217.31</v>
      </c>
      <c r="CH8" s="37">
        <v>224.79</v>
      </c>
      <c r="CI8" s="37">
        <v>206.86</v>
      </c>
      <c r="CJ8" s="37">
        <v>228.34</v>
      </c>
      <c r="CK8" s="37">
        <v>192.12</v>
      </c>
      <c r="CL8" s="37">
        <v>200.32</v>
      </c>
      <c r="CM8" s="37">
        <v>191.25</v>
      </c>
      <c r="CN8" s="37">
        <v>185.05</v>
      </c>
      <c r="CO8" s="37">
        <v>190.81</v>
      </c>
      <c r="CP8" s="37">
        <v>202.99</v>
      </c>
      <c r="CQ8" s="37">
        <v>193.3</v>
      </c>
      <c r="CR8" s="37">
        <v>179.97</v>
      </c>
      <c r="CS8" s="37">
        <v>171.75</v>
      </c>
      <c r="CT8" s="38"/>
      <c r="CU8" s="38"/>
      <c r="CV8" s="38"/>
      <c r="CW8" s="39"/>
      <c r="CX8" s="40">
        <f>IF(SUM(B8:CW8)&lt;&gt;0,AVERAGEIF(B8:CW8,"&lt;&gt;"""),"")</f>
        <v>110.67385416666667</v>
      </c>
    </row>
    <row r="9" spans="1:102" ht="24.95" customHeight="1" thickBot="1" x14ac:dyDescent="0.25">
      <c r="A9" s="41" t="s">
        <v>6</v>
      </c>
      <c r="B9" s="42">
        <v>162.38749999999999</v>
      </c>
      <c r="C9" s="43">
        <v>162.38749999999999</v>
      </c>
      <c r="D9" s="43">
        <v>162.38749999999999</v>
      </c>
      <c r="E9" s="43">
        <v>162.38749999999999</v>
      </c>
      <c r="F9" s="43">
        <v>156.04249999999999</v>
      </c>
      <c r="G9" s="43">
        <v>156.04249999999999</v>
      </c>
      <c r="H9" s="43">
        <v>156.04249999999999</v>
      </c>
      <c r="I9" s="43">
        <v>156.04249999999999</v>
      </c>
      <c r="J9" s="43">
        <v>154.41</v>
      </c>
      <c r="K9" s="43">
        <v>154.41</v>
      </c>
      <c r="L9" s="43">
        <v>154.41</v>
      </c>
      <c r="M9" s="43">
        <v>154.41</v>
      </c>
      <c r="N9" s="43">
        <v>152.095</v>
      </c>
      <c r="O9" s="43">
        <v>152.095</v>
      </c>
      <c r="P9" s="43">
        <v>152.095</v>
      </c>
      <c r="Q9" s="43">
        <v>152.095</v>
      </c>
      <c r="R9" s="43">
        <v>152.73249999999999</v>
      </c>
      <c r="S9" s="43">
        <v>152.73249999999999</v>
      </c>
      <c r="T9" s="43">
        <v>152.73249999999999</v>
      </c>
      <c r="U9" s="43">
        <v>152.73249999999999</v>
      </c>
      <c r="V9" s="43">
        <v>154.79499999999999</v>
      </c>
      <c r="W9" s="43">
        <v>154.79499999999999</v>
      </c>
      <c r="X9" s="43">
        <v>154.79499999999999</v>
      </c>
      <c r="Y9" s="43">
        <v>154.79499999999999</v>
      </c>
      <c r="Z9" s="43">
        <v>157.35</v>
      </c>
      <c r="AA9" s="43">
        <v>157.35</v>
      </c>
      <c r="AB9" s="43">
        <v>157.35</v>
      </c>
      <c r="AC9" s="43">
        <v>157.35</v>
      </c>
      <c r="AD9" s="43">
        <v>136.3725</v>
      </c>
      <c r="AE9" s="43">
        <v>136.3725</v>
      </c>
      <c r="AF9" s="43">
        <v>136.3725</v>
      </c>
      <c r="AG9" s="43">
        <v>136.3725</v>
      </c>
      <c r="AH9" s="43">
        <v>62.532499999999999</v>
      </c>
      <c r="AI9" s="43">
        <v>62.532499999999999</v>
      </c>
      <c r="AJ9" s="43">
        <v>62.532499999999999</v>
      </c>
      <c r="AK9" s="43">
        <v>62.532499999999999</v>
      </c>
      <c r="AL9" s="43">
        <v>-1.9125000000000001</v>
      </c>
      <c r="AM9" s="43">
        <v>-1.9125000000000001</v>
      </c>
      <c r="AN9" s="43">
        <v>-1.9125000000000001</v>
      </c>
      <c r="AO9" s="43">
        <v>-1.9125000000000001</v>
      </c>
      <c r="AP9" s="43">
        <v>-4.8125</v>
      </c>
      <c r="AQ9" s="43">
        <v>-4.8125</v>
      </c>
      <c r="AR9" s="43">
        <v>-4.8125</v>
      </c>
      <c r="AS9" s="43">
        <v>-4.8125</v>
      </c>
      <c r="AT9" s="43">
        <v>-4.9874999999999998</v>
      </c>
      <c r="AU9" s="43">
        <v>-4.9874999999999998</v>
      </c>
      <c r="AV9" s="43">
        <v>-4.9874999999999998</v>
      </c>
      <c r="AW9" s="43">
        <v>-4.9874999999999998</v>
      </c>
      <c r="AX9" s="43">
        <v>-4.7850000000000001</v>
      </c>
      <c r="AY9" s="43">
        <v>-4.7850000000000001</v>
      </c>
      <c r="AZ9" s="43">
        <v>-4.7850000000000001</v>
      </c>
      <c r="BA9" s="43">
        <v>-4.7850000000000001</v>
      </c>
      <c r="BB9" s="43">
        <v>-2.7</v>
      </c>
      <c r="BC9" s="43">
        <v>-2.7</v>
      </c>
      <c r="BD9" s="43">
        <v>-2.7</v>
      </c>
      <c r="BE9" s="43">
        <v>-2.7</v>
      </c>
      <c r="BF9" s="43">
        <v>-3.3025000000000002</v>
      </c>
      <c r="BG9" s="43">
        <v>-3.3025000000000002</v>
      </c>
      <c r="BH9" s="43">
        <v>-3.3025000000000002</v>
      </c>
      <c r="BI9" s="43">
        <v>-3.3025000000000002</v>
      </c>
      <c r="BJ9" s="43">
        <v>-4.5999999999999996</v>
      </c>
      <c r="BK9" s="43">
        <v>-4.5999999999999996</v>
      </c>
      <c r="BL9" s="43">
        <v>-4.5999999999999996</v>
      </c>
      <c r="BM9" s="43">
        <v>-4.5999999999999996</v>
      </c>
      <c r="BN9" s="43">
        <v>18.364999999999998</v>
      </c>
      <c r="BO9" s="43">
        <v>18.364999999999998</v>
      </c>
      <c r="BP9" s="43">
        <v>18.364999999999998</v>
      </c>
      <c r="BQ9" s="43">
        <v>18.364999999999998</v>
      </c>
      <c r="BR9" s="43">
        <v>135.58500000000001</v>
      </c>
      <c r="BS9" s="43">
        <v>135.58500000000001</v>
      </c>
      <c r="BT9" s="43">
        <v>135.58500000000001</v>
      </c>
      <c r="BU9" s="43">
        <v>135.58500000000001</v>
      </c>
      <c r="BV9" s="43">
        <v>213.76499999999999</v>
      </c>
      <c r="BW9" s="43">
        <v>213.76499999999999</v>
      </c>
      <c r="BX9" s="43">
        <v>213.76499999999999</v>
      </c>
      <c r="BY9" s="43">
        <v>213.76499999999999</v>
      </c>
      <c r="BZ9" s="43">
        <v>215.5025</v>
      </c>
      <c r="CA9" s="43">
        <v>215.5025</v>
      </c>
      <c r="CB9" s="43">
        <v>215.5025</v>
      </c>
      <c r="CC9" s="43">
        <v>215.5025</v>
      </c>
      <c r="CD9" s="43">
        <v>219.45</v>
      </c>
      <c r="CE9" s="43">
        <v>219.45</v>
      </c>
      <c r="CF9" s="43">
        <v>219.45</v>
      </c>
      <c r="CG9" s="43">
        <v>219.45</v>
      </c>
      <c r="CH9" s="43">
        <v>213.0275</v>
      </c>
      <c r="CI9" s="43">
        <v>213.0275</v>
      </c>
      <c r="CJ9" s="43">
        <v>213.0275</v>
      </c>
      <c r="CK9" s="43">
        <v>213.0275</v>
      </c>
      <c r="CL9" s="43">
        <v>191.85749999999999</v>
      </c>
      <c r="CM9" s="43">
        <v>191.85749999999999</v>
      </c>
      <c r="CN9" s="43">
        <v>191.85749999999999</v>
      </c>
      <c r="CO9" s="43">
        <v>191.85749999999999</v>
      </c>
      <c r="CP9" s="43">
        <v>187.0025</v>
      </c>
      <c r="CQ9" s="43">
        <v>187.0025</v>
      </c>
      <c r="CR9" s="43">
        <v>187.0025</v>
      </c>
      <c r="CS9" s="43">
        <v>187.0025</v>
      </c>
      <c r="CT9" s="44"/>
      <c r="CU9" s="44"/>
      <c r="CV9" s="44"/>
      <c r="CW9" s="45"/>
      <c r="CX9" s="46">
        <f>IF(SUM(B9:CW9)&lt;&gt;0,AVERAGEIF(B9:CW9,"&lt;&gt;"""),"")</f>
        <v>110.67385416666671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>
        <v>23.501000000000001</v>
      </c>
      <c r="G11" s="53">
        <v>9.9879999999999995</v>
      </c>
      <c r="H11" s="53"/>
      <c r="I11" s="53"/>
      <c r="J11" s="53">
        <v>30.298999999999999</v>
      </c>
      <c r="K11" s="53">
        <v>10.702999999999999</v>
      </c>
      <c r="L11" s="53"/>
      <c r="M11" s="53"/>
      <c r="N11" s="53">
        <v>10.587</v>
      </c>
      <c r="O11" s="53"/>
      <c r="P11" s="53"/>
      <c r="Q11" s="53"/>
      <c r="R11" s="53"/>
      <c r="S11" s="53"/>
      <c r="T11" s="53">
        <v>20.177</v>
      </c>
      <c r="U11" s="53">
        <v>11.438000000000001</v>
      </c>
      <c r="V11" s="53"/>
      <c r="W11" s="53"/>
      <c r="X11" s="53">
        <v>21.553000000000001</v>
      </c>
      <c r="Y11" s="53">
        <v>30.123000000000001</v>
      </c>
      <c r="Z11" s="53">
        <v>41.536999999999999</v>
      </c>
      <c r="AA11" s="53">
        <v>23.408999999999999</v>
      </c>
      <c r="AB11" s="53">
        <v>30.376000000000001</v>
      </c>
      <c r="AC11" s="53"/>
      <c r="AD11" s="53">
        <v>29.870999999999999</v>
      </c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>
        <v>26.064</v>
      </c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79.906499999999994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52.968000000000004</v>
      </c>
      <c r="C13" s="65">
        <v>17.96</v>
      </c>
      <c r="D13" s="65">
        <v>21.254999999999999</v>
      </c>
      <c r="E13" s="65">
        <v>42.033999999999999</v>
      </c>
      <c r="F13" s="65">
        <v>45.799000000000007</v>
      </c>
      <c r="G13" s="65">
        <v>20.399999999999999</v>
      </c>
      <c r="H13" s="65">
        <v>42.998000000000005</v>
      </c>
      <c r="I13" s="65">
        <v>64.852000000000004</v>
      </c>
      <c r="J13" s="65">
        <v>20.399999999999999</v>
      </c>
      <c r="K13" s="65">
        <v>20.399999999999999</v>
      </c>
      <c r="L13" s="65">
        <v>42.957999999999998</v>
      </c>
      <c r="M13" s="65">
        <v>107.319</v>
      </c>
      <c r="N13" s="65">
        <v>31.792000000000002</v>
      </c>
      <c r="O13" s="65">
        <v>52.118000000000002</v>
      </c>
      <c r="P13" s="65">
        <v>56.709000000000003</v>
      </c>
      <c r="Q13" s="65">
        <v>57.734999999999999</v>
      </c>
      <c r="R13" s="65">
        <v>81.596999999999994</v>
      </c>
      <c r="S13" s="65">
        <v>74.606999999999999</v>
      </c>
      <c r="T13" s="65">
        <v>21.6</v>
      </c>
      <c r="U13" s="65">
        <v>20.399999999999999</v>
      </c>
      <c r="V13" s="65">
        <v>56.281999999999996</v>
      </c>
      <c r="W13" s="65">
        <v>61.558</v>
      </c>
      <c r="X13" s="65">
        <v>20.399999999999999</v>
      </c>
      <c r="Y13" s="65">
        <v>20.399999999999999</v>
      </c>
      <c r="Z13" s="65">
        <v>8.8000000000000007</v>
      </c>
      <c r="AA13" s="65">
        <v>5.6</v>
      </c>
      <c r="AB13" s="65">
        <v>7.8</v>
      </c>
      <c r="AC13" s="65">
        <v>55.628</v>
      </c>
      <c r="AD13" s="65">
        <v>8.8000000000000007</v>
      </c>
      <c r="AE13" s="65">
        <v>72.956000000000003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39.44</v>
      </c>
      <c r="CA13" s="65"/>
      <c r="CB13" s="65"/>
      <c r="CC13" s="65"/>
      <c r="CD13" s="65">
        <v>4.08</v>
      </c>
      <c r="CE13" s="65">
        <v>7.7320000000000002</v>
      </c>
      <c r="CF13" s="65"/>
      <c r="CG13" s="65"/>
      <c r="CH13" s="65"/>
      <c r="CI13" s="65">
        <v>51.796999999999997</v>
      </c>
      <c r="CJ13" s="65">
        <v>24.033000000000001</v>
      </c>
      <c r="CK13" s="65">
        <v>34.670999999999999</v>
      </c>
      <c r="CL13" s="65">
        <v>26.96</v>
      </c>
      <c r="CM13" s="65">
        <v>91.365000000000009</v>
      </c>
      <c r="CN13" s="65">
        <v>119.6</v>
      </c>
      <c r="CO13" s="65">
        <v>19.712</v>
      </c>
      <c r="CP13" s="65">
        <v>33.338999999999999</v>
      </c>
      <c r="CQ13" s="65">
        <v>30.126000000000001</v>
      </c>
      <c r="CR13" s="65">
        <v>38.547999999999995</v>
      </c>
      <c r="CS13" s="65">
        <v>51.177000000000007</v>
      </c>
      <c r="CT13" s="66"/>
      <c r="CU13" s="66"/>
      <c r="CV13" s="66"/>
      <c r="CW13" s="67"/>
      <c r="CX13" s="68">
        <f t="array" ref="CX13">SUMPRODUCT(B13:CW13*0.25)</f>
        <v>446.67624999999987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>
        <v>34.707999999999998</v>
      </c>
      <c r="AK15" s="71">
        <v>26.425999999999998</v>
      </c>
      <c r="AL15" s="71">
        <v>65.882000000000005</v>
      </c>
      <c r="AM15" s="71">
        <v>58.265000000000001</v>
      </c>
      <c r="AN15" s="71">
        <v>86.98</v>
      </c>
      <c r="AO15" s="71">
        <v>92.855999999999995</v>
      </c>
      <c r="AP15" s="71">
        <v>107.09399999999999</v>
      </c>
      <c r="AQ15" s="71">
        <v>82.888000000000005</v>
      </c>
      <c r="AR15" s="71">
        <v>41.506999999999998</v>
      </c>
      <c r="AS15" s="71">
        <v>226.21199999999999</v>
      </c>
      <c r="AT15" s="71">
        <v>185.80500000000001</v>
      </c>
      <c r="AU15" s="71">
        <v>157.87299999999999</v>
      </c>
      <c r="AV15" s="71">
        <v>148.929</v>
      </c>
      <c r="AW15" s="71">
        <v>139.50899999999999</v>
      </c>
      <c r="AX15" s="71">
        <v>166.81800000000001</v>
      </c>
      <c r="AY15" s="71">
        <v>158.55699999999999</v>
      </c>
      <c r="AZ15" s="71">
        <v>156.99600000000001</v>
      </c>
      <c r="BA15" s="71">
        <v>162.999</v>
      </c>
      <c r="BB15" s="71">
        <v>143.33699999999999</v>
      </c>
      <c r="BC15" s="71">
        <v>143.251</v>
      </c>
      <c r="BD15" s="71">
        <v>133.172</v>
      </c>
      <c r="BE15" s="71">
        <v>112.536</v>
      </c>
      <c r="BF15" s="71">
        <v>110.291</v>
      </c>
      <c r="BG15" s="71">
        <v>97.480999999999995</v>
      </c>
      <c r="BH15" s="71">
        <v>146.774</v>
      </c>
      <c r="BI15" s="71">
        <v>172.60599999999999</v>
      </c>
      <c r="BJ15" s="71">
        <v>175.143</v>
      </c>
      <c r="BK15" s="71">
        <v>200.52799999999999</v>
      </c>
      <c r="BL15" s="71">
        <v>183.18</v>
      </c>
      <c r="BM15" s="71">
        <v>99.671000000000006</v>
      </c>
      <c r="BN15" s="71">
        <v>27.620999999999999</v>
      </c>
      <c r="BO15" s="71">
        <v>6.524</v>
      </c>
      <c r="BP15" s="71">
        <v>17.085999999999999</v>
      </c>
      <c r="BQ15" s="71">
        <v>17.677</v>
      </c>
      <c r="BR15" s="71">
        <v>17.07</v>
      </c>
      <c r="BS15" s="71">
        <v>16.614000000000001</v>
      </c>
      <c r="BT15" s="71">
        <v>16.260999999999999</v>
      </c>
      <c r="BU15" s="71">
        <v>4.2000000000000003E-2</v>
      </c>
      <c r="BV15" s="71">
        <v>5.2999999999999999E-2</v>
      </c>
      <c r="BW15" s="71">
        <v>8.1000000000000003E-2</v>
      </c>
      <c r="BX15" s="71">
        <v>0.105</v>
      </c>
      <c r="BY15" s="71">
        <v>0.13300000000000001</v>
      </c>
      <c r="BZ15" s="71">
        <v>0.14799999999999999</v>
      </c>
      <c r="CA15" s="71">
        <v>0.14599999999999999</v>
      </c>
      <c r="CB15" s="71">
        <v>0.14299999999999999</v>
      </c>
      <c r="CC15" s="71">
        <v>0.14099999999999999</v>
      </c>
      <c r="CD15" s="71">
        <v>0.13100000000000001</v>
      </c>
      <c r="CE15" s="71">
        <v>0.13100000000000001</v>
      </c>
      <c r="CF15" s="71">
        <v>0.13200000000000001</v>
      </c>
      <c r="CG15" s="71">
        <v>0.13</v>
      </c>
      <c r="CH15" s="71">
        <v>0.129</v>
      </c>
      <c r="CI15" s="71">
        <v>0.128</v>
      </c>
      <c r="CJ15" s="71">
        <v>0.126</v>
      </c>
      <c r="CK15" s="71">
        <v>0.124</v>
      </c>
      <c r="CL15" s="71">
        <v>0.122</v>
      </c>
      <c r="CM15" s="71">
        <v>0.121</v>
      </c>
      <c r="CN15" s="71">
        <v>0.11799999999999999</v>
      </c>
      <c r="CO15" s="71">
        <v>0.11700000000000001</v>
      </c>
      <c r="CP15" s="71">
        <v>0.115</v>
      </c>
      <c r="CQ15" s="71">
        <v>0.114</v>
      </c>
      <c r="CR15" s="71">
        <v>0.115</v>
      </c>
      <c r="CS15" s="71">
        <v>0.114</v>
      </c>
      <c r="CT15" s="72"/>
      <c r="CU15" s="72"/>
      <c r="CV15" s="72"/>
      <c r="CW15" s="73"/>
      <c r="CX15" s="74">
        <f t="array" ref="CX15">SUMPRODUCT(B15:CW15*0.25)</f>
        <v>985.02149999999995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52.968000000000004</v>
      </c>
      <c r="C18" s="77">
        <f t="shared" ref="C18:BN18" si="0">SUM(C11:C17)</f>
        <v>17.96</v>
      </c>
      <c r="D18" s="77">
        <f t="shared" si="0"/>
        <v>21.254999999999999</v>
      </c>
      <c r="E18" s="77">
        <f t="shared" si="0"/>
        <v>42.033999999999999</v>
      </c>
      <c r="F18" s="77">
        <f t="shared" si="0"/>
        <v>69.300000000000011</v>
      </c>
      <c r="G18" s="77">
        <f t="shared" si="0"/>
        <v>30.387999999999998</v>
      </c>
      <c r="H18" s="77">
        <f t="shared" si="0"/>
        <v>42.998000000000005</v>
      </c>
      <c r="I18" s="77">
        <f t="shared" si="0"/>
        <v>64.852000000000004</v>
      </c>
      <c r="J18" s="77">
        <f t="shared" si="0"/>
        <v>50.698999999999998</v>
      </c>
      <c r="K18" s="77">
        <f t="shared" si="0"/>
        <v>31.102999999999998</v>
      </c>
      <c r="L18" s="77">
        <f t="shared" si="0"/>
        <v>42.957999999999998</v>
      </c>
      <c r="M18" s="77">
        <f t="shared" si="0"/>
        <v>107.319</v>
      </c>
      <c r="N18" s="77">
        <f t="shared" si="0"/>
        <v>42.379000000000005</v>
      </c>
      <c r="O18" s="77">
        <f t="shared" si="0"/>
        <v>52.118000000000002</v>
      </c>
      <c r="P18" s="77">
        <f t="shared" si="0"/>
        <v>56.709000000000003</v>
      </c>
      <c r="Q18" s="77">
        <f t="shared" si="0"/>
        <v>57.734999999999999</v>
      </c>
      <c r="R18" s="77">
        <f t="shared" si="0"/>
        <v>81.596999999999994</v>
      </c>
      <c r="S18" s="77">
        <f t="shared" si="0"/>
        <v>74.606999999999999</v>
      </c>
      <c r="T18" s="77">
        <f t="shared" si="0"/>
        <v>41.777000000000001</v>
      </c>
      <c r="U18" s="77">
        <f t="shared" si="0"/>
        <v>31.838000000000001</v>
      </c>
      <c r="V18" s="77">
        <f t="shared" si="0"/>
        <v>56.281999999999996</v>
      </c>
      <c r="W18" s="77">
        <f t="shared" si="0"/>
        <v>61.558</v>
      </c>
      <c r="X18" s="77">
        <f t="shared" si="0"/>
        <v>41.953000000000003</v>
      </c>
      <c r="Y18" s="77">
        <f t="shared" si="0"/>
        <v>50.522999999999996</v>
      </c>
      <c r="Z18" s="77">
        <f t="shared" si="0"/>
        <v>50.337000000000003</v>
      </c>
      <c r="AA18" s="77">
        <f t="shared" si="0"/>
        <v>29.009</v>
      </c>
      <c r="AB18" s="77">
        <f t="shared" si="0"/>
        <v>38.176000000000002</v>
      </c>
      <c r="AC18" s="77">
        <f t="shared" si="0"/>
        <v>55.628</v>
      </c>
      <c r="AD18" s="77">
        <f t="shared" si="0"/>
        <v>38.670999999999999</v>
      </c>
      <c r="AE18" s="77">
        <f t="shared" si="0"/>
        <v>72.956000000000003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34.707999999999998</v>
      </c>
      <c r="AK18" s="77">
        <f t="shared" si="0"/>
        <v>26.425999999999998</v>
      </c>
      <c r="AL18" s="77">
        <f t="shared" si="0"/>
        <v>65.882000000000005</v>
      </c>
      <c r="AM18" s="77">
        <f t="shared" si="0"/>
        <v>58.265000000000001</v>
      </c>
      <c r="AN18" s="77">
        <f t="shared" si="0"/>
        <v>86.98</v>
      </c>
      <c r="AO18" s="77">
        <f t="shared" si="0"/>
        <v>92.855999999999995</v>
      </c>
      <c r="AP18" s="77">
        <f t="shared" si="0"/>
        <v>107.09399999999999</v>
      </c>
      <c r="AQ18" s="77">
        <f t="shared" si="0"/>
        <v>82.888000000000005</v>
      </c>
      <c r="AR18" s="77">
        <f t="shared" si="0"/>
        <v>41.506999999999998</v>
      </c>
      <c r="AS18" s="77">
        <f t="shared" si="0"/>
        <v>226.21199999999999</v>
      </c>
      <c r="AT18" s="77">
        <f t="shared" si="0"/>
        <v>185.80500000000001</v>
      </c>
      <c r="AU18" s="77">
        <f t="shared" si="0"/>
        <v>157.87299999999999</v>
      </c>
      <c r="AV18" s="77">
        <f t="shared" si="0"/>
        <v>148.929</v>
      </c>
      <c r="AW18" s="77">
        <f t="shared" si="0"/>
        <v>139.50899999999999</v>
      </c>
      <c r="AX18" s="77">
        <f t="shared" si="0"/>
        <v>166.81800000000001</v>
      </c>
      <c r="AY18" s="77">
        <f t="shared" si="0"/>
        <v>158.55699999999999</v>
      </c>
      <c r="AZ18" s="77">
        <f t="shared" si="0"/>
        <v>156.99600000000001</v>
      </c>
      <c r="BA18" s="77">
        <f t="shared" si="0"/>
        <v>162.999</v>
      </c>
      <c r="BB18" s="77">
        <f t="shared" si="0"/>
        <v>143.33699999999999</v>
      </c>
      <c r="BC18" s="77">
        <f t="shared" si="0"/>
        <v>143.251</v>
      </c>
      <c r="BD18" s="77">
        <f t="shared" si="0"/>
        <v>133.172</v>
      </c>
      <c r="BE18" s="77">
        <f t="shared" si="0"/>
        <v>112.536</v>
      </c>
      <c r="BF18" s="77">
        <f t="shared" si="0"/>
        <v>110.291</v>
      </c>
      <c r="BG18" s="77">
        <f t="shared" si="0"/>
        <v>97.480999999999995</v>
      </c>
      <c r="BH18" s="77">
        <f t="shared" si="0"/>
        <v>146.774</v>
      </c>
      <c r="BI18" s="77">
        <f t="shared" si="0"/>
        <v>172.60599999999999</v>
      </c>
      <c r="BJ18" s="77">
        <f t="shared" si="0"/>
        <v>175.143</v>
      </c>
      <c r="BK18" s="77">
        <f t="shared" si="0"/>
        <v>200.52799999999999</v>
      </c>
      <c r="BL18" s="77">
        <f t="shared" si="0"/>
        <v>183.18</v>
      </c>
      <c r="BM18" s="77">
        <f t="shared" si="0"/>
        <v>99.671000000000006</v>
      </c>
      <c r="BN18" s="77">
        <f t="shared" si="0"/>
        <v>27.620999999999999</v>
      </c>
      <c r="BO18" s="77">
        <f t="shared" ref="BO18:CW18" si="1">SUM(BO11:BO17)</f>
        <v>6.524</v>
      </c>
      <c r="BP18" s="77">
        <f t="shared" si="1"/>
        <v>17.085999999999999</v>
      </c>
      <c r="BQ18" s="77">
        <f t="shared" si="1"/>
        <v>17.677</v>
      </c>
      <c r="BR18" s="77">
        <f t="shared" si="1"/>
        <v>17.07</v>
      </c>
      <c r="BS18" s="77">
        <f t="shared" si="1"/>
        <v>42.677999999999997</v>
      </c>
      <c r="BT18" s="77">
        <f t="shared" si="1"/>
        <v>16.260999999999999</v>
      </c>
      <c r="BU18" s="77">
        <f t="shared" si="1"/>
        <v>4.2000000000000003E-2</v>
      </c>
      <c r="BV18" s="77">
        <f t="shared" si="1"/>
        <v>5.2999999999999999E-2</v>
      </c>
      <c r="BW18" s="77">
        <f t="shared" si="1"/>
        <v>8.1000000000000003E-2</v>
      </c>
      <c r="BX18" s="77">
        <f t="shared" si="1"/>
        <v>0.105</v>
      </c>
      <c r="BY18" s="77">
        <f t="shared" si="1"/>
        <v>0.13300000000000001</v>
      </c>
      <c r="BZ18" s="77">
        <f t="shared" si="1"/>
        <v>39.588000000000001</v>
      </c>
      <c r="CA18" s="77">
        <f t="shared" si="1"/>
        <v>0.14599999999999999</v>
      </c>
      <c r="CB18" s="77">
        <f t="shared" si="1"/>
        <v>0.14299999999999999</v>
      </c>
      <c r="CC18" s="77">
        <f t="shared" si="1"/>
        <v>0.14099999999999999</v>
      </c>
      <c r="CD18" s="77">
        <f t="shared" si="1"/>
        <v>4.2110000000000003</v>
      </c>
      <c r="CE18" s="77">
        <f t="shared" si="1"/>
        <v>7.8630000000000004</v>
      </c>
      <c r="CF18" s="77">
        <f t="shared" si="1"/>
        <v>0.13200000000000001</v>
      </c>
      <c r="CG18" s="77">
        <f t="shared" si="1"/>
        <v>0.13</v>
      </c>
      <c r="CH18" s="77">
        <f t="shared" si="1"/>
        <v>0.129</v>
      </c>
      <c r="CI18" s="77">
        <f t="shared" si="1"/>
        <v>51.924999999999997</v>
      </c>
      <c r="CJ18" s="77">
        <f t="shared" si="1"/>
        <v>24.159000000000002</v>
      </c>
      <c r="CK18" s="77">
        <f t="shared" si="1"/>
        <v>34.795000000000002</v>
      </c>
      <c r="CL18" s="77">
        <f t="shared" si="1"/>
        <v>27.082000000000001</v>
      </c>
      <c r="CM18" s="77">
        <f t="shared" si="1"/>
        <v>91.486000000000004</v>
      </c>
      <c r="CN18" s="77">
        <f t="shared" si="1"/>
        <v>119.71799999999999</v>
      </c>
      <c r="CO18" s="77">
        <f t="shared" si="1"/>
        <v>19.829000000000001</v>
      </c>
      <c r="CP18" s="77">
        <f t="shared" si="1"/>
        <v>33.454000000000001</v>
      </c>
      <c r="CQ18" s="77">
        <f t="shared" si="1"/>
        <v>30.240000000000002</v>
      </c>
      <c r="CR18" s="77">
        <f t="shared" si="1"/>
        <v>38.662999999999997</v>
      </c>
      <c r="CS18" s="77">
        <f t="shared" si="1"/>
        <v>51.291000000000004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1511.6042499999999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2.2000000000000002</v>
      </c>
      <c r="AY22" s="94">
        <v>2.2000000000000002</v>
      </c>
      <c r="AZ22" s="94">
        <v>2.2000000000000002</v>
      </c>
      <c r="BA22" s="94">
        <v>2.2000000000000002</v>
      </c>
      <c r="BB22" s="94">
        <v>2.2999999999999998</v>
      </c>
      <c r="BC22" s="94">
        <v>2.2999999999999998</v>
      </c>
      <c r="BD22" s="94">
        <v>2.2999999999999998</v>
      </c>
      <c r="BE22" s="94">
        <v>2.2999999999999998</v>
      </c>
      <c r="BF22" s="94">
        <v>1.2</v>
      </c>
      <c r="BG22" s="94">
        <v>1.2</v>
      </c>
      <c r="BH22" s="94">
        <v>1.2</v>
      </c>
      <c r="BI22" s="94">
        <v>1.2</v>
      </c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5.7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>
        <v>0.3</v>
      </c>
      <c r="AG23" s="99">
        <v>0.1</v>
      </c>
      <c r="AH23" s="99"/>
      <c r="AI23" s="99"/>
      <c r="AJ23" s="99">
        <v>41.475999999999999</v>
      </c>
      <c r="AK23" s="99">
        <v>39.603000000000002</v>
      </c>
      <c r="AL23" s="99">
        <v>19.478000000000002</v>
      </c>
      <c r="AM23" s="99">
        <v>1.2</v>
      </c>
      <c r="AN23" s="99">
        <v>10.112</v>
      </c>
      <c r="AO23" s="99">
        <v>1.8</v>
      </c>
      <c r="AP23" s="99">
        <v>0.9</v>
      </c>
      <c r="AQ23" s="99">
        <v>0.8</v>
      </c>
      <c r="AR23" s="99">
        <v>0.6</v>
      </c>
      <c r="AS23" s="99">
        <v>0.2</v>
      </c>
      <c r="AT23" s="99">
        <v>0.6</v>
      </c>
      <c r="AU23" s="99">
        <v>0.4</v>
      </c>
      <c r="AV23" s="99">
        <v>1</v>
      </c>
      <c r="AW23" s="99">
        <v>1.1000000000000001</v>
      </c>
      <c r="AX23" s="99">
        <v>5.9</v>
      </c>
      <c r="AY23" s="99">
        <v>6.7</v>
      </c>
      <c r="AZ23" s="99">
        <v>6.4</v>
      </c>
      <c r="BA23" s="99">
        <v>6.8</v>
      </c>
      <c r="BB23" s="99">
        <v>6.8</v>
      </c>
      <c r="BC23" s="99">
        <v>6.5</v>
      </c>
      <c r="BD23" s="99">
        <v>6.2</v>
      </c>
      <c r="BE23" s="99">
        <v>7.2</v>
      </c>
      <c r="BF23" s="99">
        <v>4.3</v>
      </c>
      <c r="BG23" s="99">
        <v>6.4779999999999998</v>
      </c>
      <c r="BH23" s="99">
        <v>5.2</v>
      </c>
      <c r="BI23" s="99">
        <v>5.3</v>
      </c>
      <c r="BJ23" s="99">
        <v>2</v>
      </c>
      <c r="BK23" s="99">
        <v>0.8</v>
      </c>
      <c r="BL23" s="99">
        <v>1.5</v>
      </c>
      <c r="BM23" s="99">
        <v>32.344000000000001</v>
      </c>
      <c r="BN23" s="99">
        <v>1.5</v>
      </c>
      <c r="BO23" s="99">
        <v>1.5</v>
      </c>
      <c r="BP23" s="99">
        <v>28.670999999999999</v>
      </c>
      <c r="BQ23" s="99">
        <v>2</v>
      </c>
      <c r="BR23" s="99">
        <v>23.847000000000001</v>
      </c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71.902249999999995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0.3</v>
      </c>
      <c r="AG28" s="107">
        <f t="shared" si="3"/>
        <v>0.1</v>
      </c>
      <c r="AH28" s="107">
        <f t="shared" si="3"/>
        <v>0</v>
      </c>
      <c r="AI28" s="107">
        <f t="shared" si="3"/>
        <v>0</v>
      </c>
      <c r="AJ28" s="107">
        <f t="shared" si="3"/>
        <v>41.475999999999999</v>
      </c>
      <c r="AK28" s="107">
        <f t="shared" si="3"/>
        <v>39.603000000000002</v>
      </c>
      <c r="AL28" s="107">
        <f t="shared" si="3"/>
        <v>19.478000000000002</v>
      </c>
      <c r="AM28" s="107">
        <f t="shared" si="3"/>
        <v>1.2</v>
      </c>
      <c r="AN28" s="107">
        <f t="shared" si="3"/>
        <v>10.112</v>
      </c>
      <c r="AO28" s="107">
        <f t="shared" si="3"/>
        <v>1.8</v>
      </c>
      <c r="AP28" s="107">
        <f t="shared" si="3"/>
        <v>0.9</v>
      </c>
      <c r="AQ28" s="107">
        <f t="shared" si="3"/>
        <v>0.8</v>
      </c>
      <c r="AR28" s="107">
        <f t="shared" si="3"/>
        <v>0.6</v>
      </c>
      <c r="AS28" s="107">
        <f t="shared" si="3"/>
        <v>0.2</v>
      </c>
      <c r="AT28" s="107">
        <f t="shared" si="3"/>
        <v>0.6</v>
      </c>
      <c r="AU28" s="107">
        <f t="shared" si="3"/>
        <v>0.4</v>
      </c>
      <c r="AV28" s="107">
        <f t="shared" si="3"/>
        <v>1</v>
      </c>
      <c r="AW28" s="107">
        <f t="shared" si="3"/>
        <v>1.1000000000000001</v>
      </c>
      <c r="AX28" s="107">
        <f t="shared" si="3"/>
        <v>8.1000000000000014</v>
      </c>
      <c r="AY28" s="107">
        <f t="shared" si="3"/>
        <v>8.9</v>
      </c>
      <c r="AZ28" s="107">
        <f t="shared" si="3"/>
        <v>8.6000000000000014</v>
      </c>
      <c r="BA28" s="107">
        <f t="shared" si="3"/>
        <v>9</v>
      </c>
      <c r="BB28" s="107">
        <f t="shared" si="3"/>
        <v>9.1</v>
      </c>
      <c r="BC28" s="107">
        <f t="shared" si="3"/>
        <v>8.8000000000000007</v>
      </c>
      <c r="BD28" s="107">
        <f t="shared" si="3"/>
        <v>8.5</v>
      </c>
      <c r="BE28" s="107">
        <f t="shared" si="3"/>
        <v>9.5</v>
      </c>
      <c r="BF28" s="107">
        <f t="shared" si="3"/>
        <v>5.5</v>
      </c>
      <c r="BG28" s="107">
        <f t="shared" si="3"/>
        <v>7.6779999999999999</v>
      </c>
      <c r="BH28" s="107">
        <f t="shared" si="3"/>
        <v>6.4</v>
      </c>
      <c r="BI28" s="107">
        <f t="shared" si="3"/>
        <v>6.5</v>
      </c>
      <c r="BJ28" s="107">
        <f t="shared" si="3"/>
        <v>2</v>
      </c>
      <c r="BK28" s="107">
        <f t="shared" si="3"/>
        <v>0.8</v>
      </c>
      <c r="BL28" s="107">
        <f t="shared" si="3"/>
        <v>1.5</v>
      </c>
      <c r="BM28" s="107">
        <f t="shared" si="3"/>
        <v>32.344000000000001</v>
      </c>
      <c r="BN28" s="107">
        <f t="shared" si="3"/>
        <v>1.5</v>
      </c>
      <c r="BO28" s="107">
        <f t="shared" si="3"/>
        <v>1.5</v>
      </c>
      <c r="BP28" s="107">
        <f t="shared" si="3"/>
        <v>28.670999999999999</v>
      </c>
      <c r="BQ28" s="107">
        <f t="shared" si="3"/>
        <v>2</v>
      </c>
      <c r="BR28" s="107">
        <f t="shared" si="3"/>
        <v>23.847000000000001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77.602249999999998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52.968000000000004</v>
      </c>
      <c r="C32" s="94">
        <v>17.96</v>
      </c>
      <c r="D32" s="94">
        <v>21.254999999999999</v>
      </c>
      <c r="E32" s="94">
        <v>42.033999999999999</v>
      </c>
      <c r="F32" s="94">
        <v>69.3</v>
      </c>
      <c r="G32" s="94">
        <v>30.388000000000002</v>
      </c>
      <c r="H32" s="94">
        <v>42.997999999999998</v>
      </c>
      <c r="I32" s="94">
        <v>64.852000000000004</v>
      </c>
      <c r="J32" s="94">
        <v>50.698999999999998</v>
      </c>
      <c r="K32" s="94">
        <v>31.103000000000002</v>
      </c>
      <c r="L32" s="94">
        <v>42.957999999999998</v>
      </c>
      <c r="M32" s="94">
        <v>107.319</v>
      </c>
      <c r="N32" s="94">
        <v>42.378999999999998</v>
      </c>
      <c r="O32" s="94">
        <v>52.118000000000002</v>
      </c>
      <c r="P32" s="94">
        <v>56.709000000000003</v>
      </c>
      <c r="Q32" s="94">
        <v>57.734999999999999</v>
      </c>
      <c r="R32" s="94">
        <v>81.596999999999994</v>
      </c>
      <c r="S32" s="94">
        <v>74.606999999999999</v>
      </c>
      <c r="T32" s="94">
        <v>41.777000000000001</v>
      </c>
      <c r="U32" s="94">
        <v>31.838000000000001</v>
      </c>
      <c r="V32" s="94">
        <v>56.281999999999996</v>
      </c>
      <c r="W32" s="94">
        <v>61.558</v>
      </c>
      <c r="X32" s="94">
        <v>41.953000000000003</v>
      </c>
      <c r="Y32" s="94">
        <v>50.523000000000003</v>
      </c>
      <c r="Z32" s="94">
        <v>50.337000000000003</v>
      </c>
      <c r="AA32" s="94">
        <v>29.009</v>
      </c>
      <c r="AB32" s="94">
        <v>38.176000000000002</v>
      </c>
      <c r="AC32" s="94">
        <v>55.628</v>
      </c>
      <c r="AD32" s="94">
        <v>38.670999999999999</v>
      </c>
      <c r="AE32" s="94">
        <v>72.956000000000003</v>
      </c>
      <c r="AF32" s="94">
        <v>0.3</v>
      </c>
      <c r="AG32" s="94">
        <v>0.1</v>
      </c>
      <c r="AH32" s="94"/>
      <c r="AI32" s="94"/>
      <c r="AJ32" s="94">
        <v>76.183999999999997</v>
      </c>
      <c r="AK32" s="94">
        <v>66.028999999999996</v>
      </c>
      <c r="AL32" s="94">
        <v>85.36</v>
      </c>
      <c r="AM32" s="94">
        <v>59.465000000000003</v>
      </c>
      <c r="AN32" s="94">
        <v>97.091999999999999</v>
      </c>
      <c r="AO32" s="94">
        <v>94.656000000000006</v>
      </c>
      <c r="AP32" s="94">
        <v>107.994</v>
      </c>
      <c r="AQ32" s="94">
        <v>83.688000000000002</v>
      </c>
      <c r="AR32" s="94">
        <v>42.106999999999999</v>
      </c>
      <c r="AS32" s="94">
        <v>226.41200000000001</v>
      </c>
      <c r="AT32" s="94">
        <v>186.405</v>
      </c>
      <c r="AU32" s="94">
        <v>158.273</v>
      </c>
      <c r="AV32" s="94">
        <v>149.929</v>
      </c>
      <c r="AW32" s="94">
        <v>140.60900000000001</v>
      </c>
      <c r="AX32" s="94">
        <v>174.91800000000001</v>
      </c>
      <c r="AY32" s="94">
        <v>167.45699999999999</v>
      </c>
      <c r="AZ32" s="94">
        <v>165.596</v>
      </c>
      <c r="BA32" s="94">
        <v>171.999</v>
      </c>
      <c r="BB32" s="94">
        <v>152.43700000000001</v>
      </c>
      <c r="BC32" s="94">
        <v>152.05099999999999</v>
      </c>
      <c r="BD32" s="94">
        <v>141.672</v>
      </c>
      <c r="BE32" s="94">
        <v>122.036</v>
      </c>
      <c r="BF32" s="94">
        <v>115.791</v>
      </c>
      <c r="BG32" s="94">
        <v>105.15900000000001</v>
      </c>
      <c r="BH32" s="94">
        <v>153.17400000000001</v>
      </c>
      <c r="BI32" s="94">
        <v>179.10599999999999</v>
      </c>
      <c r="BJ32" s="94">
        <v>177.143</v>
      </c>
      <c r="BK32" s="94">
        <v>201.328</v>
      </c>
      <c r="BL32" s="94">
        <v>184.68</v>
      </c>
      <c r="BM32" s="94">
        <v>132.01499999999999</v>
      </c>
      <c r="BN32" s="94">
        <v>29.120999999999999</v>
      </c>
      <c r="BO32" s="94">
        <v>8.0239999999999991</v>
      </c>
      <c r="BP32" s="94">
        <v>45.756999999999998</v>
      </c>
      <c r="BQ32" s="94">
        <v>19.677</v>
      </c>
      <c r="BR32" s="94">
        <v>40.917000000000002</v>
      </c>
      <c r="BS32" s="94">
        <v>42.677999999999997</v>
      </c>
      <c r="BT32" s="94">
        <v>16.260999999999999</v>
      </c>
      <c r="BU32" s="94">
        <v>4.2000000000000003E-2</v>
      </c>
      <c r="BV32" s="94">
        <v>5.2999999999999999E-2</v>
      </c>
      <c r="BW32" s="94">
        <v>8.1000000000000003E-2</v>
      </c>
      <c r="BX32" s="94">
        <v>0.105</v>
      </c>
      <c r="BY32" s="94">
        <v>0.13300000000000001</v>
      </c>
      <c r="BZ32" s="94">
        <v>39.588000000000001</v>
      </c>
      <c r="CA32" s="94">
        <v>0.14599999999999999</v>
      </c>
      <c r="CB32" s="94">
        <v>0.14299999999999999</v>
      </c>
      <c r="CC32" s="94">
        <v>0.14099999999999999</v>
      </c>
      <c r="CD32" s="94">
        <v>4.2110000000000003</v>
      </c>
      <c r="CE32" s="94">
        <v>7.8630000000000004</v>
      </c>
      <c r="CF32" s="94">
        <v>0.13200000000000001</v>
      </c>
      <c r="CG32" s="94">
        <v>0.13</v>
      </c>
      <c r="CH32" s="94">
        <v>0.129</v>
      </c>
      <c r="CI32" s="94">
        <v>51.924999999999997</v>
      </c>
      <c r="CJ32" s="94">
        <v>24.158999999999999</v>
      </c>
      <c r="CK32" s="94">
        <v>34.795000000000002</v>
      </c>
      <c r="CL32" s="94">
        <v>27.082000000000001</v>
      </c>
      <c r="CM32" s="94">
        <v>91.486000000000004</v>
      </c>
      <c r="CN32" s="94">
        <v>119.718</v>
      </c>
      <c r="CO32" s="94">
        <v>19.829000000000001</v>
      </c>
      <c r="CP32" s="94">
        <v>33.454000000000001</v>
      </c>
      <c r="CQ32" s="94">
        <v>30.24</v>
      </c>
      <c r="CR32" s="94">
        <v>38.662999999999997</v>
      </c>
      <c r="CS32" s="94">
        <v>51.290999999999997</v>
      </c>
      <c r="CT32" s="95"/>
      <c r="CU32" s="95"/>
      <c r="CV32" s="95"/>
      <c r="CW32" s="96"/>
      <c r="CX32" s="97">
        <f t="array" ref="CX32">SUMPRODUCT(B32:CW32*0.25)</f>
        <v>1589.2064999999996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52.968000000000004</v>
      </c>
      <c r="C34" s="77">
        <f t="shared" ref="C34:BN34" si="5">SUM(C31:C33)</f>
        <v>17.96</v>
      </c>
      <c r="D34" s="77">
        <f t="shared" si="5"/>
        <v>21.254999999999999</v>
      </c>
      <c r="E34" s="77">
        <f t="shared" si="5"/>
        <v>42.033999999999999</v>
      </c>
      <c r="F34" s="77">
        <f t="shared" si="5"/>
        <v>69.3</v>
      </c>
      <c r="G34" s="77">
        <f t="shared" si="5"/>
        <v>30.388000000000002</v>
      </c>
      <c r="H34" s="77">
        <f t="shared" si="5"/>
        <v>42.997999999999998</v>
      </c>
      <c r="I34" s="77">
        <f t="shared" si="5"/>
        <v>64.852000000000004</v>
      </c>
      <c r="J34" s="77">
        <f t="shared" si="5"/>
        <v>50.698999999999998</v>
      </c>
      <c r="K34" s="77">
        <f t="shared" si="5"/>
        <v>31.103000000000002</v>
      </c>
      <c r="L34" s="77">
        <f t="shared" si="5"/>
        <v>42.957999999999998</v>
      </c>
      <c r="M34" s="77">
        <f t="shared" si="5"/>
        <v>107.319</v>
      </c>
      <c r="N34" s="77">
        <f t="shared" si="5"/>
        <v>42.378999999999998</v>
      </c>
      <c r="O34" s="77">
        <f t="shared" si="5"/>
        <v>52.118000000000002</v>
      </c>
      <c r="P34" s="77">
        <f t="shared" si="5"/>
        <v>56.709000000000003</v>
      </c>
      <c r="Q34" s="77">
        <f t="shared" si="5"/>
        <v>57.734999999999999</v>
      </c>
      <c r="R34" s="77">
        <f t="shared" si="5"/>
        <v>81.596999999999994</v>
      </c>
      <c r="S34" s="77">
        <f t="shared" si="5"/>
        <v>74.606999999999999</v>
      </c>
      <c r="T34" s="77">
        <f t="shared" si="5"/>
        <v>41.777000000000001</v>
      </c>
      <c r="U34" s="77">
        <f t="shared" si="5"/>
        <v>31.838000000000001</v>
      </c>
      <c r="V34" s="77">
        <f t="shared" si="5"/>
        <v>56.281999999999996</v>
      </c>
      <c r="W34" s="77">
        <f t="shared" si="5"/>
        <v>61.558</v>
      </c>
      <c r="X34" s="77">
        <f t="shared" si="5"/>
        <v>41.953000000000003</v>
      </c>
      <c r="Y34" s="77">
        <f t="shared" si="5"/>
        <v>50.523000000000003</v>
      </c>
      <c r="Z34" s="77">
        <f t="shared" si="5"/>
        <v>50.337000000000003</v>
      </c>
      <c r="AA34" s="77">
        <f t="shared" si="5"/>
        <v>29.009</v>
      </c>
      <c r="AB34" s="77">
        <f t="shared" si="5"/>
        <v>38.176000000000002</v>
      </c>
      <c r="AC34" s="77">
        <f t="shared" si="5"/>
        <v>55.628</v>
      </c>
      <c r="AD34" s="77">
        <f t="shared" si="5"/>
        <v>38.670999999999999</v>
      </c>
      <c r="AE34" s="77">
        <f t="shared" si="5"/>
        <v>72.956000000000003</v>
      </c>
      <c r="AF34" s="77">
        <f t="shared" si="5"/>
        <v>0.3</v>
      </c>
      <c r="AG34" s="77">
        <f t="shared" si="5"/>
        <v>0.1</v>
      </c>
      <c r="AH34" s="77">
        <f t="shared" si="5"/>
        <v>0</v>
      </c>
      <c r="AI34" s="77">
        <f t="shared" si="5"/>
        <v>0</v>
      </c>
      <c r="AJ34" s="77">
        <f t="shared" si="5"/>
        <v>76.183999999999997</v>
      </c>
      <c r="AK34" s="77">
        <f t="shared" si="5"/>
        <v>66.028999999999996</v>
      </c>
      <c r="AL34" s="77">
        <f t="shared" si="5"/>
        <v>85.36</v>
      </c>
      <c r="AM34" s="77">
        <f t="shared" si="5"/>
        <v>59.465000000000003</v>
      </c>
      <c r="AN34" s="77">
        <f t="shared" si="5"/>
        <v>97.091999999999999</v>
      </c>
      <c r="AO34" s="77">
        <f t="shared" si="5"/>
        <v>94.656000000000006</v>
      </c>
      <c r="AP34" s="77">
        <f t="shared" si="5"/>
        <v>107.994</v>
      </c>
      <c r="AQ34" s="77">
        <f t="shared" si="5"/>
        <v>83.688000000000002</v>
      </c>
      <c r="AR34" s="77">
        <f t="shared" si="5"/>
        <v>42.106999999999999</v>
      </c>
      <c r="AS34" s="77">
        <f t="shared" si="5"/>
        <v>226.41200000000001</v>
      </c>
      <c r="AT34" s="77">
        <f t="shared" si="5"/>
        <v>186.405</v>
      </c>
      <c r="AU34" s="77">
        <f t="shared" si="5"/>
        <v>158.273</v>
      </c>
      <c r="AV34" s="77">
        <f t="shared" si="5"/>
        <v>149.929</v>
      </c>
      <c r="AW34" s="77">
        <f t="shared" si="5"/>
        <v>140.60900000000001</v>
      </c>
      <c r="AX34" s="77">
        <f t="shared" si="5"/>
        <v>174.91800000000001</v>
      </c>
      <c r="AY34" s="77">
        <f t="shared" si="5"/>
        <v>167.45699999999999</v>
      </c>
      <c r="AZ34" s="77">
        <f t="shared" si="5"/>
        <v>165.596</v>
      </c>
      <c r="BA34" s="77">
        <f t="shared" si="5"/>
        <v>171.999</v>
      </c>
      <c r="BB34" s="77">
        <f t="shared" si="5"/>
        <v>152.43700000000001</v>
      </c>
      <c r="BC34" s="77">
        <f t="shared" si="5"/>
        <v>152.05099999999999</v>
      </c>
      <c r="BD34" s="77">
        <f t="shared" si="5"/>
        <v>141.672</v>
      </c>
      <c r="BE34" s="77">
        <f t="shared" si="5"/>
        <v>122.036</v>
      </c>
      <c r="BF34" s="77">
        <f t="shared" si="5"/>
        <v>115.791</v>
      </c>
      <c r="BG34" s="77">
        <f t="shared" si="5"/>
        <v>105.15900000000001</v>
      </c>
      <c r="BH34" s="77">
        <f t="shared" si="5"/>
        <v>153.17400000000001</v>
      </c>
      <c r="BI34" s="77">
        <f t="shared" si="5"/>
        <v>179.10599999999999</v>
      </c>
      <c r="BJ34" s="77">
        <f t="shared" si="5"/>
        <v>177.143</v>
      </c>
      <c r="BK34" s="77">
        <f t="shared" si="5"/>
        <v>201.328</v>
      </c>
      <c r="BL34" s="77">
        <f t="shared" si="5"/>
        <v>184.68</v>
      </c>
      <c r="BM34" s="77">
        <f t="shared" si="5"/>
        <v>132.01499999999999</v>
      </c>
      <c r="BN34" s="77">
        <f t="shared" si="5"/>
        <v>29.120999999999999</v>
      </c>
      <c r="BO34" s="77">
        <f t="shared" ref="BO34:CW34" si="6">SUM(BO31:BO33)</f>
        <v>8.0239999999999991</v>
      </c>
      <c r="BP34" s="77">
        <f t="shared" si="6"/>
        <v>45.756999999999998</v>
      </c>
      <c r="BQ34" s="77">
        <f t="shared" si="6"/>
        <v>19.677</v>
      </c>
      <c r="BR34" s="77">
        <f t="shared" si="6"/>
        <v>40.917000000000002</v>
      </c>
      <c r="BS34" s="77">
        <f t="shared" si="6"/>
        <v>42.677999999999997</v>
      </c>
      <c r="BT34" s="77">
        <f t="shared" si="6"/>
        <v>16.260999999999999</v>
      </c>
      <c r="BU34" s="77">
        <f t="shared" si="6"/>
        <v>4.2000000000000003E-2</v>
      </c>
      <c r="BV34" s="77">
        <f t="shared" si="6"/>
        <v>5.2999999999999999E-2</v>
      </c>
      <c r="BW34" s="77">
        <f t="shared" si="6"/>
        <v>8.1000000000000003E-2</v>
      </c>
      <c r="BX34" s="77">
        <f t="shared" si="6"/>
        <v>0.105</v>
      </c>
      <c r="BY34" s="77">
        <f t="shared" si="6"/>
        <v>0.13300000000000001</v>
      </c>
      <c r="BZ34" s="77">
        <f t="shared" si="6"/>
        <v>39.588000000000001</v>
      </c>
      <c r="CA34" s="77">
        <f t="shared" si="6"/>
        <v>0.14599999999999999</v>
      </c>
      <c r="CB34" s="77">
        <f t="shared" si="6"/>
        <v>0.14299999999999999</v>
      </c>
      <c r="CC34" s="77">
        <f t="shared" si="6"/>
        <v>0.14099999999999999</v>
      </c>
      <c r="CD34" s="77">
        <f t="shared" si="6"/>
        <v>4.2110000000000003</v>
      </c>
      <c r="CE34" s="77">
        <f t="shared" si="6"/>
        <v>7.8630000000000004</v>
      </c>
      <c r="CF34" s="77">
        <f t="shared" si="6"/>
        <v>0.13200000000000001</v>
      </c>
      <c r="CG34" s="77">
        <f t="shared" si="6"/>
        <v>0.13</v>
      </c>
      <c r="CH34" s="77">
        <f t="shared" si="6"/>
        <v>0.129</v>
      </c>
      <c r="CI34" s="77">
        <f t="shared" si="6"/>
        <v>51.924999999999997</v>
      </c>
      <c r="CJ34" s="77">
        <f t="shared" si="6"/>
        <v>24.158999999999999</v>
      </c>
      <c r="CK34" s="77">
        <f t="shared" si="6"/>
        <v>34.795000000000002</v>
      </c>
      <c r="CL34" s="77">
        <f t="shared" si="6"/>
        <v>27.082000000000001</v>
      </c>
      <c r="CM34" s="77">
        <f t="shared" si="6"/>
        <v>91.486000000000004</v>
      </c>
      <c r="CN34" s="77">
        <f t="shared" si="6"/>
        <v>119.718</v>
      </c>
      <c r="CO34" s="77">
        <f t="shared" si="6"/>
        <v>19.829000000000001</v>
      </c>
      <c r="CP34" s="77">
        <f t="shared" si="6"/>
        <v>33.454000000000001</v>
      </c>
      <c r="CQ34" s="77">
        <f t="shared" si="6"/>
        <v>30.24</v>
      </c>
      <c r="CR34" s="77">
        <f t="shared" si="6"/>
        <v>38.662999999999997</v>
      </c>
      <c r="CS34" s="77">
        <f t="shared" si="6"/>
        <v>51.290999999999997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1589.2064999999996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38.700000000000003</v>
      </c>
      <c r="C39" s="120">
        <v>20.7</v>
      </c>
      <c r="D39" s="120">
        <v>20.3</v>
      </c>
      <c r="E39" s="120"/>
      <c r="F39" s="120">
        <v>14.1</v>
      </c>
      <c r="G39" s="120"/>
      <c r="H39" s="120"/>
      <c r="I39" s="120"/>
      <c r="J39" s="120">
        <v>4.9000000000000004</v>
      </c>
      <c r="K39" s="120">
        <v>5</v>
      </c>
      <c r="L39" s="120"/>
      <c r="M39" s="120"/>
      <c r="N39" s="120"/>
      <c r="O39" s="120"/>
      <c r="P39" s="120"/>
      <c r="Q39" s="120"/>
      <c r="R39" s="120"/>
      <c r="S39" s="120"/>
      <c r="T39" s="120">
        <v>4.3</v>
      </c>
      <c r="U39" s="120">
        <v>14.8</v>
      </c>
      <c r="V39" s="120">
        <v>4.7</v>
      </c>
      <c r="W39" s="120"/>
      <c r="X39" s="120">
        <v>4.7</v>
      </c>
      <c r="Y39" s="120"/>
      <c r="Z39" s="120"/>
      <c r="AA39" s="120">
        <v>4.7</v>
      </c>
      <c r="AB39" s="120">
        <v>5.0999999999999996</v>
      </c>
      <c r="AC39" s="120">
        <v>4.5</v>
      </c>
      <c r="AD39" s="120">
        <v>4.0999999999999996</v>
      </c>
      <c r="AE39" s="120">
        <v>4.0999999999999996</v>
      </c>
      <c r="AF39" s="120">
        <v>27.1</v>
      </c>
      <c r="AG39" s="120">
        <v>49.7</v>
      </c>
      <c r="AH39" s="120">
        <v>40.799999999999997</v>
      </c>
      <c r="AI39" s="120">
        <v>28.5</v>
      </c>
      <c r="AJ39" s="120"/>
      <c r="AK39" s="120"/>
      <c r="AL39" s="120"/>
      <c r="AM39" s="120"/>
      <c r="AN39" s="120"/>
      <c r="AO39" s="120"/>
      <c r="AP39" s="120"/>
      <c r="AQ39" s="120">
        <v>39.700000000000003</v>
      </c>
      <c r="AR39" s="120">
        <v>71.400000000000006</v>
      </c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>
        <v>1.1000000000000001</v>
      </c>
      <c r="BH39" s="120"/>
      <c r="BI39" s="120"/>
      <c r="BJ39" s="120"/>
      <c r="BK39" s="120"/>
      <c r="BL39" s="120"/>
      <c r="BM39" s="120"/>
      <c r="BN39" s="120">
        <v>55.1</v>
      </c>
      <c r="BO39" s="120">
        <v>52.3</v>
      </c>
      <c r="BP39" s="120"/>
      <c r="BQ39" s="120">
        <v>55</v>
      </c>
      <c r="BR39" s="120"/>
      <c r="BS39" s="120"/>
      <c r="BT39" s="120">
        <v>29.8</v>
      </c>
      <c r="BU39" s="120">
        <v>165.4</v>
      </c>
      <c r="BV39" s="120"/>
      <c r="BW39" s="120"/>
      <c r="BX39" s="120"/>
      <c r="BY39" s="120"/>
      <c r="BZ39" s="120"/>
      <c r="CA39" s="120">
        <v>80.599999999999994</v>
      </c>
      <c r="CB39" s="120">
        <v>66.5</v>
      </c>
      <c r="CC39" s="120">
        <v>45</v>
      </c>
      <c r="CD39" s="120">
        <v>35</v>
      </c>
      <c r="CE39" s="120">
        <v>34.9</v>
      </c>
      <c r="CF39" s="120">
        <v>61.5</v>
      </c>
      <c r="CG39" s="120">
        <v>31</v>
      </c>
      <c r="CH39" s="120">
        <v>110</v>
      </c>
      <c r="CI39" s="120"/>
      <c r="CJ39" s="120"/>
      <c r="CK39" s="120"/>
      <c r="CL39" s="120">
        <v>3.2</v>
      </c>
      <c r="CM39" s="120"/>
      <c r="CN39" s="120"/>
      <c r="CO39" s="120"/>
      <c r="CP39" s="120">
        <v>0.9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309.8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177.1</v>
      </c>
      <c r="BW41" s="120">
        <v>177.1</v>
      </c>
      <c r="BX41" s="120">
        <v>177.1</v>
      </c>
      <c r="BY41" s="120">
        <v>177.1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177.1</v>
      </c>
    </row>
    <row r="42" spans="1:102" ht="30" customHeight="1" thickBot="1" x14ac:dyDescent="0.25">
      <c r="A42" s="105" t="s">
        <v>36</v>
      </c>
      <c r="B42" s="106">
        <f>SUM(B37:B41)</f>
        <v>38.700000000000003</v>
      </c>
      <c r="C42" s="107">
        <f t="shared" ref="C42:BN42" si="7">SUM(C37:C41)</f>
        <v>20.7</v>
      </c>
      <c r="D42" s="107">
        <f t="shared" si="7"/>
        <v>20.3</v>
      </c>
      <c r="E42" s="107">
        <f t="shared" si="7"/>
        <v>0</v>
      </c>
      <c r="F42" s="107">
        <f t="shared" si="7"/>
        <v>14.1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4.9000000000000004</v>
      </c>
      <c r="K42" s="107">
        <f t="shared" si="7"/>
        <v>5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4.3</v>
      </c>
      <c r="U42" s="107">
        <f t="shared" si="7"/>
        <v>14.8</v>
      </c>
      <c r="V42" s="107">
        <f t="shared" si="7"/>
        <v>4.7</v>
      </c>
      <c r="W42" s="107">
        <f t="shared" si="7"/>
        <v>0</v>
      </c>
      <c r="X42" s="107">
        <f t="shared" si="7"/>
        <v>4.7</v>
      </c>
      <c r="Y42" s="107">
        <f t="shared" si="7"/>
        <v>0</v>
      </c>
      <c r="Z42" s="107">
        <f t="shared" si="7"/>
        <v>0</v>
      </c>
      <c r="AA42" s="107">
        <f t="shared" si="7"/>
        <v>4.7</v>
      </c>
      <c r="AB42" s="107">
        <f t="shared" si="7"/>
        <v>5.0999999999999996</v>
      </c>
      <c r="AC42" s="107">
        <f t="shared" si="7"/>
        <v>4.5</v>
      </c>
      <c r="AD42" s="107">
        <f t="shared" si="7"/>
        <v>4.0999999999999996</v>
      </c>
      <c r="AE42" s="107">
        <f t="shared" si="7"/>
        <v>4.0999999999999996</v>
      </c>
      <c r="AF42" s="107">
        <f t="shared" si="7"/>
        <v>27.1</v>
      </c>
      <c r="AG42" s="107">
        <f t="shared" si="7"/>
        <v>49.7</v>
      </c>
      <c r="AH42" s="107">
        <f t="shared" si="7"/>
        <v>40.799999999999997</v>
      </c>
      <c r="AI42" s="107">
        <f t="shared" si="7"/>
        <v>28.5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39.700000000000003</v>
      </c>
      <c r="AR42" s="107">
        <f t="shared" si="7"/>
        <v>71.400000000000006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1.1000000000000001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55.1</v>
      </c>
      <c r="BO42" s="107">
        <f t="shared" ref="BO42:CW42" si="8">SUM(BO37:BO41)</f>
        <v>52.3</v>
      </c>
      <c r="BP42" s="107">
        <f t="shared" si="8"/>
        <v>0</v>
      </c>
      <c r="BQ42" s="107">
        <f t="shared" si="8"/>
        <v>55</v>
      </c>
      <c r="BR42" s="107">
        <f t="shared" si="8"/>
        <v>0</v>
      </c>
      <c r="BS42" s="107">
        <f t="shared" si="8"/>
        <v>0</v>
      </c>
      <c r="BT42" s="107">
        <f t="shared" si="8"/>
        <v>29.8</v>
      </c>
      <c r="BU42" s="107">
        <f t="shared" si="8"/>
        <v>165.4</v>
      </c>
      <c r="BV42" s="107">
        <f t="shared" si="8"/>
        <v>177.1</v>
      </c>
      <c r="BW42" s="107">
        <f t="shared" si="8"/>
        <v>177.1</v>
      </c>
      <c r="BX42" s="107">
        <f t="shared" si="8"/>
        <v>177.1</v>
      </c>
      <c r="BY42" s="107">
        <f t="shared" si="8"/>
        <v>177.1</v>
      </c>
      <c r="BZ42" s="107">
        <f t="shared" si="8"/>
        <v>0</v>
      </c>
      <c r="CA42" s="107">
        <f t="shared" si="8"/>
        <v>80.599999999999994</v>
      </c>
      <c r="CB42" s="107">
        <f t="shared" si="8"/>
        <v>66.5</v>
      </c>
      <c r="CC42" s="107">
        <f t="shared" si="8"/>
        <v>45</v>
      </c>
      <c r="CD42" s="107">
        <f t="shared" si="8"/>
        <v>35</v>
      </c>
      <c r="CE42" s="107">
        <f t="shared" si="8"/>
        <v>34.9</v>
      </c>
      <c r="CF42" s="107">
        <f t="shared" si="8"/>
        <v>61.5</v>
      </c>
      <c r="CG42" s="107">
        <f t="shared" si="8"/>
        <v>31</v>
      </c>
      <c r="CH42" s="107">
        <f t="shared" si="8"/>
        <v>110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3.2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0.9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486.9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38.700000000000003</v>
      </c>
      <c r="C47" s="120">
        <v>20.7</v>
      </c>
      <c r="D47" s="120">
        <v>20.3</v>
      </c>
      <c r="E47" s="120"/>
      <c r="F47" s="120">
        <v>14.1</v>
      </c>
      <c r="G47" s="120"/>
      <c r="H47" s="120"/>
      <c r="I47" s="120"/>
      <c r="J47" s="120">
        <v>4.9000000000000004</v>
      </c>
      <c r="K47" s="120">
        <v>5</v>
      </c>
      <c r="L47" s="120"/>
      <c r="M47" s="120"/>
      <c r="N47" s="120"/>
      <c r="O47" s="120"/>
      <c r="P47" s="120"/>
      <c r="Q47" s="120"/>
      <c r="R47" s="120"/>
      <c r="S47" s="120"/>
      <c r="T47" s="120">
        <v>4.3</v>
      </c>
      <c r="U47" s="120">
        <v>14.8</v>
      </c>
      <c r="V47" s="120">
        <v>4.7</v>
      </c>
      <c r="W47" s="120"/>
      <c r="X47" s="120">
        <v>4.7</v>
      </c>
      <c r="Y47" s="120"/>
      <c r="Z47" s="120"/>
      <c r="AA47" s="120">
        <v>4.7</v>
      </c>
      <c r="AB47" s="120">
        <v>5.0999999999999996</v>
      </c>
      <c r="AC47" s="120">
        <v>4.5</v>
      </c>
      <c r="AD47" s="120">
        <v>4.0999999999999996</v>
      </c>
      <c r="AE47" s="120">
        <v>4.0999999999999996</v>
      </c>
      <c r="AF47" s="120">
        <v>27.1</v>
      </c>
      <c r="AG47" s="120">
        <v>49.7</v>
      </c>
      <c r="AH47" s="120">
        <v>40.799999999999997</v>
      </c>
      <c r="AI47" s="120">
        <v>28.5</v>
      </c>
      <c r="AJ47" s="120"/>
      <c r="AK47" s="120"/>
      <c r="AL47" s="120"/>
      <c r="AM47" s="120"/>
      <c r="AN47" s="120"/>
      <c r="AO47" s="120"/>
      <c r="AP47" s="120"/>
      <c r="AQ47" s="120">
        <v>39.700000000000003</v>
      </c>
      <c r="AR47" s="120">
        <v>71.400000000000006</v>
      </c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>
        <v>1.1000000000000001</v>
      </c>
      <c r="BH47" s="120"/>
      <c r="BI47" s="120"/>
      <c r="BJ47" s="120"/>
      <c r="BK47" s="120"/>
      <c r="BL47" s="120"/>
      <c r="BM47" s="120"/>
      <c r="BN47" s="120">
        <v>55.1</v>
      </c>
      <c r="BO47" s="120">
        <v>52.3</v>
      </c>
      <c r="BP47" s="120"/>
      <c r="BQ47" s="120">
        <v>55</v>
      </c>
      <c r="BR47" s="120"/>
      <c r="BS47" s="120"/>
      <c r="BT47" s="120">
        <v>29.8</v>
      </c>
      <c r="BU47" s="120">
        <v>165.4</v>
      </c>
      <c r="BV47" s="120"/>
      <c r="BW47" s="120"/>
      <c r="BX47" s="120"/>
      <c r="BY47" s="120"/>
      <c r="BZ47" s="120"/>
      <c r="CA47" s="120">
        <v>80.599999999999994</v>
      </c>
      <c r="CB47" s="120">
        <v>66.5</v>
      </c>
      <c r="CC47" s="120">
        <v>45</v>
      </c>
      <c r="CD47" s="120">
        <v>35</v>
      </c>
      <c r="CE47" s="120">
        <v>34.9</v>
      </c>
      <c r="CF47" s="120">
        <v>61.5</v>
      </c>
      <c r="CG47" s="120">
        <v>31</v>
      </c>
      <c r="CH47" s="120">
        <v>110</v>
      </c>
      <c r="CI47" s="120"/>
      <c r="CJ47" s="120"/>
      <c r="CK47" s="120"/>
      <c r="CL47" s="120">
        <v>3.2</v>
      </c>
      <c r="CM47" s="120"/>
      <c r="CN47" s="120"/>
      <c r="CO47" s="120"/>
      <c r="CP47" s="120">
        <v>0.9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309.8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177.1</v>
      </c>
      <c r="BW49" s="120">
        <v>177.1</v>
      </c>
      <c r="BX49" s="120">
        <v>177.1</v>
      </c>
      <c r="BY49" s="120">
        <v>177.1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177.1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38.700000000000003</v>
      </c>
      <c r="C51" s="107">
        <f t="shared" ref="C51:BN51" si="9">SUM(C45:C50)</f>
        <v>20.7</v>
      </c>
      <c r="D51" s="107">
        <f t="shared" si="9"/>
        <v>20.3</v>
      </c>
      <c r="E51" s="107">
        <f t="shared" si="9"/>
        <v>0</v>
      </c>
      <c r="F51" s="107">
        <f t="shared" si="9"/>
        <v>14.1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4.9000000000000004</v>
      </c>
      <c r="K51" s="107">
        <f t="shared" si="9"/>
        <v>5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4.3</v>
      </c>
      <c r="U51" s="107">
        <f t="shared" si="9"/>
        <v>14.8</v>
      </c>
      <c r="V51" s="107">
        <f t="shared" si="9"/>
        <v>4.7</v>
      </c>
      <c r="W51" s="107">
        <f t="shared" si="9"/>
        <v>0</v>
      </c>
      <c r="X51" s="107">
        <f t="shared" si="9"/>
        <v>4.7</v>
      </c>
      <c r="Y51" s="107">
        <f t="shared" si="9"/>
        <v>0</v>
      </c>
      <c r="Z51" s="107">
        <f t="shared" si="9"/>
        <v>0</v>
      </c>
      <c r="AA51" s="107">
        <f t="shared" si="9"/>
        <v>4.7</v>
      </c>
      <c r="AB51" s="107">
        <f t="shared" si="9"/>
        <v>5.0999999999999996</v>
      </c>
      <c r="AC51" s="107">
        <f t="shared" si="9"/>
        <v>4.5</v>
      </c>
      <c r="AD51" s="107">
        <f t="shared" si="9"/>
        <v>4.0999999999999996</v>
      </c>
      <c r="AE51" s="107">
        <f t="shared" si="9"/>
        <v>4.0999999999999996</v>
      </c>
      <c r="AF51" s="107">
        <f t="shared" si="9"/>
        <v>27.1</v>
      </c>
      <c r="AG51" s="107">
        <f t="shared" si="9"/>
        <v>49.7</v>
      </c>
      <c r="AH51" s="107">
        <f t="shared" si="9"/>
        <v>40.799999999999997</v>
      </c>
      <c r="AI51" s="107">
        <f t="shared" si="9"/>
        <v>28.5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39.700000000000003</v>
      </c>
      <c r="AR51" s="107">
        <f t="shared" si="9"/>
        <v>71.400000000000006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1.1000000000000001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55.1</v>
      </c>
      <c r="BO51" s="107">
        <f t="shared" ref="BO51:CW51" si="10">SUM(BO45:BO50)</f>
        <v>52.3</v>
      </c>
      <c r="BP51" s="107">
        <f t="shared" si="10"/>
        <v>0</v>
      </c>
      <c r="BQ51" s="107">
        <f t="shared" si="10"/>
        <v>55</v>
      </c>
      <c r="BR51" s="107">
        <f t="shared" si="10"/>
        <v>0</v>
      </c>
      <c r="BS51" s="107">
        <f t="shared" si="10"/>
        <v>0</v>
      </c>
      <c r="BT51" s="107">
        <f t="shared" si="10"/>
        <v>29.8</v>
      </c>
      <c r="BU51" s="107">
        <f t="shared" si="10"/>
        <v>165.4</v>
      </c>
      <c r="BV51" s="107">
        <f t="shared" si="10"/>
        <v>177.1</v>
      </c>
      <c r="BW51" s="107">
        <f t="shared" si="10"/>
        <v>177.1</v>
      </c>
      <c r="BX51" s="107">
        <f t="shared" si="10"/>
        <v>177.1</v>
      </c>
      <c r="BY51" s="107">
        <f t="shared" si="10"/>
        <v>177.1</v>
      </c>
      <c r="BZ51" s="107">
        <f t="shared" si="10"/>
        <v>0</v>
      </c>
      <c r="CA51" s="107">
        <f t="shared" si="10"/>
        <v>80.599999999999994</v>
      </c>
      <c r="CB51" s="107">
        <f t="shared" si="10"/>
        <v>66.5</v>
      </c>
      <c r="CC51" s="107">
        <f t="shared" si="10"/>
        <v>45</v>
      </c>
      <c r="CD51" s="107">
        <f t="shared" si="10"/>
        <v>35</v>
      </c>
      <c r="CE51" s="107">
        <f t="shared" si="10"/>
        <v>34.9</v>
      </c>
      <c r="CF51" s="107">
        <f t="shared" si="10"/>
        <v>61.5</v>
      </c>
      <c r="CG51" s="107">
        <f t="shared" si="10"/>
        <v>31</v>
      </c>
      <c r="CH51" s="107">
        <f t="shared" si="10"/>
        <v>110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3.2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0.9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486.9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91.668000000000006</v>
      </c>
      <c r="C54" s="107">
        <f t="shared" ref="C54:BN54" si="13">C18+C28+C42</f>
        <v>38.659999999999997</v>
      </c>
      <c r="D54" s="107">
        <f t="shared" si="13"/>
        <v>41.555</v>
      </c>
      <c r="E54" s="107">
        <f t="shared" si="13"/>
        <v>42.033999999999999</v>
      </c>
      <c r="F54" s="107">
        <f t="shared" si="13"/>
        <v>83.4</v>
      </c>
      <c r="G54" s="107">
        <f t="shared" si="13"/>
        <v>30.387999999999998</v>
      </c>
      <c r="H54" s="107">
        <f t="shared" si="13"/>
        <v>42.998000000000005</v>
      </c>
      <c r="I54" s="107">
        <f t="shared" si="13"/>
        <v>64.852000000000004</v>
      </c>
      <c r="J54" s="107">
        <f t="shared" si="13"/>
        <v>55.598999999999997</v>
      </c>
      <c r="K54" s="107">
        <f t="shared" si="13"/>
        <v>36.102999999999994</v>
      </c>
      <c r="L54" s="107">
        <f t="shared" si="13"/>
        <v>42.957999999999998</v>
      </c>
      <c r="M54" s="107">
        <f t="shared" si="13"/>
        <v>107.319</v>
      </c>
      <c r="N54" s="107">
        <f t="shared" si="13"/>
        <v>42.379000000000005</v>
      </c>
      <c r="O54" s="107">
        <f t="shared" si="13"/>
        <v>52.118000000000002</v>
      </c>
      <c r="P54" s="107">
        <f t="shared" si="13"/>
        <v>56.709000000000003</v>
      </c>
      <c r="Q54" s="107">
        <f t="shared" si="13"/>
        <v>57.734999999999999</v>
      </c>
      <c r="R54" s="107">
        <f t="shared" si="13"/>
        <v>81.596999999999994</v>
      </c>
      <c r="S54" s="107">
        <f t="shared" si="13"/>
        <v>74.606999999999999</v>
      </c>
      <c r="T54" s="107">
        <f t="shared" si="13"/>
        <v>46.076999999999998</v>
      </c>
      <c r="U54" s="107">
        <f t="shared" si="13"/>
        <v>46.638000000000005</v>
      </c>
      <c r="V54" s="107">
        <f t="shared" si="13"/>
        <v>60.981999999999999</v>
      </c>
      <c r="W54" s="107">
        <f t="shared" si="13"/>
        <v>61.558</v>
      </c>
      <c r="X54" s="107">
        <f t="shared" si="13"/>
        <v>46.653000000000006</v>
      </c>
      <c r="Y54" s="107">
        <f t="shared" si="13"/>
        <v>50.522999999999996</v>
      </c>
      <c r="Z54" s="107">
        <f t="shared" si="13"/>
        <v>50.337000000000003</v>
      </c>
      <c r="AA54" s="107">
        <f t="shared" si="13"/>
        <v>33.709000000000003</v>
      </c>
      <c r="AB54" s="107">
        <f t="shared" si="13"/>
        <v>43.276000000000003</v>
      </c>
      <c r="AC54" s="107">
        <f t="shared" si="13"/>
        <v>60.128</v>
      </c>
      <c r="AD54" s="107">
        <f t="shared" si="13"/>
        <v>42.771000000000001</v>
      </c>
      <c r="AE54" s="107">
        <f t="shared" si="13"/>
        <v>77.055999999999997</v>
      </c>
      <c r="AF54" s="107">
        <f t="shared" si="13"/>
        <v>27.400000000000002</v>
      </c>
      <c r="AG54" s="107">
        <f t="shared" si="13"/>
        <v>49.800000000000004</v>
      </c>
      <c r="AH54" s="107">
        <f t="shared" si="13"/>
        <v>40.799999999999997</v>
      </c>
      <c r="AI54" s="107">
        <f t="shared" si="13"/>
        <v>28.5</v>
      </c>
      <c r="AJ54" s="107">
        <f t="shared" si="13"/>
        <v>76.183999999999997</v>
      </c>
      <c r="AK54" s="107">
        <f t="shared" si="13"/>
        <v>66.028999999999996</v>
      </c>
      <c r="AL54" s="107">
        <f t="shared" si="13"/>
        <v>85.360000000000014</v>
      </c>
      <c r="AM54" s="107">
        <f t="shared" si="13"/>
        <v>59.465000000000003</v>
      </c>
      <c r="AN54" s="107">
        <f t="shared" si="13"/>
        <v>97.091999999999999</v>
      </c>
      <c r="AO54" s="107">
        <f t="shared" si="13"/>
        <v>94.655999999999992</v>
      </c>
      <c r="AP54" s="107">
        <f t="shared" si="13"/>
        <v>107.994</v>
      </c>
      <c r="AQ54" s="107">
        <f t="shared" si="13"/>
        <v>123.38800000000001</v>
      </c>
      <c r="AR54" s="107">
        <f t="shared" si="13"/>
        <v>113.50700000000001</v>
      </c>
      <c r="AS54" s="107">
        <f t="shared" si="13"/>
        <v>226.41199999999998</v>
      </c>
      <c r="AT54" s="107">
        <f t="shared" si="13"/>
        <v>186.405</v>
      </c>
      <c r="AU54" s="107">
        <f t="shared" si="13"/>
        <v>158.273</v>
      </c>
      <c r="AV54" s="107">
        <f t="shared" si="13"/>
        <v>149.929</v>
      </c>
      <c r="AW54" s="107">
        <f t="shared" si="13"/>
        <v>140.60899999999998</v>
      </c>
      <c r="AX54" s="107">
        <f t="shared" si="13"/>
        <v>174.91800000000001</v>
      </c>
      <c r="AY54" s="107">
        <f t="shared" si="13"/>
        <v>167.45699999999999</v>
      </c>
      <c r="AZ54" s="107">
        <f t="shared" si="13"/>
        <v>165.596</v>
      </c>
      <c r="BA54" s="107">
        <f t="shared" si="13"/>
        <v>171.999</v>
      </c>
      <c r="BB54" s="107">
        <f t="shared" si="13"/>
        <v>152.43699999999998</v>
      </c>
      <c r="BC54" s="107">
        <f t="shared" si="13"/>
        <v>152.05100000000002</v>
      </c>
      <c r="BD54" s="107">
        <f t="shared" si="13"/>
        <v>141.672</v>
      </c>
      <c r="BE54" s="107">
        <f t="shared" si="13"/>
        <v>122.036</v>
      </c>
      <c r="BF54" s="107">
        <f t="shared" si="13"/>
        <v>115.791</v>
      </c>
      <c r="BG54" s="107">
        <f t="shared" si="13"/>
        <v>106.25899999999999</v>
      </c>
      <c r="BH54" s="107">
        <f t="shared" si="13"/>
        <v>153.17400000000001</v>
      </c>
      <c r="BI54" s="107">
        <f t="shared" si="13"/>
        <v>179.10599999999999</v>
      </c>
      <c r="BJ54" s="107">
        <f t="shared" si="13"/>
        <v>177.143</v>
      </c>
      <c r="BK54" s="107">
        <f t="shared" si="13"/>
        <v>201.328</v>
      </c>
      <c r="BL54" s="107">
        <f t="shared" si="13"/>
        <v>184.68</v>
      </c>
      <c r="BM54" s="107">
        <f t="shared" si="13"/>
        <v>132.01500000000001</v>
      </c>
      <c r="BN54" s="107">
        <f t="shared" si="13"/>
        <v>84.221000000000004</v>
      </c>
      <c r="BO54" s="107">
        <f t="shared" ref="BO54:CX54" si="14">BO18+BO28+BO42</f>
        <v>60.323999999999998</v>
      </c>
      <c r="BP54" s="107">
        <f t="shared" si="14"/>
        <v>45.756999999999998</v>
      </c>
      <c r="BQ54" s="107">
        <f t="shared" si="14"/>
        <v>74.676999999999992</v>
      </c>
      <c r="BR54" s="107">
        <f t="shared" si="14"/>
        <v>40.917000000000002</v>
      </c>
      <c r="BS54" s="107">
        <f t="shared" si="14"/>
        <v>42.677999999999997</v>
      </c>
      <c r="BT54" s="107">
        <f t="shared" si="14"/>
        <v>46.061</v>
      </c>
      <c r="BU54" s="107">
        <f t="shared" si="14"/>
        <v>165.44200000000001</v>
      </c>
      <c r="BV54" s="107">
        <f t="shared" si="14"/>
        <v>177.15299999999999</v>
      </c>
      <c r="BW54" s="107">
        <f t="shared" si="14"/>
        <v>177.18099999999998</v>
      </c>
      <c r="BX54" s="107">
        <f t="shared" si="14"/>
        <v>177.20499999999998</v>
      </c>
      <c r="BY54" s="107">
        <f t="shared" si="14"/>
        <v>177.233</v>
      </c>
      <c r="BZ54" s="107">
        <f t="shared" si="14"/>
        <v>39.588000000000001</v>
      </c>
      <c r="CA54" s="107">
        <f t="shared" si="14"/>
        <v>80.745999999999995</v>
      </c>
      <c r="CB54" s="107">
        <f t="shared" si="14"/>
        <v>66.643000000000001</v>
      </c>
      <c r="CC54" s="107">
        <f t="shared" si="14"/>
        <v>45.140999999999998</v>
      </c>
      <c r="CD54" s="107">
        <f t="shared" si="14"/>
        <v>39.210999999999999</v>
      </c>
      <c r="CE54" s="107">
        <f t="shared" si="14"/>
        <v>42.762999999999998</v>
      </c>
      <c r="CF54" s="107">
        <f t="shared" si="14"/>
        <v>61.631999999999998</v>
      </c>
      <c r="CG54" s="107">
        <f t="shared" si="14"/>
        <v>31.13</v>
      </c>
      <c r="CH54" s="107">
        <f t="shared" si="14"/>
        <v>110.129</v>
      </c>
      <c r="CI54" s="107">
        <f t="shared" si="14"/>
        <v>51.924999999999997</v>
      </c>
      <c r="CJ54" s="107">
        <f t="shared" si="14"/>
        <v>24.159000000000002</v>
      </c>
      <c r="CK54" s="107">
        <f t="shared" si="14"/>
        <v>34.795000000000002</v>
      </c>
      <c r="CL54" s="107">
        <f t="shared" si="14"/>
        <v>30.282</v>
      </c>
      <c r="CM54" s="107">
        <f t="shared" si="14"/>
        <v>91.486000000000004</v>
      </c>
      <c r="CN54" s="107">
        <f t="shared" si="14"/>
        <v>119.71799999999999</v>
      </c>
      <c r="CO54" s="107">
        <f t="shared" si="14"/>
        <v>19.829000000000001</v>
      </c>
      <c r="CP54" s="107">
        <f t="shared" si="14"/>
        <v>34.353999999999999</v>
      </c>
      <c r="CQ54" s="107">
        <f t="shared" si="14"/>
        <v>30.240000000000002</v>
      </c>
      <c r="CR54" s="107">
        <f t="shared" si="14"/>
        <v>38.662999999999997</v>
      </c>
      <c r="CS54" s="107">
        <f t="shared" si="14"/>
        <v>51.291000000000004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2076.1064999999999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91.694000000000003</v>
      </c>
      <c r="C5" s="25">
        <v>38.625</v>
      </c>
      <c r="D5" s="25">
        <v>41.575000000000003</v>
      </c>
      <c r="E5" s="25">
        <v>42.033999999999999</v>
      </c>
      <c r="F5" s="25">
        <v>83.388000000000005</v>
      </c>
      <c r="G5" s="25">
        <v>30.393000000000001</v>
      </c>
      <c r="H5" s="25">
        <v>42.994</v>
      </c>
      <c r="I5" s="25">
        <v>64.847999999999999</v>
      </c>
      <c r="J5" s="25">
        <v>55.621000000000002</v>
      </c>
      <c r="K5" s="25">
        <v>36.054000000000002</v>
      </c>
      <c r="L5" s="25">
        <v>42.908999999999999</v>
      </c>
      <c r="M5" s="25">
        <v>107.36</v>
      </c>
      <c r="N5" s="25">
        <v>42.396999999999998</v>
      </c>
      <c r="O5" s="25">
        <v>52.14</v>
      </c>
      <c r="P5" s="25">
        <v>56.667000000000002</v>
      </c>
      <c r="Q5" s="25">
        <v>57.692</v>
      </c>
      <c r="R5" s="25">
        <v>81.572999999999993</v>
      </c>
      <c r="S5" s="25">
        <v>74.563999999999993</v>
      </c>
      <c r="T5" s="25">
        <v>46.1</v>
      </c>
      <c r="U5" s="25">
        <v>46.618000000000002</v>
      </c>
      <c r="V5" s="25">
        <v>60.981999999999999</v>
      </c>
      <c r="W5" s="25">
        <v>61.598999999999997</v>
      </c>
      <c r="X5" s="25">
        <v>46.63</v>
      </c>
      <c r="Y5" s="25">
        <v>50.5</v>
      </c>
      <c r="Z5" s="25">
        <v>50.314</v>
      </c>
      <c r="AA5" s="25">
        <v>33.701000000000001</v>
      </c>
      <c r="AB5" s="25">
        <v>43.319000000000003</v>
      </c>
      <c r="AC5" s="25">
        <v>60.128</v>
      </c>
      <c r="AD5" s="25">
        <v>42.771000000000001</v>
      </c>
      <c r="AE5" s="25">
        <v>77.055999999999997</v>
      </c>
      <c r="AF5" s="25">
        <v>27.36</v>
      </c>
      <c r="AG5" s="25">
        <v>49.82</v>
      </c>
      <c r="AH5" s="25">
        <v>40.805999999999997</v>
      </c>
      <c r="AI5" s="25">
        <v>28.501000000000001</v>
      </c>
      <c r="AJ5" s="25">
        <v>76.179000000000002</v>
      </c>
      <c r="AK5" s="25">
        <v>66.042000000000002</v>
      </c>
      <c r="AL5" s="25">
        <v>85.36</v>
      </c>
      <c r="AM5" s="25">
        <v>59.465000000000003</v>
      </c>
      <c r="AN5" s="25">
        <v>97.091999999999999</v>
      </c>
      <c r="AO5" s="25">
        <v>94.656000000000006</v>
      </c>
      <c r="AP5" s="25">
        <v>107.994</v>
      </c>
      <c r="AQ5" s="25">
        <v>123.38</v>
      </c>
      <c r="AR5" s="25">
        <v>113.524</v>
      </c>
      <c r="AS5" s="25">
        <v>226.399</v>
      </c>
      <c r="AT5" s="25">
        <v>186.36199999999999</v>
      </c>
      <c r="AU5" s="25">
        <v>158.28700000000001</v>
      </c>
      <c r="AV5" s="25">
        <v>149.91200000000001</v>
      </c>
      <c r="AW5" s="25">
        <v>140.60400000000001</v>
      </c>
      <c r="AX5" s="25">
        <v>174.92699999999999</v>
      </c>
      <c r="AY5" s="25">
        <v>167.41800000000001</v>
      </c>
      <c r="AZ5" s="25">
        <v>165.56399999999999</v>
      </c>
      <c r="BA5" s="25">
        <v>172</v>
      </c>
      <c r="BB5" s="25">
        <v>152.45599999999999</v>
      </c>
      <c r="BC5" s="25">
        <v>152.077</v>
      </c>
      <c r="BD5" s="25">
        <v>141.66900000000001</v>
      </c>
      <c r="BE5" s="25">
        <v>122.086</v>
      </c>
      <c r="BF5" s="25">
        <v>115.809</v>
      </c>
      <c r="BG5" s="25">
        <v>106.30800000000001</v>
      </c>
      <c r="BH5" s="25">
        <v>153.13300000000001</v>
      </c>
      <c r="BI5" s="25">
        <v>179.06</v>
      </c>
      <c r="BJ5" s="25">
        <v>177.18199999999999</v>
      </c>
      <c r="BK5" s="25">
        <v>201.297</v>
      </c>
      <c r="BL5" s="25">
        <v>184.684</v>
      </c>
      <c r="BM5" s="25">
        <v>132.036</v>
      </c>
      <c r="BN5" s="25">
        <v>84.213999999999999</v>
      </c>
      <c r="BO5" s="25">
        <v>60.331000000000003</v>
      </c>
      <c r="BP5" s="25">
        <v>45.756999999999998</v>
      </c>
      <c r="BQ5" s="25">
        <v>74.650000000000006</v>
      </c>
      <c r="BR5" s="25">
        <v>40.9</v>
      </c>
      <c r="BS5" s="25">
        <v>42.677999999999997</v>
      </c>
      <c r="BT5" s="25">
        <v>46.014000000000003</v>
      </c>
      <c r="BU5" s="25">
        <v>165.41900000000001</v>
      </c>
      <c r="BV5" s="25">
        <v>177.15299999999999</v>
      </c>
      <c r="BW5" s="25">
        <v>177.18100000000001</v>
      </c>
      <c r="BX5" s="25">
        <v>177.20500000000001</v>
      </c>
      <c r="BY5" s="25">
        <v>177.215</v>
      </c>
      <c r="BZ5" s="25">
        <v>39.573</v>
      </c>
      <c r="CA5" s="25">
        <v>80.793000000000006</v>
      </c>
      <c r="CB5" s="25">
        <v>66.605999999999995</v>
      </c>
      <c r="CC5" s="25">
        <v>45.140999999999998</v>
      </c>
      <c r="CD5" s="25">
        <v>39.210999999999999</v>
      </c>
      <c r="CE5" s="25">
        <v>42.8</v>
      </c>
      <c r="CF5" s="25">
        <v>61.662999999999997</v>
      </c>
      <c r="CG5" s="25">
        <v>31.166</v>
      </c>
      <c r="CH5" s="25">
        <v>110.119</v>
      </c>
      <c r="CI5" s="25">
        <v>51.930999999999997</v>
      </c>
      <c r="CJ5" s="25">
        <v>24.158999999999999</v>
      </c>
      <c r="CK5" s="25">
        <v>34.795000000000002</v>
      </c>
      <c r="CL5" s="25">
        <v>30.32</v>
      </c>
      <c r="CM5" s="25">
        <v>91.445999999999998</v>
      </c>
      <c r="CN5" s="25">
        <v>119.733</v>
      </c>
      <c r="CO5" s="25">
        <v>19.829000000000001</v>
      </c>
      <c r="CP5" s="25">
        <v>34.417000000000002</v>
      </c>
      <c r="CQ5" s="25">
        <v>30.257999999999999</v>
      </c>
      <c r="CR5" s="25">
        <v>38.673999999999999</v>
      </c>
      <c r="CS5" s="25">
        <v>51.307000000000002</v>
      </c>
      <c r="CT5" s="26"/>
      <c r="CU5" s="26"/>
      <c r="CV5" s="26"/>
      <c r="CW5" s="27"/>
      <c r="CX5" s="28">
        <f t="array" ref="CX5">SUMPRODUCT(B5:CW5*0.25)</f>
        <v>2076.0882499999998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189.11</v>
      </c>
      <c r="C8" s="37">
        <v>160.82</v>
      </c>
      <c r="D8" s="37">
        <v>152.12</v>
      </c>
      <c r="E8" s="37">
        <v>147.5</v>
      </c>
      <c r="F8" s="37">
        <v>165.05</v>
      </c>
      <c r="G8" s="37">
        <v>160.33000000000001</v>
      </c>
      <c r="H8" s="37">
        <v>152.71</v>
      </c>
      <c r="I8" s="37">
        <v>146.08000000000001</v>
      </c>
      <c r="J8" s="37">
        <v>162.38999999999999</v>
      </c>
      <c r="K8" s="37">
        <v>158.13999999999999</v>
      </c>
      <c r="L8" s="37">
        <v>152.76</v>
      </c>
      <c r="M8" s="37">
        <v>144.35</v>
      </c>
      <c r="N8" s="37">
        <v>154.57</v>
      </c>
      <c r="O8" s="37">
        <v>151.38999999999999</v>
      </c>
      <c r="P8" s="37">
        <v>151.52000000000001</v>
      </c>
      <c r="Q8" s="37">
        <v>150.9</v>
      </c>
      <c r="R8" s="37">
        <v>146.58000000000001</v>
      </c>
      <c r="S8" s="37">
        <v>148.04</v>
      </c>
      <c r="T8" s="37">
        <v>155.87</v>
      </c>
      <c r="U8" s="37">
        <v>160.44</v>
      </c>
      <c r="V8" s="37">
        <v>150.03</v>
      </c>
      <c r="W8" s="37">
        <v>151.12</v>
      </c>
      <c r="X8" s="37">
        <v>160.13</v>
      </c>
      <c r="Y8" s="37">
        <v>157.9</v>
      </c>
      <c r="Z8" s="37">
        <v>158.02000000000001</v>
      </c>
      <c r="AA8" s="37">
        <v>161.35</v>
      </c>
      <c r="AB8" s="37">
        <v>158.82</v>
      </c>
      <c r="AC8" s="37">
        <v>151.21</v>
      </c>
      <c r="AD8" s="37">
        <v>155.59</v>
      </c>
      <c r="AE8" s="37">
        <v>142.88999999999999</v>
      </c>
      <c r="AF8" s="37">
        <v>131.1</v>
      </c>
      <c r="AG8" s="37">
        <v>115.91</v>
      </c>
      <c r="AH8" s="37">
        <v>133.34</v>
      </c>
      <c r="AI8" s="37">
        <v>90.8</v>
      </c>
      <c r="AJ8" s="37">
        <v>14.79</v>
      </c>
      <c r="AK8" s="37">
        <v>11.2</v>
      </c>
      <c r="AL8" s="37">
        <v>0.02</v>
      </c>
      <c r="AM8" s="37">
        <v>-2.09</v>
      </c>
      <c r="AN8" s="37">
        <v>0.01</v>
      </c>
      <c r="AO8" s="37">
        <v>-5.59</v>
      </c>
      <c r="AP8" s="37">
        <v>-7.25</v>
      </c>
      <c r="AQ8" s="37">
        <v>-2.06</v>
      </c>
      <c r="AR8" s="37">
        <v>-3.09</v>
      </c>
      <c r="AS8" s="37">
        <v>-6.85</v>
      </c>
      <c r="AT8" s="37">
        <v>-5.52</v>
      </c>
      <c r="AU8" s="37">
        <v>-5.45</v>
      </c>
      <c r="AV8" s="37">
        <v>-5</v>
      </c>
      <c r="AW8" s="37">
        <v>-3.98</v>
      </c>
      <c r="AX8" s="37">
        <v>-4.6399999999999997</v>
      </c>
      <c r="AY8" s="37">
        <v>-4.78</v>
      </c>
      <c r="AZ8" s="37">
        <v>-4.22</v>
      </c>
      <c r="BA8" s="37">
        <v>-5.5</v>
      </c>
      <c r="BB8" s="37">
        <v>-3.03</v>
      </c>
      <c r="BC8" s="37">
        <v>-3.21</v>
      </c>
      <c r="BD8" s="37">
        <v>-2.56</v>
      </c>
      <c r="BE8" s="37">
        <v>-2</v>
      </c>
      <c r="BF8" s="37">
        <v>-2</v>
      </c>
      <c r="BG8" s="37">
        <v>0.01</v>
      </c>
      <c r="BH8" s="37">
        <v>-5</v>
      </c>
      <c r="BI8" s="37">
        <v>-6.22</v>
      </c>
      <c r="BJ8" s="37">
        <v>-6.08</v>
      </c>
      <c r="BK8" s="37">
        <v>-6.57</v>
      </c>
      <c r="BL8" s="37">
        <v>-6.34</v>
      </c>
      <c r="BM8" s="37">
        <v>0.59</v>
      </c>
      <c r="BN8" s="37">
        <v>-3.65</v>
      </c>
      <c r="BO8" s="37">
        <v>1.39</v>
      </c>
      <c r="BP8" s="37">
        <v>20</v>
      </c>
      <c r="BQ8" s="37">
        <v>55.72</v>
      </c>
      <c r="BR8" s="37">
        <v>57.24</v>
      </c>
      <c r="BS8" s="37">
        <v>134.88</v>
      </c>
      <c r="BT8" s="37">
        <v>159</v>
      </c>
      <c r="BU8" s="37">
        <v>191.22</v>
      </c>
      <c r="BV8" s="37">
        <v>204.29</v>
      </c>
      <c r="BW8" s="37">
        <v>214.85</v>
      </c>
      <c r="BX8" s="37">
        <v>212.85</v>
      </c>
      <c r="BY8" s="37">
        <v>223.07</v>
      </c>
      <c r="BZ8" s="37">
        <v>199.48</v>
      </c>
      <c r="CA8" s="37">
        <v>218.35</v>
      </c>
      <c r="CB8" s="37">
        <v>221</v>
      </c>
      <c r="CC8" s="37">
        <v>223.18</v>
      </c>
      <c r="CD8" s="37">
        <v>218.87</v>
      </c>
      <c r="CE8" s="37">
        <v>217.51</v>
      </c>
      <c r="CF8" s="37">
        <v>224.11</v>
      </c>
      <c r="CG8" s="37">
        <v>217.31</v>
      </c>
      <c r="CH8" s="37">
        <v>224.79</v>
      </c>
      <c r="CI8" s="37">
        <v>206.86</v>
      </c>
      <c r="CJ8" s="37">
        <v>228.34</v>
      </c>
      <c r="CK8" s="37">
        <v>192.12</v>
      </c>
      <c r="CL8" s="37">
        <v>200.32</v>
      </c>
      <c r="CM8" s="37">
        <v>191.25</v>
      </c>
      <c r="CN8" s="37">
        <v>185.05</v>
      </c>
      <c r="CO8" s="37">
        <v>190.81</v>
      </c>
      <c r="CP8" s="37">
        <v>202.99</v>
      </c>
      <c r="CQ8" s="37">
        <v>193.3</v>
      </c>
      <c r="CR8" s="37">
        <v>179.97</v>
      </c>
      <c r="CS8" s="37">
        <v>171.75</v>
      </c>
      <c r="CT8" s="38"/>
      <c r="CU8" s="38"/>
      <c r="CV8" s="38"/>
      <c r="CW8" s="39"/>
      <c r="CX8" s="40">
        <f>IF(SUM(B8:CW8)&lt;&gt;0,AVERAGEIF(B8:CW8,"&lt;&gt;"""),"")</f>
        <v>110.67385416666667</v>
      </c>
    </row>
    <row r="9" spans="1:102" ht="24.95" customHeight="1" thickBot="1" x14ac:dyDescent="0.25">
      <c r="A9" s="41" t="s">
        <v>6</v>
      </c>
      <c r="B9" s="42">
        <v>162.38749999999999</v>
      </c>
      <c r="C9" s="43">
        <v>162.38749999999999</v>
      </c>
      <c r="D9" s="43">
        <v>162.38749999999999</v>
      </c>
      <c r="E9" s="43">
        <v>162.38749999999999</v>
      </c>
      <c r="F9" s="43">
        <v>156.04249999999999</v>
      </c>
      <c r="G9" s="43">
        <v>156.04249999999999</v>
      </c>
      <c r="H9" s="43">
        <v>156.04249999999999</v>
      </c>
      <c r="I9" s="43">
        <v>156.04249999999999</v>
      </c>
      <c r="J9" s="43">
        <v>154.41</v>
      </c>
      <c r="K9" s="43">
        <v>154.41</v>
      </c>
      <c r="L9" s="43">
        <v>154.41</v>
      </c>
      <c r="M9" s="43">
        <v>154.41</v>
      </c>
      <c r="N9" s="43">
        <v>152.095</v>
      </c>
      <c r="O9" s="43">
        <v>152.095</v>
      </c>
      <c r="P9" s="43">
        <v>152.095</v>
      </c>
      <c r="Q9" s="43">
        <v>152.095</v>
      </c>
      <c r="R9" s="43">
        <v>152.73249999999999</v>
      </c>
      <c r="S9" s="43">
        <v>152.73249999999999</v>
      </c>
      <c r="T9" s="43">
        <v>152.73249999999999</v>
      </c>
      <c r="U9" s="43">
        <v>152.73249999999999</v>
      </c>
      <c r="V9" s="43">
        <v>154.79499999999999</v>
      </c>
      <c r="W9" s="43">
        <v>154.79499999999999</v>
      </c>
      <c r="X9" s="43">
        <v>154.79499999999999</v>
      </c>
      <c r="Y9" s="43">
        <v>154.79499999999999</v>
      </c>
      <c r="Z9" s="43">
        <v>157.35</v>
      </c>
      <c r="AA9" s="43">
        <v>157.35</v>
      </c>
      <c r="AB9" s="43">
        <v>157.35</v>
      </c>
      <c r="AC9" s="43">
        <v>157.35</v>
      </c>
      <c r="AD9" s="43">
        <v>136.3725</v>
      </c>
      <c r="AE9" s="43">
        <v>136.3725</v>
      </c>
      <c r="AF9" s="43">
        <v>136.3725</v>
      </c>
      <c r="AG9" s="43">
        <v>136.3725</v>
      </c>
      <c r="AH9" s="43">
        <v>62.532499999999999</v>
      </c>
      <c r="AI9" s="43">
        <v>62.532499999999999</v>
      </c>
      <c r="AJ9" s="43">
        <v>62.532499999999999</v>
      </c>
      <c r="AK9" s="43">
        <v>62.532499999999999</v>
      </c>
      <c r="AL9" s="43">
        <v>-1.9125000000000001</v>
      </c>
      <c r="AM9" s="43">
        <v>-1.9125000000000001</v>
      </c>
      <c r="AN9" s="43">
        <v>-1.9125000000000001</v>
      </c>
      <c r="AO9" s="43">
        <v>-1.9125000000000001</v>
      </c>
      <c r="AP9" s="43">
        <v>-4.8125</v>
      </c>
      <c r="AQ9" s="43">
        <v>-4.8125</v>
      </c>
      <c r="AR9" s="43">
        <v>-4.8125</v>
      </c>
      <c r="AS9" s="43">
        <v>-4.8125</v>
      </c>
      <c r="AT9" s="43">
        <v>-4.9874999999999998</v>
      </c>
      <c r="AU9" s="43">
        <v>-4.9874999999999998</v>
      </c>
      <c r="AV9" s="43">
        <v>-4.9874999999999998</v>
      </c>
      <c r="AW9" s="43">
        <v>-4.9874999999999998</v>
      </c>
      <c r="AX9" s="43">
        <v>-4.7850000000000001</v>
      </c>
      <c r="AY9" s="43">
        <v>-4.7850000000000001</v>
      </c>
      <c r="AZ9" s="43">
        <v>-4.7850000000000001</v>
      </c>
      <c r="BA9" s="43">
        <v>-4.7850000000000001</v>
      </c>
      <c r="BB9" s="43">
        <v>-2.7</v>
      </c>
      <c r="BC9" s="43">
        <v>-2.7</v>
      </c>
      <c r="BD9" s="43">
        <v>-2.7</v>
      </c>
      <c r="BE9" s="43">
        <v>-2.7</v>
      </c>
      <c r="BF9" s="43">
        <v>-3.3025000000000002</v>
      </c>
      <c r="BG9" s="43">
        <v>-3.3025000000000002</v>
      </c>
      <c r="BH9" s="43">
        <v>-3.3025000000000002</v>
      </c>
      <c r="BI9" s="43">
        <v>-3.3025000000000002</v>
      </c>
      <c r="BJ9" s="43">
        <v>-4.5999999999999996</v>
      </c>
      <c r="BK9" s="43">
        <v>-4.5999999999999996</v>
      </c>
      <c r="BL9" s="43">
        <v>-4.5999999999999996</v>
      </c>
      <c r="BM9" s="43">
        <v>-4.5999999999999996</v>
      </c>
      <c r="BN9" s="43">
        <v>18.364999999999998</v>
      </c>
      <c r="BO9" s="43">
        <v>18.364999999999998</v>
      </c>
      <c r="BP9" s="43">
        <v>18.364999999999998</v>
      </c>
      <c r="BQ9" s="43">
        <v>18.364999999999998</v>
      </c>
      <c r="BR9" s="43">
        <v>135.58500000000001</v>
      </c>
      <c r="BS9" s="43">
        <v>135.58500000000001</v>
      </c>
      <c r="BT9" s="43">
        <v>135.58500000000001</v>
      </c>
      <c r="BU9" s="43">
        <v>135.58500000000001</v>
      </c>
      <c r="BV9" s="43">
        <v>213.76499999999999</v>
      </c>
      <c r="BW9" s="43">
        <v>213.76499999999999</v>
      </c>
      <c r="BX9" s="43">
        <v>213.76499999999999</v>
      </c>
      <c r="BY9" s="43">
        <v>213.76499999999999</v>
      </c>
      <c r="BZ9" s="43">
        <v>215.5025</v>
      </c>
      <c r="CA9" s="43">
        <v>215.5025</v>
      </c>
      <c r="CB9" s="43">
        <v>215.5025</v>
      </c>
      <c r="CC9" s="43">
        <v>215.5025</v>
      </c>
      <c r="CD9" s="43">
        <v>219.45</v>
      </c>
      <c r="CE9" s="43">
        <v>219.45</v>
      </c>
      <c r="CF9" s="43">
        <v>219.45</v>
      </c>
      <c r="CG9" s="43">
        <v>219.45</v>
      </c>
      <c r="CH9" s="43">
        <v>213.0275</v>
      </c>
      <c r="CI9" s="43">
        <v>213.0275</v>
      </c>
      <c r="CJ9" s="43">
        <v>213.0275</v>
      </c>
      <c r="CK9" s="43">
        <v>213.0275</v>
      </c>
      <c r="CL9" s="43">
        <v>191.85749999999999</v>
      </c>
      <c r="CM9" s="43">
        <v>191.85749999999999</v>
      </c>
      <c r="CN9" s="43">
        <v>191.85749999999999</v>
      </c>
      <c r="CO9" s="43">
        <v>191.85749999999999</v>
      </c>
      <c r="CP9" s="43">
        <v>187.0025</v>
      </c>
      <c r="CQ9" s="43">
        <v>187.0025</v>
      </c>
      <c r="CR9" s="43">
        <v>187.0025</v>
      </c>
      <c r="CS9" s="43">
        <v>187.0025</v>
      </c>
      <c r="CT9" s="44"/>
      <c r="CU9" s="44"/>
      <c r="CV9" s="44"/>
      <c r="CW9" s="45"/>
      <c r="CX9" s="46">
        <f>IF(SUM(B9:CW9)&lt;&gt;0,AVERAGEIF(B9:CW9,"&lt;&gt;"""),"")</f>
        <v>110.67385416666671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67</v>
      </c>
      <c r="C13" s="65">
        <v>11.231</v>
      </c>
      <c r="D13" s="65"/>
      <c r="E13" s="65"/>
      <c r="F13" s="65">
        <v>60.091000000000001</v>
      </c>
      <c r="G13" s="65"/>
      <c r="H13" s="65"/>
      <c r="I13" s="65"/>
      <c r="J13" s="65">
        <v>30.718</v>
      </c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>
        <v>10</v>
      </c>
      <c r="BV13" s="65">
        <v>10</v>
      </c>
      <c r="BW13" s="65">
        <v>10</v>
      </c>
      <c r="BX13" s="65">
        <v>10</v>
      </c>
      <c r="BY13" s="65">
        <v>10</v>
      </c>
      <c r="BZ13" s="65">
        <v>10</v>
      </c>
      <c r="CA13" s="65">
        <v>10</v>
      </c>
      <c r="CB13" s="65">
        <v>10</v>
      </c>
      <c r="CC13" s="65">
        <v>10</v>
      </c>
      <c r="CD13" s="65">
        <v>10</v>
      </c>
      <c r="CE13" s="65">
        <v>10</v>
      </c>
      <c r="CF13" s="65">
        <v>10</v>
      </c>
      <c r="CG13" s="65">
        <v>10</v>
      </c>
      <c r="CH13" s="65">
        <v>10</v>
      </c>
      <c r="CI13" s="65">
        <v>5.7759999999999998</v>
      </c>
      <c r="CJ13" s="65">
        <v>6.5279999999999996</v>
      </c>
      <c r="CK13" s="65">
        <v>10</v>
      </c>
      <c r="CL13" s="65">
        <v>10</v>
      </c>
      <c r="CM13" s="65">
        <v>7.9000000000000001E-2</v>
      </c>
      <c r="CN13" s="65">
        <v>7.5</v>
      </c>
      <c r="CO13" s="65">
        <v>10</v>
      </c>
      <c r="CP13" s="65">
        <v>10</v>
      </c>
      <c r="CQ13" s="65">
        <v>10</v>
      </c>
      <c r="CR13" s="65">
        <v>10</v>
      </c>
      <c r="CS13" s="65">
        <v>10</v>
      </c>
      <c r="CT13" s="66"/>
      <c r="CU13" s="66"/>
      <c r="CV13" s="66"/>
      <c r="CW13" s="67"/>
      <c r="CX13" s="68">
        <f t="array" ref="CX13">SUMPRODUCT(B13:CW13*0.25)</f>
        <v>99.73075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25</v>
      </c>
      <c r="AM14" s="65">
        <v>25</v>
      </c>
      <c r="AN14" s="65">
        <v>25</v>
      </c>
      <c r="AO14" s="65">
        <v>25</v>
      </c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>
        <v>25</v>
      </c>
      <c r="BK14" s="65">
        <v>25</v>
      </c>
      <c r="BL14" s="65">
        <v>25</v>
      </c>
      <c r="BM14" s="65">
        <v>25</v>
      </c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175</v>
      </c>
    </row>
    <row r="15" spans="1:102" ht="24.95" customHeight="1" x14ac:dyDescent="0.2">
      <c r="A15" s="69" t="s">
        <v>12</v>
      </c>
      <c r="B15" s="70">
        <v>19.266999999999999</v>
      </c>
      <c r="C15" s="71">
        <v>22.05</v>
      </c>
      <c r="D15" s="71">
        <v>36.722000000000001</v>
      </c>
      <c r="E15" s="71">
        <v>37.527000000000001</v>
      </c>
      <c r="F15" s="71">
        <v>18.646999999999998</v>
      </c>
      <c r="G15" s="71">
        <v>20.681999999999999</v>
      </c>
      <c r="H15" s="71">
        <v>30.788</v>
      </c>
      <c r="I15" s="71">
        <v>35.118000000000002</v>
      </c>
      <c r="J15" s="71">
        <v>19.766999999999999</v>
      </c>
      <c r="K15" s="71">
        <v>20.451000000000001</v>
      </c>
      <c r="L15" s="71">
        <v>21.975000000000001</v>
      </c>
      <c r="M15" s="71">
        <v>38.262999999999998</v>
      </c>
      <c r="N15" s="71">
        <v>21.994</v>
      </c>
      <c r="O15" s="71">
        <v>36.847000000000001</v>
      </c>
      <c r="P15" s="71">
        <v>34.628999999999998</v>
      </c>
      <c r="Q15" s="71">
        <v>36.845999999999997</v>
      </c>
      <c r="R15" s="71">
        <v>47.24</v>
      </c>
      <c r="S15" s="71">
        <v>46.322000000000003</v>
      </c>
      <c r="T15" s="71">
        <v>32.51</v>
      </c>
      <c r="U15" s="71">
        <v>32.299999999999997</v>
      </c>
      <c r="V15" s="71">
        <v>46.244</v>
      </c>
      <c r="W15" s="71">
        <v>42.741999999999997</v>
      </c>
      <c r="X15" s="71">
        <v>32.502000000000002</v>
      </c>
      <c r="Y15" s="71">
        <v>32.692</v>
      </c>
      <c r="Z15" s="71">
        <v>32.343000000000004</v>
      </c>
      <c r="AA15" s="71">
        <v>29.245000000000001</v>
      </c>
      <c r="AB15" s="71">
        <v>28.552</v>
      </c>
      <c r="AC15" s="71">
        <v>40.345999999999997</v>
      </c>
      <c r="AD15" s="71">
        <v>42.530999999999999</v>
      </c>
      <c r="AE15" s="71">
        <v>64.403000000000006</v>
      </c>
      <c r="AF15" s="71">
        <v>16.556000000000001</v>
      </c>
      <c r="AG15" s="71">
        <v>33.097999999999999</v>
      </c>
      <c r="AH15" s="71">
        <v>29.798999999999999</v>
      </c>
      <c r="AI15" s="71">
        <v>17.199000000000002</v>
      </c>
      <c r="AJ15" s="71">
        <v>16.178999999999998</v>
      </c>
      <c r="AK15" s="71">
        <v>17.04</v>
      </c>
      <c r="AL15" s="71">
        <v>40.36</v>
      </c>
      <c r="AM15" s="71">
        <v>14.465</v>
      </c>
      <c r="AN15" s="71">
        <v>60.969000000000001</v>
      </c>
      <c r="AO15" s="71">
        <v>58.454999999999998</v>
      </c>
      <c r="AP15" s="71">
        <v>62.472000000000001</v>
      </c>
      <c r="AQ15" s="71">
        <v>83.207999999999998</v>
      </c>
      <c r="AR15" s="71">
        <v>71.662999999999997</v>
      </c>
      <c r="AS15" s="71">
        <v>69.352999999999994</v>
      </c>
      <c r="AT15" s="71">
        <v>35.613999999999997</v>
      </c>
      <c r="AU15" s="71">
        <v>65.572999999999993</v>
      </c>
      <c r="AV15" s="71">
        <v>62.957000000000001</v>
      </c>
      <c r="AW15" s="71">
        <v>64.756</v>
      </c>
      <c r="AX15" s="71">
        <v>84.063000000000002</v>
      </c>
      <c r="AY15" s="71">
        <v>83.188999999999993</v>
      </c>
      <c r="AZ15" s="71">
        <v>82.863</v>
      </c>
      <c r="BA15" s="71">
        <v>71.680000000000007</v>
      </c>
      <c r="BB15" s="71">
        <v>82.489000000000004</v>
      </c>
      <c r="BC15" s="71">
        <v>80.483000000000004</v>
      </c>
      <c r="BD15" s="71">
        <v>77.793000000000006</v>
      </c>
      <c r="BE15" s="71">
        <v>64.137</v>
      </c>
      <c r="BF15" s="71">
        <v>59.93</v>
      </c>
      <c r="BG15" s="71">
        <v>68.191000000000003</v>
      </c>
      <c r="BH15" s="71">
        <v>72.811000000000007</v>
      </c>
      <c r="BI15" s="71">
        <v>64.292000000000002</v>
      </c>
      <c r="BJ15" s="71">
        <v>69.682000000000002</v>
      </c>
      <c r="BK15" s="71">
        <v>71.096999999999994</v>
      </c>
      <c r="BL15" s="71">
        <v>63.783999999999999</v>
      </c>
      <c r="BM15" s="71">
        <v>45.936</v>
      </c>
      <c r="BN15" s="71">
        <v>44.213999999999999</v>
      </c>
      <c r="BO15" s="71">
        <v>20.331</v>
      </c>
      <c r="BP15" s="71">
        <v>4.3570000000000002</v>
      </c>
      <c r="BQ15" s="71">
        <v>34.65</v>
      </c>
      <c r="BR15" s="71"/>
      <c r="BS15" s="71">
        <v>35.594000000000001</v>
      </c>
      <c r="BT15" s="71">
        <v>38.280999999999999</v>
      </c>
      <c r="BU15" s="71">
        <v>64.938999999999993</v>
      </c>
      <c r="BV15" s="71">
        <v>63.582000000000001</v>
      </c>
      <c r="BW15" s="71">
        <v>66.733999999999995</v>
      </c>
      <c r="BX15" s="71">
        <v>55.442</v>
      </c>
      <c r="BY15" s="71">
        <v>42.220999999999997</v>
      </c>
      <c r="BZ15" s="71">
        <v>5.1550000000000002</v>
      </c>
      <c r="CA15" s="71">
        <v>33.237000000000002</v>
      </c>
      <c r="CB15" s="71">
        <v>32.587000000000003</v>
      </c>
      <c r="CC15" s="71">
        <v>12.661</v>
      </c>
      <c r="CD15" s="71">
        <v>5.8449999999999998</v>
      </c>
      <c r="CE15" s="71">
        <v>6.9889999999999999</v>
      </c>
      <c r="CF15" s="71">
        <v>21.423999999999999</v>
      </c>
      <c r="CG15" s="71">
        <v>2.5790000000000002</v>
      </c>
      <c r="CH15" s="71">
        <v>17.402000000000001</v>
      </c>
      <c r="CI15" s="71"/>
      <c r="CJ15" s="71"/>
      <c r="CK15" s="71">
        <v>1.077</v>
      </c>
      <c r="CL15" s="71">
        <v>1.2729999999999999</v>
      </c>
      <c r="CM15" s="71"/>
      <c r="CN15" s="71"/>
      <c r="CO15" s="71">
        <v>2.1960000000000002</v>
      </c>
      <c r="CP15" s="71">
        <v>0.59799999999999998</v>
      </c>
      <c r="CQ15" s="71">
        <v>6.87</v>
      </c>
      <c r="CR15" s="71">
        <v>6.5330000000000004</v>
      </c>
      <c r="CS15" s="71">
        <v>7.0449999999999999</v>
      </c>
      <c r="CT15" s="72"/>
      <c r="CU15" s="72"/>
      <c r="CV15" s="72"/>
      <c r="CW15" s="73"/>
      <c r="CX15" s="74">
        <f t="array" ref="CX15">SUMPRODUCT(B15:CW15*0.25)</f>
        <v>899.37425000000019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71.798000000000002</v>
      </c>
      <c r="BW17" s="71"/>
      <c r="BX17" s="71"/>
      <c r="BY17" s="71"/>
      <c r="BZ17" s="71"/>
      <c r="CA17" s="71">
        <v>26.213999999999999</v>
      </c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24.503</v>
      </c>
    </row>
    <row r="18" spans="1:102" ht="30" customHeight="1" thickBot="1" x14ac:dyDescent="0.25">
      <c r="A18" s="75" t="s">
        <v>15</v>
      </c>
      <c r="B18" s="76">
        <f>SUM(B11:B17)</f>
        <v>86.266999999999996</v>
      </c>
      <c r="C18" s="77">
        <f t="shared" ref="C18:BN18" si="0">SUM(C11:C17)</f>
        <v>33.280999999999999</v>
      </c>
      <c r="D18" s="77">
        <f t="shared" si="0"/>
        <v>36.722000000000001</v>
      </c>
      <c r="E18" s="77">
        <f t="shared" si="0"/>
        <v>37.527000000000001</v>
      </c>
      <c r="F18" s="77">
        <f t="shared" si="0"/>
        <v>78.738</v>
      </c>
      <c r="G18" s="77">
        <f t="shared" si="0"/>
        <v>20.681999999999999</v>
      </c>
      <c r="H18" s="77">
        <f t="shared" si="0"/>
        <v>30.788</v>
      </c>
      <c r="I18" s="77">
        <f t="shared" si="0"/>
        <v>35.118000000000002</v>
      </c>
      <c r="J18" s="77">
        <f t="shared" si="0"/>
        <v>50.484999999999999</v>
      </c>
      <c r="K18" s="77">
        <f t="shared" si="0"/>
        <v>20.451000000000001</v>
      </c>
      <c r="L18" s="77">
        <f t="shared" si="0"/>
        <v>21.975000000000001</v>
      </c>
      <c r="M18" s="77">
        <f t="shared" si="0"/>
        <v>38.262999999999998</v>
      </c>
      <c r="N18" s="77">
        <f t="shared" si="0"/>
        <v>21.994</v>
      </c>
      <c r="O18" s="77">
        <f t="shared" si="0"/>
        <v>36.847000000000001</v>
      </c>
      <c r="P18" s="77">
        <f t="shared" si="0"/>
        <v>34.628999999999998</v>
      </c>
      <c r="Q18" s="77">
        <f t="shared" si="0"/>
        <v>36.845999999999997</v>
      </c>
      <c r="R18" s="77">
        <f t="shared" si="0"/>
        <v>47.24</v>
      </c>
      <c r="S18" s="77">
        <f t="shared" si="0"/>
        <v>46.322000000000003</v>
      </c>
      <c r="T18" s="77">
        <f t="shared" si="0"/>
        <v>32.51</v>
      </c>
      <c r="U18" s="77">
        <f t="shared" si="0"/>
        <v>32.299999999999997</v>
      </c>
      <c r="V18" s="77">
        <f t="shared" si="0"/>
        <v>46.244</v>
      </c>
      <c r="W18" s="77">
        <f t="shared" si="0"/>
        <v>42.741999999999997</v>
      </c>
      <c r="X18" s="77">
        <f t="shared" si="0"/>
        <v>32.502000000000002</v>
      </c>
      <c r="Y18" s="77">
        <f t="shared" si="0"/>
        <v>32.692</v>
      </c>
      <c r="Z18" s="77">
        <f t="shared" si="0"/>
        <v>32.343000000000004</v>
      </c>
      <c r="AA18" s="77">
        <f t="shared" si="0"/>
        <v>29.245000000000001</v>
      </c>
      <c r="AB18" s="77">
        <f t="shared" si="0"/>
        <v>28.552</v>
      </c>
      <c r="AC18" s="77">
        <f t="shared" si="0"/>
        <v>40.345999999999997</v>
      </c>
      <c r="AD18" s="77">
        <f t="shared" si="0"/>
        <v>42.530999999999999</v>
      </c>
      <c r="AE18" s="77">
        <f t="shared" si="0"/>
        <v>64.403000000000006</v>
      </c>
      <c r="AF18" s="77">
        <f t="shared" si="0"/>
        <v>16.556000000000001</v>
      </c>
      <c r="AG18" s="77">
        <f t="shared" si="0"/>
        <v>33.097999999999999</v>
      </c>
      <c r="AH18" s="77">
        <f t="shared" si="0"/>
        <v>29.798999999999999</v>
      </c>
      <c r="AI18" s="77">
        <f t="shared" si="0"/>
        <v>17.199000000000002</v>
      </c>
      <c r="AJ18" s="77">
        <f t="shared" si="0"/>
        <v>16.178999999999998</v>
      </c>
      <c r="AK18" s="77">
        <f t="shared" si="0"/>
        <v>17.04</v>
      </c>
      <c r="AL18" s="77">
        <f t="shared" si="0"/>
        <v>65.36</v>
      </c>
      <c r="AM18" s="77">
        <f t="shared" si="0"/>
        <v>39.465000000000003</v>
      </c>
      <c r="AN18" s="77">
        <f t="shared" si="0"/>
        <v>85.968999999999994</v>
      </c>
      <c r="AO18" s="77">
        <f t="shared" si="0"/>
        <v>83.454999999999998</v>
      </c>
      <c r="AP18" s="77">
        <f t="shared" si="0"/>
        <v>87.472000000000008</v>
      </c>
      <c r="AQ18" s="77">
        <f t="shared" si="0"/>
        <v>108.208</v>
      </c>
      <c r="AR18" s="77">
        <f t="shared" si="0"/>
        <v>96.662999999999997</v>
      </c>
      <c r="AS18" s="77">
        <f t="shared" si="0"/>
        <v>94.352999999999994</v>
      </c>
      <c r="AT18" s="77">
        <f t="shared" si="0"/>
        <v>60.613999999999997</v>
      </c>
      <c r="AU18" s="77">
        <f t="shared" si="0"/>
        <v>90.572999999999993</v>
      </c>
      <c r="AV18" s="77">
        <f t="shared" si="0"/>
        <v>87.956999999999994</v>
      </c>
      <c r="AW18" s="77">
        <f t="shared" si="0"/>
        <v>89.756</v>
      </c>
      <c r="AX18" s="77">
        <f t="shared" si="0"/>
        <v>109.063</v>
      </c>
      <c r="AY18" s="77">
        <f t="shared" si="0"/>
        <v>108.18899999999999</v>
      </c>
      <c r="AZ18" s="77">
        <f t="shared" si="0"/>
        <v>107.863</v>
      </c>
      <c r="BA18" s="77">
        <f t="shared" si="0"/>
        <v>96.68</v>
      </c>
      <c r="BB18" s="77">
        <f t="shared" si="0"/>
        <v>107.489</v>
      </c>
      <c r="BC18" s="77">
        <f t="shared" si="0"/>
        <v>105.483</v>
      </c>
      <c r="BD18" s="77">
        <f t="shared" si="0"/>
        <v>102.79300000000001</v>
      </c>
      <c r="BE18" s="77">
        <f t="shared" si="0"/>
        <v>89.137</v>
      </c>
      <c r="BF18" s="77">
        <f t="shared" si="0"/>
        <v>84.93</v>
      </c>
      <c r="BG18" s="77">
        <f t="shared" si="0"/>
        <v>93.191000000000003</v>
      </c>
      <c r="BH18" s="77">
        <f t="shared" si="0"/>
        <v>97.811000000000007</v>
      </c>
      <c r="BI18" s="77">
        <f t="shared" si="0"/>
        <v>89.292000000000002</v>
      </c>
      <c r="BJ18" s="77">
        <f t="shared" si="0"/>
        <v>94.682000000000002</v>
      </c>
      <c r="BK18" s="77">
        <f t="shared" si="0"/>
        <v>96.096999999999994</v>
      </c>
      <c r="BL18" s="77">
        <f t="shared" si="0"/>
        <v>88.783999999999992</v>
      </c>
      <c r="BM18" s="77">
        <f t="shared" si="0"/>
        <v>70.936000000000007</v>
      </c>
      <c r="BN18" s="77">
        <f t="shared" si="0"/>
        <v>44.213999999999999</v>
      </c>
      <c r="BO18" s="77">
        <f t="shared" ref="BO18:CW18" si="1">SUM(BO11:BO17)</f>
        <v>20.331</v>
      </c>
      <c r="BP18" s="77">
        <f t="shared" si="1"/>
        <v>4.3570000000000002</v>
      </c>
      <c r="BQ18" s="77">
        <f t="shared" si="1"/>
        <v>34.65</v>
      </c>
      <c r="BR18" s="77">
        <f t="shared" si="1"/>
        <v>0</v>
      </c>
      <c r="BS18" s="77">
        <f t="shared" si="1"/>
        <v>35.594000000000001</v>
      </c>
      <c r="BT18" s="77">
        <f t="shared" si="1"/>
        <v>38.280999999999999</v>
      </c>
      <c r="BU18" s="77">
        <f t="shared" si="1"/>
        <v>74.938999999999993</v>
      </c>
      <c r="BV18" s="77">
        <f t="shared" si="1"/>
        <v>145.38</v>
      </c>
      <c r="BW18" s="77">
        <f t="shared" si="1"/>
        <v>76.733999999999995</v>
      </c>
      <c r="BX18" s="77">
        <f t="shared" si="1"/>
        <v>65.442000000000007</v>
      </c>
      <c r="BY18" s="77">
        <f t="shared" si="1"/>
        <v>52.220999999999997</v>
      </c>
      <c r="BZ18" s="77">
        <f t="shared" si="1"/>
        <v>15.155000000000001</v>
      </c>
      <c r="CA18" s="77">
        <f t="shared" si="1"/>
        <v>69.450999999999993</v>
      </c>
      <c r="CB18" s="77">
        <f t="shared" si="1"/>
        <v>42.587000000000003</v>
      </c>
      <c r="CC18" s="77">
        <f t="shared" si="1"/>
        <v>22.661000000000001</v>
      </c>
      <c r="CD18" s="77">
        <f t="shared" si="1"/>
        <v>15.844999999999999</v>
      </c>
      <c r="CE18" s="77">
        <f t="shared" si="1"/>
        <v>16.989000000000001</v>
      </c>
      <c r="CF18" s="77">
        <f t="shared" si="1"/>
        <v>31.423999999999999</v>
      </c>
      <c r="CG18" s="77">
        <f t="shared" si="1"/>
        <v>12.579000000000001</v>
      </c>
      <c r="CH18" s="77">
        <f t="shared" si="1"/>
        <v>27.402000000000001</v>
      </c>
      <c r="CI18" s="77">
        <f t="shared" si="1"/>
        <v>5.7759999999999998</v>
      </c>
      <c r="CJ18" s="77">
        <f t="shared" si="1"/>
        <v>6.5279999999999996</v>
      </c>
      <c r="CK18" s="77">
        <f t="shared" si="1"/>
        <v>11.077</v>
      </c>
      <c r="CL18" s="77">
        <f t="shared" si="1"/>
        <v>11.273</v>
      </c>
      <c r="CM18" s="77">
        <f t="shared" si="1"/>
        <v>7.9000000000000001E-2</v>
      </c>
      <c r="CN18" s="77">
        <f t="shared" si="1"/>
        <v>7.5</v>
      </c>
      <c r="CO18" s="77">
        <f t="shared" si="1"/>
        <v>12.196</v>
      </c>
      <c r="CP18" s="77">
        <f t="shared" si="1"/>
        <v>10.598000000000001</v>
      </c>
      <c r="CQ18" s="77">
        <f t="shared" si="1"/>
        <v>16.87</v>
      </c>
      <c r="CR18" s="77">
        <f t="shared" si="1"/>
        <v>16.533000000000001</v>
      </c>
      <c r="CS18" s="77">
        <f t="shared" si="1"/>
        <v>17.045000000000002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1198.6080000000002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1.3839999999999999</v>
      </c>
      <c r="C22" s="94">
        <v>1.3080000000000001</v>
      </c>
      <c r="D22" s="94">
        <v>1.1919999999999999</v>
      </c>
      <c r="E22" s="94">
        <v>1.26</v>
      </c>
      <c r="F22" s="94">
        <v>1.252</v>
      </c>
      <c r="G22" s="94">
        <v>1.264</v>
      </c>
      <c r="H22" s="94">
        <v>1.22</v>
      </c>
      <c r="I22" s="94">
        <v>1.28</v>
      </c>
      <c r="J22" s="94">
        <v>1.3440000000000001</v>
      </c>
      <c r="K22" s="94">
        <v>7.415</v>
      </c>
      <c r="L22" s="94">
        <v>7.569</v>
      </c>
      <c r="M22" s="94">
        <v>1.1359999999999999</v>
      </c>
      <c r="N22" s="94">
        <v>7.399</v>
      </c>
      <c r="O22" s="94">
        <v>1.1399999999999999</v>
      </c>
      <c r="P22" s="94">
        <v>7.5720000000000001</v>
      </c>
      <c r="Q22" s="94">
        <v>7.53</v>
      </c>
      <c r="R22" s="94">
        <v>1.24</v>
      </c>
      <c r="S22" s="94">
        <v>7.3360000000000003</v>
      </c>
      <c r="T22" s="94">
        <v>7.3970000000000002</v>
      </c>
      <c r="U22" s="94">
        <v>7.4119999999999999</v>
      </c>
      <c r="V22" s="94">
        <v>7.22</v>
      </c>
      <c r="W22" s="94">
        <v>7.23</v>
      </c>
      <c r="X22" s="94">
        <v>7.2510000000000003</v>
      </c>
      <c r="Y22" s="94">
        <v>7.1859999999999999</v>
      </c>
      <c r="Z22" s="94">
        <v>1.028</v>
      </c>
      <c r="AA22" s="94">
        <v>0.97599999999999998</v>
      </c>
      <c r="AB22" s="94">
        <v>7.21</v>
      </c>
      <c r="AC22" s="94">
        <v>10.273</v>
      </c>
      <c r="AD22" s="94"/>
      <c r="AE22" s="94">
        <v>6.1760000000000002</v>
      </c>
      <c r="AF22" s="94">
        <v>6.0730000000000004</v>
      </c>
      <c r="AG22" s="94">
        <v>8.7170000000000005</v>
      </c>
      <c r="AH22" s="94">
        <v>5.827</v>
      </c>
      <c r="AI22" s="94">
        <v>5.8239999999999998</v>
      </c>
      <c r="AJ22" s="94">
        <v>20</v>
      </c>
      <c r="AK22" s="94">
        <v>25.562999999999999</v>
      </c>
      <c r="AL22" s="94">
        <v>20</v>
      </c>
      <c r="AM22" s="94">
        <v>20</v>
      </c>
      <c r="AN22" s="94">
        <v>5.3710000000000004</v>
      </c>
      <c r="AO22" s="94">
        <v>5.3179999999999996</v>
      </c>
      <c r="AP22" s="94">
        <v>5.0860000000000003</v>
      </c>
      <c r="AQ22" s="94">
        <v>5.1589999999999998</v>
      </c>
      <c r="AR22" s="94">
        <v>5.327</v>
      </c>
      <c r="AS22" s="94">
        <v>5.3490000000000002</v>
      </c>
      <c r="AT22" s="94">
        <v>5.3310000000000004</v>
      </c>
      <c r="AU22" s="94">
        <v>5.3760000000000003</v>
      </c>
      <c r="AV22" s="94">
        <v>5.4320000000000004</v>
      </c>
      <c r="AW22" s="94">
        <v>5.4050000000000002</v>
      </c>
      <c r="AX22" s="94">
        <v>5.367</v>
      </c>
      <c r="AY22" s="94">
        <v>5.3739999999999997</v>
      </c>
      <c r="AZ22" s="94">
        <v>5.3460000000000001</v>
      </c>
      <c r="BA22" s="94">
        <v>5.3019999999999996</v>
      </c>
      <c r="BB22" s="94">
        <v>5.2480000000000002</v>
      </c>
      <c r="BC22" s="94">
        <v>5.2880000000000003</v>
      </c>
      <c r="BD22" s="94">
        <v>5.3090000000000002</v>
      </c>
      <c r="BE22" s="94">
        <v>5.3979999999999997</v>
      </c>
      <c r="BF22" s="94">
        <v>5.3579999999999997</v>
      </c>
      <c r="BG22" s="94">
        <v>5.5209999999999999</v>
      </c>
      <c r="BH22" s="94">
        <v>5.4710000000000001</v>
      </c>
      <c r="BI22" s="94">
        <v>5.4420000000000002</v>
      </c>
      <c r="BJ22" s="94">
        <v>20</v>
      </c>
      <c r="BK22" s="94">
        <v>20</v>
      </c>
      <c r="BL22" s="94">
        <v>20</v>
      </c>
      <c r="BM22" s="94">
        <v>20</v>
      </c>
      <c r="BN22" s="94">
        <v>40</v>
      </c>
      <c r="BO22" s="94">
        <v>40</v>
      </c>
      <c r="BP22" s="94">
        <v>40</v>
      </c>
      <c r="BQ22" s="94">
        <v>40</v>
      </c>
      <c r="BR22" s="94">
        <v>21.6</v>
      </c>
      <c r="BS22" s="94">
        <v>2.7719999999999998</v>
      </c>
      <c r="BT22" s="94">
        <v>2.8279999999999998</v>
      </c>
      <c r="BU22" s="94">
        <v>2.8319999999999999</v>
      </c>
      <c r="BV22" s="94">
        <v>11.834</v>
      </c>
      <c r="BW22" s="94">
        <v>12.05</v>
      </c>
      <c r="BX22" s="94">
        <v>14.628</v>
      </c>
      <c r="BY22" s="94">
        <v>12.068</v>
      </c>
      <c r="BZ22" s="94">
        <v>3.1280000000000001</v>
      </c>
      <c r="CA22" s="94">
        <v>3.18</v>
      </c>
      <c r="CB22" s="94">
        <v>9.4429999999999996</v>
      </c>
      <c r="CC22" s="94">
        <v>9.2929999999999993</v>
      </c>
      <c r="CD22" s="94">
        <v>10.225</v>
      </c>
      <c r="CE22" s="94">
        <v>11.042</v>
      </c>
      <c r="CF22" s="94">
        <v>10.817</v>
      </c>
      <c r="CG22" s="94">
        <v>8.1080000000000005</v>
      </c>
      <c r="CH22" s="94">
        <v>10.8</v>
      </c>
      <c r="CI22" s="94">
        <v>8.0920000000000005</v>
      </c>
      <c r="CJ22" s="94">
        <v>8.1910000000000007</v>
      </c>
      <c r="CK22" s="94">
        <v>9.8040000000000003</v>
      </c>
      <c r="CL22" s="94">
        <v>7.9640000000000004</v>
      </c>
      <c r="CM22" s="94">
        <v>1.6</v>
      </c>
      <c r="CN22" s="94">
        <v>1.6</v>
      </c>
      <c r="CO22" s="94">
        <v>1.6</v>
      </c>
      <c r="CP22" s="94">
        <v>9.15</v>
      </c>
      <c r="CQ22" s="94">
        <v>2.76</v>
      </c>
      <c r="CR22" s="94">
        <v>2.8239999999999998</v>
      </c>
      <c r="CS22" s="94">
        <v>9.0180000000000007</v>
      </c>
      <c r="CT22" s="95"/>
      <c r="CU22" s="95"/>
      <c r="CV22" s="95"/>
      <c r="CW22" s="96"/>
      <c r="CX22" s="97">
        <f t="array" ref="CX22">SUMPRODUCT(B22:CW22*0.25)</f>
        <v>204.50825000000003</v>
      </c>
    </row>
    <row r="23" spans="1:102" ht="24.95" customHeight="1" x14ac:dyDescent="0.2">
      <c r="A23" s="92" t="s">
        <v>19</v>
      </c>
      <c r="B23" s="98">
        <v>4.0430000000000001</v>
      </c>
      <c r="C23" s="99">
        <v>4.0359999999999996</v>
      </c>
      <c r="D23" s="99">
        <v>3.661</v>
      </c>
      <c r="E23" s="99">
        <v>3.2469999999999999</v>
      </c>
      <c r="F23" s="99">
        <v>3.3980000000000001</v>
      </c>
      <c r="G23" s="99">
        <v>3.5470000000000002</v>
      </c>
      <c r="H23" s="99">
        <v>4.3860000000000001</v>
      </c>
      <c r="I23" s="99">
        <v>3.55</v>
      </c>
      <c r="J23" s="99">
        <v>3.7919999999999998</v>
      </c>
      <c r="K23" s="99">
        <v>8.1880000000000006</v>
      </c>
      <c r="L23" s="99">
        <v>8.8650000000000002</v>
      </c>
      <c r="M23" s="99">
        <v>6.1609999999999996</v>
      </c>
      <c r="N23" s="99">
        <v>8.6039999999999992</v>
      </c>
      <c r="O23" s="99">
        <v>5.0529999999999999</v>
      </c>
      <c r="P23" s="99">
        <v>9.0660000000000007</v>
      </c>
      <c r="Q23" s="99">
        <v>8.9160000000000004</v>
      </c>
      <c r="R23" s="99">
        <v>4.1929999999999996</v>
      </c>
      <c r="S23" s="99">
        <v>7.306</v>
      </c>
      <c r="T23" s="99">
        <v>6.1929999999999996</v>
      </c>
      <c r="U23" s="99">
        <v>6.9059999999999997</v>
      </c>
      <c r="V23" s="99">
        <v>7.5179999999999998</v>
      </c>
      <c r="W23" s="99">
        <v>7.4269999999999996</v>
      </c>
      <c r="X23" s="99">
        <v>6.8769999999999998</v>
      </c>
      <c r="Y23" s="99">
        <v>7.0220000000000002</v>
      </c>
      <c r="Z23" s="99">
        <v>3.0430000000000001</v>
      </c>
      <c r="AA23" s="99">
        <v>3.48</v>
      </c>
      <c r="AB23" s="99">
        <v>7.5570000000000004</v>
      </c>
      <c r="AC23" s="99">
        <v>9.5090000000000003</v>
      </c>
      <c r="AD23" s="99">
        <v>0.24</v>
      </c>
      <c r="AE23" s="99">
        <v>6.4770000000000003</v>
      </c>
      <c r="AF23" s="99">
        <v>4.7309999999999999</v>
      </c>
      <c r="AG23" s="99">
        <v>8.0050000000000008</v>
      </c>
      <c r="AH23" s="99">
        <v>5.18</v>
      </c>
      <c r="AI23" s="99">
        <v>5.4779999999999998</v>
      </c>
      <c r="AJ23" s="99">
        <v>0.3</v>
      </c>
      <c r="AK23" s="99">
        <v>5.3390000000000004</v>
      </c>
      <c r="AL23" s="99"/>
      <c r="AM23" s="99"/>
      <c r="AN23" s="99">
        <v>5.7519999999999998</v>
      </c>
      <c r="AO23" s="99">
        <v>5.883</v>
      </c>
      <c r="AP23" s="99">
        <v>15.436</v>
      </c>
      <c r="AQ23" s="99">
        <v>10.013</v>
      </c>
      <c r="AR23" s="99">
        <v>11.534000000000001</v>
      </c>
      <c r="AS23" s="99">
        <v>17.396999999999998</v>
      </c>
      <c r="AT23" s="99">
        <v>16.117000000000001</v>
      </c>
      <c r="AU23" s="99">
        <v>16.538</v>
      </c>
      <c r="AV23" s="99">
        <v>15.523</v>
      </c>
      <c r="AW23" s="99">
        <v>13.542999999999999</v>
      </c>
      <c r="AX23" s="99">
        <v>15.196999999999999</v>
      </c>
      <c r="AY23" s="99">
        <v>15.154999999999999</v>
      </c>
      <c r="AZ23" s="99">
        <v>14.355</v>
      </c>
      <c r="BA23" s="99">
        <v>15.518000000000001</v>
      </c>
      <c r="BB23" s="99">
        <v>12.019</v>
      </c>
      <c r="BC23" s="99">
        <v>11.906000000000001</v>
      </c>
      <c r="BD23" s="99">
        <v>11.067</v>
      </c>
      <c r="BE23" s="99">
        <v>10.250999999999999</v>
      </c>
      <c r="BF23" s="99">
        <v>7.6210000000000004</v>
      </c>
      <c r="BG23" s="99">
        <v>7.5960000000000001</v>
      </c>
      <c r="BH23" s="99">
        <v>7.5510000000000002</v>
      </c>
      <c r="BI23" s="99">
        <v>7.726</v>
      </c>
      <c r="BJ23" s="99"/>
      <c r="BK23" s="99"/>
      <c r="BL23" s="99"/>
      <c r="BM23" s="99"/>
      <c r="BN23" s="99"/>
      <c r="BO23" s="99"/>
      <c r="BP23" s="99"/>
      <c r="BQ23" s="99"/>
      <c r="BR23" s="99">
        <v>8.6999999999999993</v>
      </c>
      <c r="BS23" s="99">
        <v>4.3120000000000003</v>
      </c>
      <c r="BT23" s="99">
        <v>4.9050000000000002</v>
      </c>
      <c r="BU23" s="99">
        <v>87.647999999999996</v>
      </c>
      <c r="BV23" s="99">
        <v>19.939</v>
      </c>
      <c r="BW23" s="99">
        <v>88.397000000000006</v>
      </c>
      <c r="BX23" s="99">
        <v>97.135000000000005</v>
      </c>
      <c r="BY23" s="99">
        <v>86.225999999999999</v>
      </c>
      <c r="BZ23" s="99">
        <v>6.69</v>
      </c>
      <c r="CA23" s="99">
        <v>8.1620000000000008</v>
      </c>
      <c r="CB23" s="99">
        <v>14.576000000000001</v>
      </c>
      <c r="CC23" s="99">
        <v>13.186999999999999</v>
      </c>
      <c r="CD23" s="99">
        <v>13.141</v>
      </c>
      <c r="CE23" s="99">
        <v>14.769</v>
      </c>
      <c r="CF23" s="99">
        <v>19.422000000000001</v>
      </c>
      <c r="CG23" s="99">
        <v>10.478999999999999</v>
      </c>
      <c r="CH23" s="99">
        <v>71.917000000000002</v>
      </c>
      <c r="CI23" s="99">
        <v>10.462999999999999</v>
      </c>
      <c r="CJ23" s="99">
        <v>9.44</v>
      </c>
      <c r="CK23" s="99">
        <v>13.914</v>
      </c>
      <c r="CL23" s="99">
        <v>11.083</v>
      </c>
      <c r="CM23" s="99">
        <v>3.7669999999999999</v>
      </c>
      <c r="CN23" s="99">
        <v>5.7329999999999997</v>
      </c>
      <c r="CO23" s="99">
        <v>6.0330000000000004</v>
      </c>
      <c r="CP23" s="99">
        <v>11.968999999999999</v>
      </c>
      <c r="CQ23" s="99">
        <v>6.5279999999999996</v>
      </c>
      <c r="CR23" s="99">
        <v>6.7169999999999996</v>
      </c>
      <c r="CS23" s="99">
        <v>12.144</v>
      </c>
      <c r="CT23" s="100"/>
      <c r="CU23" s="100"/>
      <c r="CV23" s="100"/>
      <c r="CW23" s="96"/>
      <c r="CX23" s="97">
        <f t="array" ref="CX23">SUMPRODUCT(B23:CW23*0.25)</f>
        <v>283.09700000000009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5.4269999999999996</v>
      </c>
      <c r="C28" s="107">
        <f t="shared" ref="C28:BN28" si="2">SUM(C21:C27)</f>
        <v>5.3439999999999994</v>
      </c>
      <c r="D28" s="107">
        <f t="shared" si="2"/>
        <v>4.8529999999999998</v>
      </c>
      <c r="E28" s="107">
        <f t="shared" si="2"/>
        <v>4.5069999999999997</v>
      </c>
      <c r="F28" s="107">
        <f t="shared" si="2"/>
        <v>4.6500000000000004</v>
      </c>
      <c r="G28" s="107">
        <f t="shared" si="2"/>
        <v>4.8109999999999999</v>
      </c>
      <c r="H28" s="107">
        <f t="shared" si="2"/>
        <v>5.6059999999999999</v>
      </c>
      <c r="I28" s="107">
        <f t="shared" si="2"/>
        <v>4.83</v>
      </c>
      <c r="J28" s="107">
        <f t="shared" si="2"/>
        <v>5.1360000000000001</v>
      </c>
      <c r="K28" s="107">
        <f t="shared" si="2"/>
        <v>15.603000000000002</v>
      </c>
      <c r="L28" s="107">
        <f t="shared" si="2"/>
        <v>16.434000000000001</v>
      </c>
      <c r="M28" s="107">
        <f t="shared" si="2"/>
        <v>7.2969999999999997</v>
      </c>
      <c r="N28" s="107">
        <f t="shared" si="2"/>
        <v>16.003</v>
      </c>
      <c r="O28" s="107">
        <f t="shared" si="2"/>
        <v>6.1929999999999996</v>
      </c>
      <c r="P28" s="107">
        <f t="shared" si="2"/>
        <v>16.638000000000002</v>
      </c>
      <c r="Q28" s="107">
        <f t="shared" si="2"/>
        <v>16.446000000000002</v>
      </c>
      <c r="R28" s="107">
        <f t="shared" si="2"/>
        <v>5.4329999999999998</v>
      </c>
      <c r="S28" s="107">
        <f t="shared" si="2"/>
        <v>14.641999999999999</v>
      </c>
      <c r="T28" s="107">
        <f t="shared" si="2"/>
        <v>13.59</v>
      </c>
      <c r="U28" s="107">
        <f t="shared" si="2"/>
        <v>14.318</v>
      </c>
      <c r="V28" s="107">
        <f t="shared" si="2"/>
        <v>14.738</v>
      </c>
      <c r="W28" s="107">
        <f t="shared" si="2"/>
        <v>14.657</v>
      </c>
      <c r="X28" s="107">
        <f t="shared" si="2"/>
        <v>14.128</v>
      </c>
      <c r="Y28" s="107">
        <f t="shared" si="2"/>
        <v>14.208</v>
      </c>
      <c r="Z28" s="107">
        <f t="shared" si="2"/>
        <v>4.0709999999999997</v>
      </c>
      <c r="AA28" s="107">
        <f t="shared" si="2"/>
        <v>4.4559999999999995</v>
      </c>
      <c r="AB28" s="107">
        <f t="shared" si="2"/>
        <v>14.766999999999999</v>
      </c>
      <c r="AC28" s="107">
        <f t="shared" si="2"/>
        <v>19.782</v>
      </c>
      <c r="AD28" s="107">
        <f t="shared" si="2"/>
        <v>0.24</v>
      </c>
      <c r="AE28" s="107">
        <f t="shared" si="2"/>
        <v>12.653</v>
      </c>
      <c r="AF28" s="107">
        <f t="shared" si="2"/>
        <v>10.804</v>
      </c>
      <c r="AG28" s="107">
        <f t="shared" si="2"/>
        <v>16.722000000000001</v>
      </c>
      <c r="AH28" s="107">
        <f t="shared" si="2"/>
        <v>11.007</v>
      </c>
      <c r="AI28" s="107">
        <f t="shared" si="2"/>
        <v>11.302</v>
      </c>
      <c r="AJ28" s="107">
        <f t="shared" si="2"/>
        <v>20.3</v>
      </c>
      <c r="AK28" s="107">
        <f t="shared" si="2"/>
        <v>30.902000000000001</v>
      </c>
      <c r="AL28" s="107">
        <f t="shared" si="2"/>
        <v>20</v>
      </c>
      <c r="AM28" s="107">
        <f t="shared" si="2"/>
        <v>20</v>
      </c>
      <c r="AN28" s="107">
        <f t="shared" si="2"/>
        <v>11.123000000000001</v>
      </c>
      <c r="AO28" s="107">
        <f t="shared" si="2"/>
        <v>11.201000000000001</v>
      </c>
      <c r="AP28" s="107">
        <f t="shared" si="2"/>
        <v>20.521999999999998</v>
      </c>
      <c r="AQ28" s="107">
        <f t="shared" si="2"/>
        <v>15.172000000000001</v>
      </c>
      <c r="AR28" s="107">
        <f t="shared" si="2"/>
        <v>16.861000000000001</v>
      </c>
      <c r="AS28" s="107">
        <f t="shared" si="2"/>
        <v>22.745999999999999</v>
      </c>
      <c r="AT28" s="107">
        <f t="shared" si="2"/>
        <v>21.448</v>
      </c>
      <c r="AU28" s="107">
        <f t="shared" si="2"/>
        <v>21.914000000000001</v>
      </c>
      <c r="AV28" s="107">
        <f t="shared" si="2"/>
        <v>20.954999999999998</v>
      </c>
      <c r="AW28" s="107">
        <f t="shared" si="2"/>
        <v>18.948</v>
      </c>
      <c r="AX28" s="107">
        <f t="shared" si="2"/>
        <v>20.564</v>
      </c>
      <c r="AY28" s="107">
        <f t="shared" si="2"/>
        <v>20.529</v>
      </c>
      <c r="AZ28" s="107">
        <f t="shared" si="2"/>
        <v>19.701000000000001</v>
      </c>
      <c r="BA28" s="107">
        <f t="shared" si="2"/>
        <v>20.82</v>
      </c>
      <c r="BB28" s="107">
        <f t="shared" si="2"/>
        <v>17.266999999999999</v>
      </c>
      <c r="BC28" s="107">
        <f t="shared" si="2"/>
        <v>17.194000000000003</v>
      </c>
      <c r="BD28" s="107">
        <f t="shared" si="2"/>
        <v>16.376000000000001</v>
      </c>
      <c r="BE28" s="107">
        <f t="shared" si="2"/>
        <v>15.648999999999999</v>
      </c>
      <c r="BF28" s="107">
        <f t="shared" si="2"/>
        <v>12.978999999999999</v>
      </c>
      <c r="BG28" s="107">
        <f t="shared" si="2"/>
        <v>13.117000000000001</v>
      </c>
      <c r="BH28" s="107">
        <f t="shared" si="2"/>
        <v>13.022</v>
      </c>
      <c r="BI28" s="107">
        <f t="shared" si="2"/>
        <v>13.167999999999999</v>
      </c>
      <c r="BJ28" s="107">
        <f t="shared" si="2"/>
        <v>20</v>
      </c>
      <c r="BK28" s="107">
        <f t="shared" si="2"/>
        <v>20</v>
      </c>
      <c r="BL28" s="107">
        <f t="shared" si="2"/>
        <v>20</v>
      </c>
      <c r="BM28" s="107">
        <f t="shared" si="2"/>
        <v>20</v>
      </c>
      <c r="BN28" s="107">
        <f t="shared" si="2"/>
        <v>40</v>
      </c>
      <c r="BO28" s="107">
        <f t="shared" ref="BO28:CW28" si="3">SUM(BO21:BO27)</f>
        <v>40</v>
      </c>
      <c r="BP28" s="107">
        <f t="shared" si="3"/>
        <v>40</v>
      </c>
      <c r="BQ28" s="107">
        <f t="shared" si="3"/>
        <v>40</v>
      </c>
      <c r="BR28" s="107">
        <f t="shared" si="3"/>
        <v>30.3</v>
      </c>
      <c r="BS28" s="107">
        <f t="shared" si="3"/>
        <v>7.0839999999999996</v>
      </c>
      <c r="BT28" s="107">
        <f t="shared" si="3"/>
        <v>7.7330000000000005</v>
      </c>
      <c r="BU28" s="107">
        <f t="shared" si="3"/>
        <v>90.47999999999999</v>
      </c>
      <c r="BV28" s="107">
        <f t="shared" si="3"/>
        <v>31.773</v>
      </c>
      <c r="BW28" s="107">
        <f t="shared" si="3"/>
        <v>100.447</v>
      </c>
      <c r="BX28" s="107">
        <f t="shared" si="3"/>
        <v>111.76300000000001</v>
      </c>
      <c r="BY28" s="107">
        <f t="shared" si="3"/>
        <v>98.293999999999997</v>
      </c>
      <c r="BZ28" s="107">
        <f t="shared" si="3"/>
        <v>9.8180000000000014</v>
      </c>
      <c r="CA28" s="107">
        <f t="shared" si="3"/>
        <v>11.342000000000001</v>
      </c>
      <c r="CB28" s="107">
        <f t="shared" si="3"/>
        <v>24.018999999999998</v>
      </c>
      <c r="CC28" s="107">
        <f t="shared" si="3"/>
        <v>22.479999999999997</v>
      </c>
      <c r="CD28" s="107">
        <f t="shared" si="3"/>
        <v>23.366</v>
      </c>
      <c r="CE28" s="107">
        <f t="shared" si="3"/>
        <v>25.811</v>
      </c>
      <c r="CF28" s="107">
        <f t="shared" si="3"/>
        <v>30.239000000000001</v>
      </c>
      <c r="CG28" s="107">
        <f t="shared" si="3"/>
        <v>18.587</v>
      </c>
      <c r="CH28" s="107">
        <f t="shared" si="3"/>
        <v>82.716999999999999</v>
      </c>
      <c r="CI28" s="107">
        <f t="shared" si="3"/>
        <v>18.555</v>
      </c>
      <c r="CJ28" s="107">
        <f t="shared" si="3"/>
        <v>17.631</v>
      </c>
      <c r="CK28" s="107">
        <f t="shared" si="3"/>
        <v>23.718</v>
      </c>
      <c r="CL28" s="107">
        <f t="shared" si="3"/>
        <v>19.047000000000001</v>
      </c>
      <c r="CM28" s="107">
        <f t="shared" si="3"/>
        <v>5.367</v>
      </c>
      <c r="CN28" s="107">
        <f t="shared" si="3"/>
        <v>7.3330000000000002</v>
      </c>
      <c r="CO28" s="107">
        <f t="shared" si="3"/>
        <v>7.6330000000000009</v>
      </c>
      <c r="CP28" s="107">
        <f t="shared" si="3"/>
        <v>21.119</v>
      </c>
      <c r="CQ28" s="107">
        <f t="shared" si="3"/>
        <v>9.2880000000000003</v>
      </c>
      <c r="CR28" s="107">
        <f t="shared" si="3"/>
        <v>9.5410000000000004</v>
      </c>
      <c r="CS28" s="107">
        <f t="shared" si="3"/>
        <v>21.161999999999999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487.60525000000013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91.694000000000003</v>
      </c>
      <c r="C32" s="94">
        <v>38.625</v>
      </c>
      <c r="D32" s="94">
        <v>41.575000000000003</v>
      </c>
      <c r="E32" s="94">
        <v>42.033999999999999</v>
      </c>
      <c r="F32" s="94">
        <v>83.388000000000005</v>
      </c>
      <c r="G32" s="94">
        <v>25.492999999999999</v>
      </c>
      <c r="H32" s="94">
        <v>36.393999999999998</v>
      </c>
      <c r="I32" s="94">
        <v>39.948</v>
      </c>
      <c r="J32" s="94">
        <v>55.621000000000002</v>
      </c>
      <c r="K32" s="94">
        <v>36.054000000000002</v>
      </c>
      <c r="L32" s="94">
        <v>38.408999999999999</v>
      </c>
      <c r="M32" s="94">
        <v>45.56</v>
      </c>
      <c r="N32" s="94">
        <v>37.997</v>
      </c>
      <c r="O32" s="94">
        <v>43.04</v>
      </c>
      <c r="P32" s="94">
        <v>51.267000000000003</v>
      </c>
      <c r="Q32" s="94">
        <v>53.292000000000002</v>
      </c>
      <c r="R32" s="94">
        <v>52.673000000000002</v>
      </c>
      <c r="S32" s="94">
        <v>60.963999999999999</v>
      </c>
      <c r="T32" s="94">
        <v>46.1</v>
      </c>
      <c r="U32" s="94">
        <v>46.618000000000002</v>
      </c>
      <c r="V32" s="94">
        <v>60.981999999999999</v>
      </c>
      <c r="W32" s="94">
        <v>57.399000000000001</v>
      </c>
      <c r="X32" s="94">
        <v>46.63</v>
      </c>
      <c r="Y32" s="94">
        <v>46.9</v>
      </c>
      <c r="Z32" s="94">
        <v>36.414000000000001</v>
      </c>
      <c r="AA32" s="94">
        <v>33.701000000000001</v>
      </c>
      <c r="AB32" s="94">
        <v>43.319000000000003</v>
      </c>
      <c r="AC32" s="94">
        <v>60.128</v>
      </c>
      <c r="AD32" s="94">
        <v>42.771000000000001</v>
      </c>
      <c r="AE32" s="94">
        <v>77.055999999999997</v>
      </c>
      <c r="AF32" s="94">
        <v>27.36</v>
      </c>
      <c r="AG32" s="94">
        <v>49.82</v>
      </c>
      <c r="AH32" s="94">
        <v>40.805999999999997</v>
      </c>
      <c r="AI32" s="94">
        <v>28.501000000000001</v>
      </c>
      <c r="AJ32" s="94">
        <v>36.478999999999999</v>
      </c>
      <c r="AK32" s="94">
        <v>47.942</v>
      </c>
      <c r="AL32" s="94">
        <v>85.36</v>
      </c>
      <c r="AM32" s="94">
        <v>59.465000000000003</v>
      </c>
      <c r="AN32" s="94">
        <v>97.091999999999999</v>
      </c>
      <c r="AO32" s="94">
        <v>94.656000000000006</v>
      </c>
      <c r="AP32" s="94">
        <v>107.994</v>
      </c>
      <c r="AQ32" s="94">
        <v>123.38</v>
      </c>
      <c r="AR32" s="94">
        <v>113.524</v>
      </c>
      <c r="AS32" s="94">
        <v>117.099</v>
      </c>
      <c r="AT32" s="94">
        <v>82.061999999999998</v>
      </c>
      <c r="AU32" s="94">
        <v>112.48699999999999</v>
      </c>
      <c r="AV32" s="94">
        <v>108.91200000000001</v>
      </c>
      <c r="AW32" s="94">
        <v>108.70399999999999</v>
      </c>
      <c r="AX32" s="94">
        <v>129.62700000000001</v>
      </c>
      <c r="AY32" s="94">
        <v>128.71799999999999</v>
      </c>
      <c r="AZ32" s="94">
        <v>127.56399999999999</v>
      </c>
      <c r="BA32" s="94">
        <v>117.5</v>
      </c>
      <c r="BB32" s="94">
        <v>124.756</v>
      </c>
      <c r="BC32" s="94">
        <v>122.67700000000001</v>
      </c>
      <c r="BD32" s="94">
        <v>119.169</v>
      </c>
      <c r="BE32" s="94">
        <v>104.786</v>
      </c>
      <c r="BF32" s="94">
        <v>97.909000000000006</v>
      </c>
      <c r="BG32" s="94">
        <v>106.30800000000001</v>
      </c>
      <c r="BH32" s="94">
        <v>110.833</v>
      </c>
      <c r="BI32" s="94">
        <v>102.46</v>
      </c>
      <c r="BJ32" s="94">
        <v>114.682</v>
      </c>
      <c r="BK32" s="94">
        <v>116.09699999999999</v>
      </c>
      <c r="BL32" s="94">
        <v>108.78400000000001</v>
      </c>
      <c r="BM32" s="94">
        <v>90.936000000000007</v>
      </c>
      <c r="BN32" s="94">
        <v>84.213999999999999</v>
      </c>
      <c r="BO32" s="94">
        <v>60.331000000000003</v>
      </c>
      <c r="BP32" s="94">
        <v>44.356999999999999</v>
      </c>
      <c r="BQ32" s="94">
        <v>74.650000000000006</v>
      </c>
      <c r="BR32" s="94">
        <v>30.3</v>
      </c>
      <c r="BS32" s="94">
        <v>42.677999999999997</v>
      </c>
      <c r="BT32" s="94">
        <v>46.014000000000003</v>
      </c>
      <c r="BU32" s="94">
        <v>165.41900000000001</v>
      </c>
      <c r="BV32" s="94">
        <v>177.15299999999999</v>
      </c>
      <c r="BW32" s="94">
        <v>177.18100000000001</v>
      </c>
      <c r="BX32" s="94">
        <v>177.20500000000001</v>
      </c>
      <c r="BY32" s="94">
        <v>150.51499999999999</v>
      </c>
      <c r="BZ32" s="94">
        <v>24.972999999999999</v>
      </c>
      <c r="CA32" s="94">
        <v>80.793000000000006</v>
      </c>
      <c r="CB32" s="94">
        <v>66.605999999999995</v>
      </c>
      <c r="CC32" s="94">
        <v>45.140999999999998</v>
      </c>
      <c r="CD32" s="94">
        <v>39.210999999999999</v>
      </c>
      <c r="CE32" s="94">
        <v>42.8</v>
      </c>
      <c r="CF32" s="94">
        <v>61.662999999999997</v>
      </c>
      <c r="CG32" s="94">
        <v>31.166</v>
      </c>
      <c r="CH32" s="94">
        <v>110.119</v>
      </c>
      <c r="CI32" s="94">
        <v>24.331</v>
      </c>
      <c r="CJ32" s="94">
        <v>24.158999999999999</v>
      </c>
      <c r="CK32" s="94">
        <v>34.795000000000002</v>
      </c>
      <c r="CL32" s="94">
        <v>30.32</v>
      </c>
      <c r="CM32" s="94">
        <v>5.4459999999999997</v>
      </c>
      <c r="CN32" s="94">
        <v>14.833</v>
      </c>
      <c r="CO32" s="94">
        <v>19.829000000000001</v>
      </c>
      <c r="CP32" s="94">
        <v>31.716999999999999</v>
      </c>
      <c r="CQ32" s="94">
        <v>26.158000000000001</v>
      </c>
      <c r="CR32" s="94">
        <v>26.074000000000002</v>
      </c>
      <c r="CS32" s="94">
        <v>38.207000000000001</v>
      </c>
      <c r="CT32" s="95"/>
      <c r="CU32" s="95"/>
      <c r="CV32" s="95"/>
      <c r="CW32" s="96"/>
      <c r="CX32" s="97">
        <f t="array" ref="CX32">SUMPRODUCT(B32:CW32*0.25)</f>
        <v>1686.2132499999989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91.694000000000003</v>
      </c>
      <c r="C34" s="77">
        <f t="shared" ref="C34:BN34" si="4">SUM(C31:C33)</f>
        <v>38.625</v>
      </c>
      <c r="D34" s="77">
        <f t="shared" si="4"/>
        <v>41.575000000000003</v>
      </c>
      <c r="E34" s="77">
        <f t="shared" si="4"/>
        <v>42.033999999999999</v>
      </c>
      <c r="F34" s="77">
        <f t="shared" si="4"/>
        <v>83.388000000000005</v>
      </c>
      <c r="G34" s="77">
        <f t="shared" si="4"/>
        <v>25.492999999999999</v>
      </c>
      <c r="H34" s="77">
        <f t="shared" si="4"/>
        <v>36.393999999999998</v>
      </c>
      <c r="I34" s="77">
        <f t="shared" si="4"/>
        <v>39.948</v>
      </c>
      <c r="J34" s="77">
        <f t="shared" si="4"/>
        <v>55.621000000000002</v>
      </c>
      <c r="K34" s="77">
        <f t="shared" si="4"/>
        <v>36.054000000000002</v>
      </c>
      <c r="L34" s="77">
        <f t="shared" si="4"/>
        <v>38.408999999999999</v>
      </c>
      <c r="M34" s="77">
        <f t="shared" si="4"/>
        <v>45.56</v>
      </c>
      <c r="N34" s="77">
        <f t="shared" si="4"/>
        <v>37.997</v>
      </c>
      <c r="O34" s="77">
        <f t="shared" si="4"/>
        <v>43.04</v>
      </c>
      <c r="P34" s="77">
        <f t="shared" si="4"/>
        <v>51.267000000000003</v>
      </c>
      <c r="Q34" s="77">
        <f t="shared" si="4"/>
        <v>53.292000000000002</v>
      </c>
      <c r="R34" s="77">
        <f t="shared" si="4"/>
        <v>52.673000000000002</v>
      </c>
      <c r="S34" s="77">
        <f t="shared" si="4"/>
        <v>60.963999999999999</v>
      </c>
      <c r="T34" s="77">
        <f t="shared" si="4"/>
        <v>46.1</v>
      </c>
      <c r="U34" s="77">
        <f t="shared" si="4"/>
        <v>46.618000000000002</v>
      </c>
      <c r="V34" s="77">
        <f t="shared" si="4"/>
        <v>60.981999999999999</v>
      </c>
      <c r="W34" s="77">
        <f t="shared" si="4"/>
        <v>57.399000000000001</v>
      </c>
      <c r="X34" s="77">
        <f t="shared" si="4"/>
        <v>46.63</v>
      </c>
      <c r="Y34" s="77">
        <f t="shared" si="4"/>
        <v>46.9</v>
      </c>
      <c r="Z34" s="77">
        <f t="shared" si="4"/>
        <v>36.414000000000001</v>
      </c>
      <c r="AA34" s="77">
        <f t="shared" si="4"/>
        <v>33.701000000000001</v>
      </c>
      <c r="AB34" s="77">
        <f t="shared" si="4"/>
        <v>43.319000000000003</v>
      </c>
      <c r="AC34" s="77">
        <f t="shared" si="4"/>
        <v>60.128</v>
      </c>
      <c r="AD34" s="77">
        <f t="shared" si="4"/>
        <v>42.771000000000001</v>
      </c>
      <c r="AE34" s="77">
        <f t="shared" si="4"/>
        <v>77.055999999999997</v>
      </c>
      <c r="AF34" s="77">
        <f t="shared" si="4"/>
        <v>27.36</v>
      </c>
      <c r="AG34" s="77">
        <f t="shared" si="4"/>
        <v>49.82</v>
      </c>
      <c r="AH34" s="77">
        <f t="shared" si="4"/>
        <v>40.805999999999997</v>
      </c>
      <c r="AI34" s="77">
        <f t="shared" si="4"/>
        <v>28.501000000000001</v>
      </c>
      <c r="AJ34" s="77">
        <f t="shared" si="4"/>
        <v>36.478999999999999</v>
      </c>
      <c r="AK34" s="77">
        <f t="shared" si="4"/>
        <v>47.942</v>
      </c>
      <c r="AL34" s="77">
        <f t="shared" si="4"/>
        <v>85.36</v>
      </c>
      <c r="AM34" s="77">
        <f t="shared" si="4"/>
        <v>59.465000000000003</v>
      </c>
      <c r="AN34" s="77">
        <f t="shared" si="4"/>
        <v>97.091999999999999</v>
      </c>
      <c r="AO34" s="77">
        <f t="shared" si="4"/>
        <v>94.656000000000006</v>
      </c>
      <c r="AP34" s="77">
        <f t="shared" si="4"/>
        <v>107.994</v>
      </c>
      <c r="AQ34" s="77">
        <f t="shared" si="4"/>
        <v>123.38</v>
      </c>
      <c r="AR34" s="77">
        <f t="shared" si="4"/>
        <v>113.524</v>
      </c>
      <c r="AS34" s="77">
        <f t="shared" si="4"/>
        <v>117.099</v>
      </c>
      <c r="AT34" s="77">
        <f t="shared" si="4"/>
        <v>82.061999999999998</v>
      </c>
      <c r="AU34" s="77">
        <f t="shared" si="4"/>
        <v>112.48699999999999</v>
      </c>
      <c r="AV34" s="77">
        <f t="shared" si="4"/>
        <v>108.91200000000001</v>
      </c>
      <c r="AW34" s="77">
        <f t="shared" si="4"/>
        <v>108.70399999999999</v>
      </c>
      <c r="AX34" s="77">
        <f t="shared" si="4"/>
        <v>129.62700000000001</v>
      </c>
      <c r="AY34" s="77">
        <f t="shared" si="4"/>
        <v>128.71799999999999</v>
      </c>
      <c r="AZ34" s="77">
        <f t="shared" si="4"/>
        <v>127.56399999999999</v>
      </c>
      <c r="BA34" s="77">
        <f t="shared" si="4"/>
        <v>117.5</v>
      </c>
      <c r="BB34" s="77">
        <f t="shared" si="4"/>
        <v>124.756</v>
      </c>
      <c r="BC34" s="77">
        <f t="shared" si="4"/>
        <v>122.67700000000001</v>
      </c>
      <c r="BD34" s="77">
        <f t="shared" si="4"/>
        <v>119.169</v>
      </c>
      <c r="BE34" s="77">
        <f t="shared" si="4"/>
        <v>104.786</v>
      </c>
      <c r="BF34" s="77">
        <f t="shared" si="4"/>
        <v>97.909000000000006</v>
      </c>
      <c r="BG34" s="77">
        <f t="shared" si="4"/>
        <v>106.30800000000001</v>
      </c>
      <c r="BH34" s="77">
        <f t="shared" si="4"/>
        <v>110.833</v>
      </c>
      <c r="BI34" s="77">
        <f t="shared" si="4"/>
        <v>102.46</v>
      </c>
      <c r="BJ34" s="77">
        <f t="shared" si="4"/>
        <v>114.682</v>
      </c>
      <c r="BK34" s="77">
        <f t="shared" si="4"/>
        <v>116.09699999999999</v>
      </c>
      <c r="BL34" s="77">
        <f t="shared" si="4"/>
        <v>108.78400000000001</v>
      </c>
      <c r="BM34" s="77">
        <f t="shared" si="4"/>
        <v>90.936000000000007</v>
      </c>
      <c r="BN34" s="77">
        <f t="shared" si="4"/>
        <v>84.213999999999999</v>
      </c>
      <c r="BO34" s="77">
        <f t="shared" ref="BO34:CW34" si="5">SUM(BO31:BO33)</f>
        <v>60.331000000000003</v>
      </c>
      <c r="BP34" s="77">
        <f t="shared" si="5"/>
        <v>44.356999999999999</v>
      </c>
      <c r="BQ34" s="77">
        <f t="shared" si="5"/>
        <v>74.650000000000006</v>
      </c>
      <c r="BR34" s="77">
        <f t="shared" si="5"/>
        <v>30.3</v>
      </c>
      <c r="BS34" s="77">
        <f t="shared" si="5"/>
        <v>42.677999999999997</v>
      </c>
      <c r="BT34" s="77">
        <f t="shared" si="5"/>
        <v>46.014000000000003</v>
      </c>
      <c r="BU34" s="77">
        <f t="shared" si="5"/>
        <v>165.41900000000001</v>
      </c>
      <c r="BV34" s="77">
        <f t="shared" si="5"/>
        <v>177.15299999999999</v>
      </c>
      <c r="BW34" s="77">
        <f t="shared" si="5"/>
        <v>177.18100000000001</v>
      </c>
      <c r="BX34" s="77">
        <f t="shared" si="5"/>
        <v>177.20500000000001</v>
      </c>
      <c r="BY34" s="77">
        <f t="shared" si="5"/>
        <v>150.51499999999999</v>
      </c>
      <c r="BZ34" s="77">
        <f t="shared" si="5"/>
        <v>24.972999999999999</v>
      </c>
      <c r="CA34" s="77">
        <f t="shared" si="5"/>
        <v>80.793000000000006</v>
      </c>
      <c r="CB34" s="77">
        <f t="shared" si="5"/>
        <v>66.605999999999995</v>
      </c>
      <c r="CC34" s="77">
        <f t="shared" si="5"/>
        <v>45.140999999999998</v>
      </c>
      <c r="CD34" s="77">
        <f t="shared" si="5"/>
        <v>39.210999999999999</v>
      </c>
      <c r="CE34" s="77">
        <f t="shared" si="5"/>
        <v>42.8</v>
      </c>
      <c r="CF34" s="77">
        <f t="shared" si="5"/>
        <v>61.662999999999997</v>
      </c>
      <c r="CG34" s="77">
        <f t="shared" si="5"/>
        <v>31.166</v>
      </c>
      <c r="CH34" s="77">
        <f t="shared" si="5"/>
        <v>110.119</v>
      </c>
      <c r="CI34" s="77">
        <f t="shared" si="5"/>
        <v>24.331</v>
      </c>
      <c r="CJ34" s="77">
        <f t="shared" si="5"/>
        <v>24.158999999999999</v>
      </c>
      <c r="CK34" s="77">
        <f t="shared" si="5"/>
        <v>34.795000000000002</v>
      </c>
      <c r="CL34" s="77">
        <f t="shared" si="5"/>
        <v>30.32</v>
      </c>
      <c r="CM34" s="77">
        <f t="shared" si="5"/>
        <v>5.4459999999999997</v>
      </c>
      <c r="CN34" s="77">
        <f t="shared" si="5"/>
        <v>14.833</v>
      </c>
      <c r="CO34" s="77">
        <f t="shared" si="5"/>
        <v>19.829000000000001</v>
      </c>
      <c r="CP34" s="77">
        <f t="shared" si="5"/>
        <v>31.716999999999999</v>
      </c>
      <c r="CQ34" s="77">
        <f t="shared" si="5"/>
        <v>26.158000000000001</v>
      </c>
      <c r="CR34" s="77">
        <f t="shared" si="5"/>
        <v>26.074000000000002</v>
      </c>
      <c r="CS34" s="77">
        <f t="shared" si="5"/>
        <v>38.207000000000001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1686.2132499999989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>
        <v>4.9000000000000004</v>
      </c>
      <c r="H39" s="120">
        <v>6.6</v>
      </c>
      <c r="I39" s="120">
        <v>24.9</v>
      </c>
      <c r="J39" s="120"/>
      <c r="K39" s="120"/>
      <c r="L39" s="120">
        <v>4.5</v>
      </c>
      <c r="M39" s="120">
        <v>61.8</v>
      </c>
      <c r="N39" s="120">
        <v>4.4000000000000004</v>
      </c>
      <c r="O39" s="120">
        <v>9.1</v>
      </c>
      <c r="P39" s="120">
        <v>5.4</v>
      </c>
      <c r="Q39" s="120">
        <v>4.4000000000000004</v>
      </c>
      <c r="R39" s="120">
        <v>28.9</v>
      </c>
      <c r="S39" s="120">
        <v>13.6</v>
      </c>
      <c r="T39" s="120"/>
      <c r="U39" s="120"/>
      <c r="V39" s="120"/>
      <c r="W39" s="120">
        <v>4.2</v>
      </c>
      <c r="X39" s="120"/>
      <c r="Y39" s="120">
        <v>3.6</v>
      </c>
      <c r="Z39" s="120">
        <v>13.9</v>
      </c>
      <c r="AA39" s="120"/>
      <c r="AB39" s="120"/>
      <c r="AC39" s="120"/>
      <c r="AD39" s="120"/>
      <c r="AE39" s="120"/>
      <c r="AF39" s="120"/>
      <c r="AG39" s="120"/>
      <c r="AH39" s="120"/>
      <c r="AI39" s="120"/>
      <c r="AJ39" s="120">
        <v>39.700000000000003</v>
      </c>
      <c r="AK39" s="120">
        <v>18.100000000000001</v>
      </c>
      <c r="AL39" s="120"/>
      <c r="AM39" s="120"/>
      <c r="AN39" s="120"/>
      <c r="AO39" s="120"/>
      <c r="AP39" s="120"/>
      <c r="AQ39" s="120"/>
      <c r="AR39" s="120"/>
      <c r="AS39" s="120">
        <v>109.3</v>
      </c>
      <c r="AT39" s="120">
        <v>104.3</v>
      </c>
      <c r="AU39" s="120">
        <v>45.8</v>
      </c>
      <c r="AV39" s="120">
        <v>41</v>
      </c>
      <c r="AW39" s="120">
        <v>31.9</v>
      </c>
      <c r="AX39" s="120">
        <v>45.3</v>
      </c>
      <c r="AY39" s="120">
        <v>38.700000000000003</v>
      </c>
      <c r="AZ39" s="120">
        <v>38</v>
      </c>
      <c r="BA39" s="120">
        <v>54.5</v>
      </c>
      <c r="BB39" s="120">
        <v>27.7</v>
      </c>
      <c r="BC39" s="120">
        <v>29.4</v>
      </c>
      <c r="BD39" s="120">
        <v>22.5</v>
      </c>
      <c r="BE39" s="120">
        <v>17.3</v>
      </c>
      <c r="BF39" s="120">
        <v>17.899999999999999</v>
      </c>
      <c r="BG39" s="120"/>
      <c r="BH39" s="120">
        <v>42.3</v>
      </c>
      <c r="BI39" s="120">
        <v>76.599999999999994</v>
      </c>
      <c r="BJ39" s="120">
        <v>62.5</v>
      </c>
      <c r="BK39" s="120">
        <v>85.2</v>
      </c>
      <c r="BL39" s="120">
        <v>75.900000000000006</v>
      </c>
      <c r="BM39" s="120">
        <v>41.1</v>
      </c>
      <c r="BN39" s="120"/>
      <c r="BO39" s="120"/>
      <c r="BP39" s="120">
        <v>1.4</v>
      </c>
      <c r="BQ39" s="120"/>
      <c r="BR39" s="120">
        <v>10.6</v>
      </c>
      <c r="BS39" s="120"/>
      <c r="BT39" s="120"/>
      <c r="BU39" s="120"/>
      <c r="BV39" s="120"/>
      <c r="BW39" s="120"/>
      <c r="BX39" s="120"/>
      <c r="BY39" s="120">
        <v>26.7</v>
      </c>
      <c r="BZ39" s="120">
        <v>14.6</v>
      </c>
      <c r="CA39" s="120"/>
      <c r="CB39" s="120"/>
      <c r="CC39" s="120"/>
      <c r="CD39" s="120"/>
      <c r="CE39" s="120"/>
      <c r="CF39" s="120"/>
      <c r="CG39" s="120"/>
      <c r="CH39" s="120"/>
      <c r="CI39" s="120">
        <v>27.6</v>
      </c>
      <c r="CJ39" s="120"/>
      <c r="CK39" s="120"/>
      <c r="CL39" s="120"/>
      <c r="CM39" s="120">
        <v>86</v>
      </c>
      <c r="CN39" s="120">
        <v>104.9</v>
      </c>
      <c r="CO39" s="120"/>
      <c r="CP39" s="120"/>
      <c r="CQ39" s="120">
        <v>1.4</v>
      </c>
      <c r="CR39" s="120">
        <v>9.9</v>
      </c>
      <c r="CS39" s="120">
        <v>10.4</v>
      </c>
      <c r="CT39" s="122"/>
      <c r="CU39" s="122"/>
      <c r="CV39" s="122"/>
      <c r="CW39" s="121"/>
      <c r="CX39" s="97">
        <f t="array" ref="CX39">SUMPRODUCT(B39:CW39*0.25)</f>
        <v>387.17500000000007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2.7</v>
      </c>
      <c r="CQ41" s="120">
        <v>2.7</v>
      </c>
      <c r="CR41" s="120">
        <v>2.7</v>
      </c>
      <c r="CS41" s="120">
        <v>2.7</v>
      </c>
      <c r="CT41" s="122"/>
      <c r="CU41" s="122"/>
      <c r="CV41" s="122"/>
      <c r="CW41" s="121"/>
      <c r="CX41" s="97">
        <f t="array" ref="CX41">SUMPRODUCT(B41:CW41*0.25)</f>
        <v>2.7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4.9000000000000004</v>
      </c>
      <c r="H42" s="107">
        <f t="shared" si="6"/>
        <v>6.6</v>
      </c>
      <c r="I42" s="107">
        <f t="shared" si="6"/>
        <v>24.9</v>
      </c>
      <c r="J42" s="107">
        <f t="shared" si="6"/>
        <v>0</v>
      </c>
      <c r="K42" s="107">
        <f t="shared" si="6"/>
        <v>0</v>
      </c>
      <c r="L42" s="107">
        <f t="shared" si="6"/>
        <v>4.5</v>
      </c>
      <c r="M42" s="107">
        <f t="shared" si="6"/>
        <v>61.8</v>
      </c>
      <c r="N42" s="107">
        <f t="shared" si="6"/>
        <v>4.4000000000000004</v>
      </c>
      <c r="O42" s="107">
        <f t="shared" si="6"/>
        <v>9.1</v>
      </c>
      <c r="P42" s="107">
        <f t="shared" si="6"/>
        <v>5.4</v>
      </c>
      <c r="Q42" s="107">
        <f t="shared" si="6"/>
        <v>4.4000000000000004</v>
      </c>
      <c r="R42" s="107">
        <f t="shared" si="6"/>
        <v>28.9</v>
      </c>
      <c r="S42" s="107">
        <f t="shared" si="6"/>
        <v>13.6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4.2</v>
      </c>
      <c r="X42" s="107">
        <f t="shared" si="6"/>
        <v>0</v>
      </c>
      <c r="Y42" s="107">
        <f t="shared" si="6"/>
        <v>3.6</v>
      </c>
      <c r="Z42" s="107">
        <f t="shared" si="6"/>
        <v>13.9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39.700000000000003</v>
      </c>
      <c r="AK42" s="107">
        <f t="shared" si="6"/>
        <v>18.100000000000001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109.3</v>
      </c>
      <c r="AT42" s="107">
        <f t="shared" si="6"/>
        <v>104.3</v>
      </c>
      <c r="AU42" s="107">
        <f t="shared" si="6"/>
        <v>45.8</v>
      </c>
      <c r="AV42" s="107">
        <f t="shared" si="6"/>
        <v>41</v>
      </c>
      <c r="AW42" s="107">
        <f t="shared" si="6"/>
        <v>31.9</v>
      </c>
      <c r="AX42" s="107">
        <f t="shared" si="6"/>
        <v>45.3</v>
      </c>
      <c r="AY42" s="107">
        <f t="shared" si="6"/>
        <v>38.700000000000003</v>
      </c>
      <c r="AZ42" s="107">
        <f t="shared" si="6"/>
        <v>38</v>
      </c>
      <c r="BA42" s="107">
        <f t="shared" si="6"/>
        <v>54.5</v>
      </c>
      <c r="BB42" s="107">
        <f t="shared" si="6"/>
        <v>27.7</v>
      </c>
      <c r="BC42" s="107">
        <f t="shared" si="6"/>
        <v>29.4</v>
      </c>
      <c r="BD42" s="107">
        <f t="shared" si="6"/>
        <v>22.5</v>
      </c>
      <c r="BE42" s="107">
        <f t="shared" si="6"/>
        <v>17.3</v>
      </c>
      <c r="BF42" s="107">
        <f t="shared" si="6"/>
        <v>17.899999999999999</v>
      </c>
      <c r="BG42" s="107">
        <f t="shared" si="6"/>
        <v>0</v>
      </c>
      <c r="BH42" s="107">
        <f t="shared" si="6"/>
        <v>42.3</v>
      </c>
      <c r="BI42" s="107">
        <f t="shared" si="6"/>
        <v>76.599999999999994</v>
      </c>
      <c r="BJ42" s="107">
        <f t="shared" si="6"/>
        <v>62.5</v>
      </c>
      <c r="BK42" s="107">
        <f t="shared" si="6"/>
        <v>85.2</v>
      </c>
      <c r="BL42" s="107">
        <f t="shared" si="6"/>
        <v>75.900000000000006</v>
      </c>
      <c r="BM42" s="107">
        <f t="shared" si="6"/>
        <v>41.1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1.4</v>
      </c>
      <c r="BQ42" s="107">
        <f t="shared" si="7"/>
        <v>0</v>
      </c>
      <c r="BR42" s="107">
        <f t="shared" si="7"/>
        <v>10.6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26.7</v>
      </c>
      <c r="BZ42" s="107">
        <f t="shared" si="7"/>
        <v>14.6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27.6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86</v>
      </c>
      <c r="CN42" s="107">
        <f t="shared" si="7"/>
        <v>104.9</v>
      </c>
      <c r="CO42" s="107">
        <f t="shared" si="7"/>
        <v>0</v>
      </c>
      <c r="CP42" s="107">
        <f t="shared" si="7"/>
        <v>2.7</v>
      </c>
      <c r="CQ42" s="107">
        <f t="shared" si="7"/>
        <v>4.0999999999999996</v>
      </c>
      <c r="CR42" s="107">
        <f t="shared" si="7"/>
        <v>12.600000000000001</v>
      </c>
      <c r="CS42" s="107">
        <f t="shared" si="7"/>
        <v>13.100000000000001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389.87500000000006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>
        <v>4.9000000000000004</v>
      </c>
      <c r="H47" s="120">
        <v>6.6</v>
      </c>
      <c r="I47" s="120">
        <v>24.9</v>
      </c>
      <c r="J47" s="120"/>
      <c r="K47" s="120"/>
      <c r="L47" s="120">
        <v>4.5</v>
      </c>
      <c r="M47" s="120">
        <v>61.8</v>
      </c>
      <c r="N47" s="120">
        <v>4.4000000000000004</v>
      </c>
      <c r="O47" s="120">
        <v>9.1</v>
      </c>
      <c r="P47" s="120">
        <v>5.4</v>
      </c>
      <c r="Q47" s="120">
        <v>4.4000000000000004</v>
      </c>
      <c r="R47" s="120">
        <v>28.9</v>
      </c>
      <c r="S47" s="120">
        <v>13.6</v>
      </c>
      <c r="T47" s="120"/>
      <c r="U47" s="120"/>
      <c r="V47" s="120"/>
      <c r="W47" s="120">
        <v>4.2</v>
      </c>
      <c r="X47" s="120"/>
      <c r="Y47" s="120">
        <v>3.6</v>
      </c>
      <c r="Z47" s="120">
        <v>13.9</v>
      </c>
      <c r="AA47" s="120"/>
      <c r="AB47" s="120"/>
      <c r="AC47" s="120"/>
      <c r="AD47" s="120"/>
      <c r="AE47" s="120"/>
      <c r="AF47" s="120"/>
      <c r="AG47" s="120"/>
      <c r="AH47" s="120"/>
      <c r="AI47" s="120"/>
      <c r="AJ47" s="120">
        <v>39.700000000000003</v>
      </c>
      <c r="AK47" s="120">
        <v>18.100000000000001</v>
      </c>
      <c r="AL47" s="120"/>
      <c r="AM47" s="120"/>
      <c r="AN47" s="120"/>
      <c r="AO47" s="120"/>
      <c r="AP47" s="120"/>
      <c r="AQ47" s="120"/>
      <c r="AR47" s="120"/>
      <c r="AS47" s="120">
        <v>109.3</v>
      </c>
      <c r="AT47" s="120">
        <v>104.3</v>
      </c>
      <c r="AU47" s="120">
        <v>45.8</v>
      </c>
      <c r="AV47" s="120">
        <v>41</v>
      </c>
      <c r="AW47" s="120">
        <v>31.9</v>
      </c>
      <c r="AX47" s="120">
        <v>45.3</v>
      </c>
      <c r="AY47" s="120">
        <v>38.700000000000003</v>
      </c>
      <c r="AZ47" s="120">
        <v>38</v>
      </c>
      <c r="BA47" s="120">
        <v>54.5</v>
      </c>
      <c r="BB47" s="120">
        <v>27.7</v>
      </c>
      <c r="BC47" s="120">
        <v>29.4</v>
      </c>
      <c r="BD47" s="120">
        <v>22.5</v>
      </c>
      <c r="BE47" s="120">
        <v>17.3</v>
      </c>
      <c r="BF47" s="120">
        <v>17.899999999999999</v>
      </c>
      <c r="BG47" s="120"/>
      <c r="BH47" s="120">
        <v>42.3</v>
      </c>
      <c r="BI47" s="120">
        <v>76.599999999999994</v>
      </c>
      <c r="BJ47" s="120">
        <v>62.5</v>
      </c>
      <c r="BK47" s="120">
        <v>85.2</v>
      </c>
      <c r="BL47" s="120">
        <v>75.900000000000006</v>
      </c>
      <c r="BM47" s="120">
        <v>41.1</v>
      </c>
      <c r="BN47" s="120"/>
      <c r="BO47" s="120"/>
      <c r="BP47" s="120">
        <v>1.4</v>
      </c>
      <c r="BQ47" s="120"/>
      <c r="BR47" s="120">
        <v>10.6</v>
      </c>
      <c r="BS47" s="120"/>
      <c r="BT47" s="120"/>
      <c r="BU47" s="120"/>
      <c r="BV47" s="120"/>
      <c r="BW47" s="120"/>
      <c r="BX47" s="120"/>
      <c r="BY47" s="120">
        <v>26.7</v>
      </c>
      <c r="BZ47" s="120">
        <v>14.6</v>
      </c>
      <c r="CA47" s="120"/>
      <c r="CB47" s="120"/>
      <c r="CC47" s="120"/>
      <c r="CD47" s="120"/>
      <c r="CE47" s="120"/>
      <c r="CF47" s="120"/>
      <c r="CG47" s="120"/>
      <c r="CH47" s="120"/>
      <c r="CI47" s="120">
        <v>27.6</v>
      </c>
      <c r="CJ47" s="120"/>
      <c r="CK47" s="120"/>
      <c r="CL47" s="120"/>
      <c r="CM47" s="120">
        <v>86</v>
      </c>
      <c r="CN47" s="120">
        <v>104.9</v>
      </c>
      <c r="CO47" s="120"/>
      <c r="CP47" s="120"/>
      <c r="CQ47" s="120">
        <v>1.4</v>
      </c>
      <c r="CR47" s="120">
        <v>9.9</v>
      </c>
      <c r="CS47" s="120">
        <v>10.4</v>
      </c>
      <c r="CT47" s="122"/>
      <c r="CU47" s="122"/>
      <c r="CV47" s="122"/>
      <c r="CW47" s="121"/>
      <c r="CX47" s="97">
        <f t="array" ref="CX47">SUMPRODUCT(B47:CW47*0.25)</f>
        <v>387.17500000000007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2.7</v>
      </c>
      <c r="CQ49" s="120">
        <v>2.7</v>
      </c>
      <c r="CR49" s="120">
        <v>2.7</v>
      </c>
      <c r="CS49" s="120">
        <v>2.7</v>
      </c>
      <c r="CT49" s="122"/>
      <c r="CU49" s="122"/>
      <c r="CV49" s="122"/>
      <c r="CW49" s="121"/>
      <c r="CX49" s="97">
        <f t="array" ref="CX49">SUMPRODUCT(B49:CW49*0.25)</f>
        <v>2.7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4.9000000000000004</v>
      </c>
      <c r="H51" s="107">
        <f t="shared" si="8"/>
        <v>6.6</v>
      </c>
      <c r="I51" s="107">
        <f t="shared" si="8"/>
        <v>24.9</v>
      </c>
      <c r="J51" s="107">
        <f t="shared" si="8"/>
        <v>0</v>
      </c>
      <c r="K51" s="107">
        <f t="shared" si="8"/>
        <v>0</v>
      </c>
      <c r="L51" s="107">
        <f t="shared" si="8"/>
        <v>4.5</v>
      </c>
      <c r="M51" s="107">
        <f t="shared" si="8"/>
        <v>61.8</v>
      </c>
      <c r="N51" s="107">
        <f t="shared" si="8"/>
        <v>4.4000000000000004</v>
      </c>
      <c r="O51" s="107">
        <f t="shared" si="8"/>
        <v>9.1</v>
      </c>
      <c r="P51" s="107">
        <f t="shared" si="8"/>
        <v>5.4</v>
      </c>
      <c r="Q51" s="107">
        <f t="shared" si="8"/>
        <v>4.4000000000000004</v>
      </c>
      <c r="R51" s="107">
        <f t="shared" si="8"/>
        <v>28.9</v>
      </c>
      <c r="S51" s="107">
        <f t="shared" si="8"/>
        <v>13.6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4.2</v>
      </c>
      <c r="X51" s="107">
        <f t="shared" si="8"/>
        <v>0</v>
      </c>
      <c r="Y51" s="107">
        <f t="shared" si="8"/>
        <v>3.6</v>
      </c>
      <c r="Z51" s="107">
        <f t="shared" si="8"/>
        <v>13.9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39.700000000000003</v>
      </c>
      <c r="AK51" s="107">
        <f t="shared" si="8"/>
        <v>18.100000000000001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109.3</v>
      </c>
      <c r="AT51" s="107">
        <f t="shared" si="8"/>
        <v>104.3</v>
      </c>
      <c r="AU51" s="107">
        <f t="shared" si="8"/>
        <v>45.8</v>
      </c>
      <c r="AV51" s="107">
        <f t="shared" si="8"/>
        <v>41</v>
      </c>
      <c r="AW51" s="107">
        <f t="shared" si="8"/>
        <v>31.9</v>
      </c>
      <c r="AX51" s="107">
        <f t="shared" si="8"/>
        <v>45.3</v>
      </c>
      <c r="AY51" s="107">
        <f t="shared" si="8"/>
        <v>38.700000000000003</v>
      </c>
      <c r="AZ51" s="107">
        <f t="shared" si="8"/>
        <v>38</v>
      </c>
      <c r="BA51" s="107">
        <f t="shared" si="8"/>
        <v>54.5</v>
      </c>
      <c r="BB51" s="107">
        <f t="shared" si="8"/>
        <v>27.7</v>
      </c>
      <c r="BC51" s="107">
        <f t="shared" si="8"/>
        <v>29.4</v>
      </c>
      <c r="BD51" s="107">
        <f t="shared" si="8"/>
        <v>22.5</v>
      </c>
      <c r="BE51" s="107">
        <f t="shared" si="8"/>
        <v>17.3</v>
      </c>
      <c r="BF51" s="107">
        <f t="shared" si="8"/>
        <v>17.899999999999999</v>
      </c>
      <c r="BG51" s="107">
        <f t="shared" si="8"/>
        <v>0</v>
      </c>
      <c r="BH51" s="107">
        <f t="shared" si="8"/>
        <v>42.3</v>
      </c>
      <c r="BI51" s="107">
        <f t="shared" si="8"/>
        <v>76.599999999999994</v>
      </c>
      <c r="BJ51" s="107">
        <f t="shared" si="8"/>
        <v>62.5</v>
      </c>
      <c r="BK51" s="107">
        <f t="shared" si="8"/>
        <v>85.2</v>
      </c>
      <c r="BL51" s="107">
        <f t="shared" si="8"/>
        <v>75.900000000000006</v>
      </c>
      <c r="BM51" s="107">
        <f t="shared" si="8"/>
        <v>41.1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1.4</v>
      </c>
      <c r="BQ51" s="107">
        <f t="shared" si="9"/>
        <v>0</v>
      </c>
      <c r="BR51" s="107">
        <f t="shared" si="9"/>
        <v>10.6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26.7</v>
      </c>
      <c r="BZ51" s="107">
        <f t="shared" si="9"/>
        <v>14.6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27.6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86</v>
      </c>
      <c r="CN51" s="107">
        <f t="shared" si="9"/>
        <v>104.9</v>
      </c>
      <c r="CO51" s="107">
        <f t="shared" si="9"/>
        <v>0</v>
      </c>
      <c r="CP51" s="107">
        <f t="shared" si="9"/>
        <v>2.7</v>
      </c>
      <c r="CQ51" s="107">
        <f t="shared" si="9"/>
        <v>4.0999999999999996</v>
      </c>
      <c r="CR51" s="107">
        <f t="shared" si="9"/>
        <v>12.600000000000001</v>
      </c>
      <c r="CS51" s="107">
        <f t="shared" si="9"/>
        <v>13.100000000000001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389.87500000000006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91.693999999999988</v>
      </c>
      <c r="C54" s="107">
        <f t="shared" ref="C54:BN54" si="12">C18+C28+C42</f>
        <v>38.625</v>
      </c>
      <c r="D54" s="107">
        <f t="shared" si="12"/>
        <v>41.575000000000003</v>
      </c>
      <c r="E54" s="107">
        <f t="shared" si="12"/>
        <v>42.033999999999999</v>
      </c>
      <c r="F54" s="107">
        <f t="shared" si="12"/>
        <v>83.388000000000005</v>
      </c>
      <c r="G54" s="107">
        <f t="shared" si="12"/>
        <v>30.393000000000001</v>
      </c>
      <c r="H54" s="107">
        <f t="shared" si="12"/>
        <v>42.994</v>
      </c>
      <c r="I54" s="107">
        <f t="shared" si="12"/>
        <v>64.847999999999999</v>
      </c>
      <c r="J54" s="107">
        <f t="shared" si="12"/>
        <v>55.621000000000002</v>
      </c>
      <c r="K54" s="107">
        <f t="shared" si="12"/>
        <v>36.054000000000002</v>
      </c>
      <c r="L54" s="107">
        <f t="shared" si="12"/>
        <v>42.909000000000006</v>
      </c>
      <c r="M54" s="107">
        <f t="shared" si="12"/>
        <v>107.35999999999999</v>
      </c>
      <c r="N54" s="107">
        <f t="shared" si="12"/>
        <v>42.396999999999998</v>
      </c>
      <c r="O54" s="107">
        <f t="shared" si="12"/>
        <v>52.14</v>
      </c>
      <c r="P54" s="107">
        <f t="shared" si="12"/>
        <v>56.666999999999994</v>
      </c>
      <c r="Q54" s="107">
        <f t="shared" si="12"/>
        <v>57.692</v>
      </c>
      <c r="R54" s="107">
        <f t="shared" si="12"/>
        <v>81.573000000000008</v>
      </c>
      <c r="S54" s="107">
        <f t="shared" si="12"/>
        <v>74.563999999999993</v>
      </c>
      <c r="T54" s="107">
        <f t="shared" si="12"/>
        <v>46.099999999999994</v>
      </c>
      <c r="U54" s="107">
        <f t="shared" si="12"/>
        <v>46.617999999999995</v>
      </c>
      <c r="V54" s="107">
        <f t="shared" si="12"/>
        <v>60.981999999999999</v>
      </c>
      <c r="W54" s="107">
        <f t="shared" si="12"/>
        <v>61.599000000000004</v>
      </c>
      <c r="X54" s="107">
        <f t="shared" si="12"/>
        <v>46.63</v>
      </c>
      <c r="Y54" s="107">
        <f t="shared" si="12"/>
        <v>50.5</v>
      </c>
      <c r="Z54" s="107">
        <f t="shared" si="12"/>
        <v>50.314</v>
      </c>
      <c r="AA54" s="107">
        <f t="shared" si="12"/>
        <v>33.701000000000001</v>
      </c>
      <c r="AB54" s="107">
        <f t="shared" si="12"/>
        <v>43.319000000000003</v>
      </c>
      <c r="AC54" s="107">
        <f t="shared" si="12"/>
        <v>60.128</v>
      </c>
      <c r="AD54" s="107">
        <f t="shared" si="12"/>
        <v>42.771000000000001</v>
      </c>
      <c r="AE54" s="107">
        <f t="shared" si="12"/>
        <v>77.056000000000012</v>
      </c>
      <c r="AF54" s="107">
        <f t="shared" si="12"/>
        <v>27.36</v>
      </c>
      <c r="AG54" s="107">
        <f t="shared" si="12"/>
        <v>49.82</v>
      </c>
      <c r="AH54" s="107">
        <f t="shared" si="12"/>
        <v>40.805999999999997</v>
      </c>
      <c r="AI54" s="107">
        <f t="shared" si="12"/>
        <v>28.501000000000001</v>
      </c>
      <c r="AJ54" s="107">
        <f t="shared" si="12"/>
        <v>76.179000000000002</v>
      </c>
      <c r="AK54" s="107">
        <f t="shared" si="12"/>
        <v>66.042000000000002</v>
      </c>
      <c r="AL54" s="107">
        <f t="shared" si="12"/>
        <v>85.36</v>
      </c>
      <c r="AM54" s="107">
        <f t="shared" si="12"/>
        <v>59.465000000000003</v>
      </c>
      <c r="AN54" s="107">
        <f t="shared" si="12"/>
        <v>97.091999999999999</v>
      </c>
      <c r="AO54" s="107">
        <f t="shared" si="12"/>
        <v>94.656000000000006</v>
      </c>
      <c r="AP54" s="107">
        <f t="shared" si="12"/>
        <v>107.994</v>
      </c>
      <c r="AQ54" s="107">
        <f t="shared" si="12"/>
        <v>123.38</v>
      </c>
      <c r="AR54" s="107">
        <f t="shared" si="12"/>
        <v>113.524</v>
      </c>
      <c r="AS54" s="107">
        <f t="shared" si="12"/>
        <v>226.399</v>
      </c>
      <c r="AT54" s="107">
        <f t="shared" si="12"/>
        <v>186.36199999999999</v>
      </c>
      <c r="AU54" s="107">
        <f t="shared" si="12"/>
        <v>158.28699999999998</v>
      </c>
      <c r="AV54" s="107">
        <f t="shared" si="12"/>
        <v>149.91199999999998</v>
      </c>
      <c r="AW54" s="107">
        <f t="shared" si="12"/>
        <v>140.60400000000001</v>
      </c>
      <c r="AX54" s="107">
        <f t="shared" si="12"/>
        <v>174.92700000000002</v>
      </c>
      <c r="AY54" s="107">
        <f t="shared" si="12"/>
        <v>167.41800000000001</v>
      </c>
      <c r="AZ54" s="107">
        <f t="shared" si="12"/>
        <v>165.56399999999999</v>
      </c>
      <c r="BA54" s="107">
        <f t="shared" si="12"/>
        <v>172</v>
      </c>
      <c r="BB54" s="107">
        <f t="shared" si="12"/>
        <v>152.45599999999999</v>
      </c>
      <c r="BC54" s="107">
        <f t="shared" si="12"/>
        <v>152.077</v>
      </c>
      <c r="BD54" s="107">
        <f t="shared" si="12"/>
        <v>141.66900000000001</v>
      </c>
      <c r="BE54" s="107">
        <f t="shared" si="12"/>
        <v>122.086</v>
      </c>
      <c r="BF54" s="107">
        <f t="shared" si="12"/>
        <v>115.809</v>
      </c>
      <c r="BG54" s="107">
        <f t="shared" si="12"/>
        <v>106.30800000000001</v>
      </c>
      <c r="BH54" s="107">
        <f t="shared" si="12"/>
        <v>153.13300000000001</v>
      </c>
      <c r="BI54" s="107">
        <f t="shared" si="12"/>
        <v>179.06</v>
      </c>
      <c r="BJ54" s="107">
        <f t="shared" si="12"/>
        <v>177.18200000000002</v>
      </c>
      <c r="BK54" s="107">
        <f t="shared" si="12"/>
        <v>201.297</v>
      </c>
      <c r="BL54" s="107">
        <f t="shared" si="12"/>
        <v>184.684</v>
      </c>
      <c r="BM54" s="107">
        <f t="shared" si="12"/>
        <v>132.036</v>
      </c>
      <c r="BN54" s="107">
        <f t="shared" si="12"/>
        <v>84.213999999999999</v>
      </c>
      <c r="BO54" s="107">
        <f t="shared" ref="BO54:CX54" si="13">BO18+BO28+BO42</f>
        <v>60.331000000000003</v>
      </c>
      <c r="BP54" s="107">
        <f t="shared" si="13"/>
        <v>45.756999999999998</v>
      </c>
      <c r="BQ54" s="107">
        <f t="shared" si="13"/>
        <v>74.650000000000006</v>
      </c>
      <c r="BR54" s="107">
        <f t="shared" si="13"/>
        <v>40.9</v>
      </c>
      <c r="BS54" s="107">
        <f t="shared" si="13"/>
        <v>42.677999999999997</v>
      </c>
      <c r="BT54" s="107">
        <f t="shared" si="13"/>
        <v>46.013999999999996</v>
      </c>
      <c r="BU54" s="107">
        <f t="shared" si="13"/>
        <v>165.41899999999998</v>
      </c>
      <c r="BV54" s="107">
        <f t="shared" si="13"/>
        <v>177.15299999999999</v>
      </c>
      <c r="BW54" s="107">
        <f t="shared" si="13"/>
        <v>177.18099999999998</v>
      </c>
      <c r="BX54" s="107">
        <f t="shared" si="13"/>
        <v>177.20500000000001</v>
      </c>
      <c r="BY54" s="107">
        <f t="shared" si="13"/>
        <v>177.21499999999997</v>
      </c>
      <c r="BZ54" s="107">
        <f t="shared" si="13"/>
        <v>39.573</v>
      </c>
      <c r="CA54" s="107">
        <f t="shared" si="13"/>
        <v>80.792999999999992</v>
      </c>
      <c r="CB54" s="107">
        <f t="shared" si="13"/>
        <v>66.605999999999995</v>
      </c>
      <c r="CC54" s="107">
        <f t="shared" si="13"/>
        <v>45.140999999999998</v>
      </c>
      <c r="CD54" s="107">
        <f t="shared" si="13"/>
        <v>39.210999999999999</v>
      </c>
      <c r="CE54" s="107">
        <f t="shared" si="13"/>
        <v>42.8</v>
      </c>
      <c r="CF54" s="107">
        <f t="shared" si="13"/>
        <v>61.662999999999997</v>
      </c>
      <c r="CG54" s="107">
        <f t="shared" si="13"/>
        <v>31.166</v>
      </c>
      <c r="CH54" s="107">
        <f t="shared" si="13"/>
        <v>110.119</v>
      </c>
      <c r="CI54" s="107">
        <f t="shared" si="13"/>
        <v>51.930999999999997</v>
      </c>
      <c r="CJ54" s="107">
        <f t="shared" si="13"/>
        <v>24.158999999999999</v>
      </c>
      <c r="CK54" s="107">
        <f t="shared" si="13"/>
        <v>34.795000000000002</v>
      </c>
      <c r="CL54" s="107">
        <f t="shared" si="13"/>
        <v>30.32</v>
      </c>
      <c r="CM54" s="107">
        <f t="shared" si="13"/>
        <v>91.445999999999998</v>
      </c>
      <c r="CN54" s="107">
        <f t="shared" si="13"/>
        <v>119.733</v>
      </c>
      <c r="CO54" s="107">
        <f t="shared" si="13"/>
        <v>19.829000000000001</v>
      </c>
      <c r="CP54" s="107">
        <f t="shared" si="13"/>
        <v>34.417000000000002</v>
      </c>
      <c r="CQ54" s="107">
        <f t="shared" si="13"/>
        <v>30.258000000000003</v>
      </c>
      <c r="CR54" s="107">
        <f t="shared" si="13"/>
        <v>38.674000000000007</v>
      </c>
      <c r="CS54" s="107">
        <f t="shared" si="13"/>
        <v>51.307000000000002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2076.0882500000002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-38.700000000000003</v>
      </c>
      <c r="C5" s="25">
        <v>-20.7</v>
      </c>
      <c r="D5" s="25">
        <v>-20.3</v>
      </c>
      <c r="E5" s="25"/>
      <c r="F5" s="25">
        <v>-14.1</v>
      </c>
      <c r="G5" s="25">
        <v>4.9000000000000004</v>
      </c>
      <c r="H5" s="25">
        <v>6.6</v>
      </c>
      <c r="I5" s="25">
        <v>24.9</v>
      </c>
      <c r="J5" s="25">
        <v>-4.9000000000000004</v>
      </c>
      <c r="K5" s="25">
        <v>-5</v>
      </c>
      <c r="L5" s="25">
        <v>4.5</v>
      </c>
      <c r="M5" s="25">
        <v>61.8</v>
      </c>
      <c r="N5" s="25">
        <v>4.4000000000000004</v>
      </c>
      <c r="O5" s="25">
        <v>9.1</v>
      </c>
      <c r="P5" s="25">
        <v>5.4</v>
      </c>
      <c r="Q5" s="25">
        <v>4.4000000000000004</v>
      </c>
      <c r="R5" s="25">
        <v>28.9</v>
      </c>
      <c r="S5" s="25">
        <v>13.6</v>
      </c>
      <c r="T5" s="25">
        <v>-4.3</v>
      </c>
      <c r="U5" s="25">
        <v>-14.8</v>
      </c>
      <c r="V5" s="25">
        <v>-4.7</v>
      </c>
      <c r="W5" s="25">
        <v>4.2</v>
      </c>
      <c r="X5" s="25">
        <v>-4.7</v>
      </c>
      <c r="Y5" s="25">
        <v>3.6</v>
      </c>
      <c r="Z5" s="25">
        <v>13.9</v>
      </c>
      <c r="AA5" s="25">
        <v>-4.7</v>
      </c>
      <c r="AB5" s="25">
        <v>-5.0999999999999996</v>
      </c>
      <c r="AC5" s="25">
        <v>-4.5</v>
      </c>
      <c r="AD5" s="25">
        <v>-4.0999999999999996</v>
      </c>
      <c r="AE5" s="25">
        <v>-4.0999999999999996</v>
      </c>
      <c r="AF5" s="25">
        <v>-27.1</v>
      </c>
      <c r="AG5" s="25">
        <v>-49.7</v>
      </c>
      <c r="AH5" s="25">
        <v>-40.799999999999997</v>
      </c>
      <c r="AI5" s="25">
        <v>-28.5</v>
      </c>
      <c r="AJ5" s="25">
        <v>39.700000000000003</v>
      </c>
      <c r="AK5" s="25">
        <v>18.100000000000001</v>
      </c>
      <c r="AL5" s="25"/>
      <c r="AM5" s="25"/>
      <c r="AN5" s="25"/>
      <c r="AO5" s="25"/>
      <c r="AP5" s="25"/>
      <c r="AQ5" s="25">
        <v>-39.700000000000003</v>
      </c>
      <c r="AR5" s="25">
        <v>-71.400000000000006</v>
      </c>
      <c r="AS5" s="25">
        <v>109.3</v>
      </c>
      <c r="AT5" s="25">
        <v>104.3</v>
      </c>
      <c r="AU5" s="25">
        <v>45.8</v>
      </c>
      <c r="AV5" s="25">
        <v>41</v>
      </c>
      <c r="AW5" s="25">
        <v>31.9</v>
      </c>
      <c r="AX5" s="25">
        <v>45.3</v>
      </c>
      <c r="AY5" s="25">
        <v>38.700000000000003</v>
      </c>
      <c r="AZ5" s="25">
        <v>38</v>
      </c>
      <c r="BA5" s="25">
        <v>54.5</v>
      </c>
      <c r="BB5" s="25">
        <v>27.7</v>
      </c>
      <c r="BC5" s="25">
        <v>29.4</v>
      </c>
      <c r="BD5" s="25">
        <v>22.5</v>
      </c>
      <c r="BE5" s="25">
        <v>17.3</v>
      </c>
      <c r="BF5" s="25">
        <v>17.899999999999999</v>
      </c>
      <c r="BG5" s="25">
        <v>-1.1000000000000001</v>
      </c>
      <c r="BH5" s="25">
        <v>42.3</v>
      </c>
      <c r="BI5" s="25">
        <v>76.599999999999994</v>
      </c>
      <c r="BJ5" s="25">
        <v>62.5</v>
      </c>
      <c r="BK5" s="25">
        <v>85.2</v>
      </c>
      <c r="BL5" s="25">
        <v>75.900000000000006</v>
      </c>
      <c r="BM5" s="25">
        <v>41.1</v>
      </c>
      <c r="BN5" s="25">
        <v>-55.1</v>
      </c>
      <c r="BO5" s="25">
        <v>-52.3</v>
      </c>
      <c r="BP5" s="25">
        <v>1.4</v>
      </c>
      <c r="BQ5" s="25">
        <v>-55</v>
      </c>
      <c r="BR5" s="25">
        <v>10.6</v>
      </c>
      <c r="BS5" s="25"/>
      <c r="BT5" s="25">
        <v>-29.8</v>
      </c>
      <c r="BU5" s="25">
        <v>-165.4</v>
      </c>
      <c r="BV5" s="25">
        <v>-177.1</v>
      </c>
      <c r="BW5" s="25">
        <v>-177.1</v>
      </c>
      <c r="BX5" s="25">
        <v>-177.1</v>
      </c>
      <c r="BY5" s="25">
        <v>-150.4</v>
      </c>
      <c r="BZ5" s="25">
        <v>14.6</v>
      </c>
      <c r="CA5" s="25">
        <v>-80.599999999999994</v>
      </c>
      <c r="CB5" s="25">
        <v>-66.5</v>
      </c>
      <c r="CC5" s="25">
        <v>-45</v>
      </c>
      <c r="CD5" s="25">
        <v>-35</v>
      </c>
      <c r="CE5" s="25">
        <v>-34.9</v>
      </c>
      <c r="CF5" s="25">
        <v>-61.5</v>
      </c>
      <c r="CG5" s="25">
        <v>-31</v>
      </c>
      <c r="CH5" s="25">
        <v>-110</v>
      </c>
      <c r="CI5" s="25">
        <v>27.6</v>
      </c>
      <c r="CJ5" s="25"/>
      <c r="CK5" s="25"/>
      <c r="CL5" s="25">
        <v>-3.2</v>
      </c>
      <c r="CM5" s="25">
        <v>86</v>
      </c>
      <c r="CN5" s="25">
        <v>104.9</v>
      </c>
      <c r="CO5" s="25"/>
      <c r="CP5" s="25">
        <v>1.8000000000000003</v>
      </c>
      <c r="CQ5" s="25">
        <v>4.0999999999999996</v>
      </c>
      <c r="CR5" s="25">
        <v>12.600000000000001</v>
      </c>
      <c r="CS5" s="25">
        <v>13.100000000000001</v>
      </c>
      <c r="CT5" s="26"/>
      <c r="CU5" s="26"/>
      <c r="CV5" s="26"/>
      <c r="CW5" s="27"/>
      <c r="CX5" s="132">
        <f t="array" ref="CX5">SUMPRODUCT(B5:CW5*0.25)</f>
        <v>-97.024999999999991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189.11</v>
      </c>
      <c r="C8" s="138">
        <v>160.82</v>
      </c>
      <c r="D8" s="138">
        <v>152.12</v>
      </c>
      <c r="E8" s="138">
        <v>147.5</v>
      </c>
      <c r="F8" s="138">
        <v>165.05</v>
      </c>
      <c r="G8" s="138">
        <v>160.33000000000001</v>
      </c>
      <c r="H8" s="138">
        <v>152.71</v>
      </c>
      <c r="I8" s="138">
        <v>146.08000000000001</v>
      </c>
      <c r="J8" s="138">
        <v>162.38999999999999</v>
      </c>
      <c r="K8" s="138">
        <v>158.13999999999999</v>
      </c>
      <c r="L8" s="138">
        <v>152.76</v>
      </c>
      <c r="M8" s="138">
        <v>144.35</v>
      </c>
      <c r="N8" s="138">
        <v>154.57</v>
      </c>
      <c r="O8" s="138">
        <v>151.38999999999999</v>
      </c>
      <c r="P8" s="138">
        <v>151.52000000000001</v>
      </c>
      <c r="Q8" s="138">
        <v>150.9</v>
      </c>
      <c r="R8" s="138">
        <v>146.58000000000001</v>
      </c>
      <c r="S8" s="138">
        <v>148.04</v>
      </c>
      <c r="T8" s="138">
        <v>155.87</v>
      </c>
      <c r="U8" s="138">
        <v>160.44</v>
      </c>
      <c r="V8" s="138">
        <v>150.03</v>
      </c>
      <c r="W8" s="138">
        <v>151.12</v>
      </c>
      <c r="X8" s="138">
        <v>160.13</v>
      </c>
      <c r="Y8" s="138">
        <v>157.9</v>
      </c>
      <c r="Z8" s="138">
        <v>158.02000000000001</v>
      </c>
      <c r="AA8" s="138">
        <v>161.35</v>
      </c>
      <c r="AB8" s="138">
        <v>158.82</v>
      </c>
      <c r="AC8" s="138">
        <v>151.21</v>
      </c>
      <c r="AD8" s="138">
        <v>155.59</v>
      </c>
      <c r="AE8" s="138">
        <v>142.88999999999999</v>
      </c>
      <c r="AF8" s="138">
        <v>131.1</v>
      </c>
      <c r="AG8" s="138">
        <v>115.91</v>
      </c>
      <c r="AH8" s="138">
        <v>133.34</v>
      </c>
      <c r="AI8" s="138">
        <v>90.8</v>
      </c>
      <c r="AJ8" s="138">
        <v>14.79</v>
      </c>
      <c r="AK8" s="138">
        <v>11.2</v>
      </c>
      <c r="AL8" s="138">
        <v>0.02</v>
      </c>
      <c r="AM8" s="138">
        <v>-2.09</v>
      </c>
      <c r="AN8" s="138">
        <v>0.01</v>
      </c>
      <c r="AO8" s="138">
        <v>-5.59</v>
      </c>
      <c r="AP8" s="138">
        <v>-7.25</v>
      </c>
      <c r="AQ8" s="138">
        <v>-2.06</v>
      </c>
      <c r="AR8" s="138">
        <v>-3.09</v>
      </c>
      <c r="AS8" s="138">
        <v>-6.85</v>
      </c>
      <c r="AT8" s="138">
        <v>-5.52</v>
      </c>
      <c r="AU8" s="138">
        <v>-5.45</v>
      </c>
      <c r="AV8" s="138">
        <v>-5</v>
      </c>
      <c r="AW8" s="138">
        <v>-3.98</v>
      </c>
      <c r="AX8" s="138">
        <v>-4.6399999999999997</v>
      </c>
      <c r="AY8" s="138">
        <v>-4.78</v>
      </c>
      <c r="AZ8" s="138">
        <v>-4.22</v>
      </c>
      <c r="BA8" s="138">
        <v>-5.5</v>
      </c>
      <c r="BB8" s="138">
        <v>-3.03</v>
      </c>
      <c r="BC8" s="138">
        <v>-3.21</v>
      </c>
      <c r="BD8" s="138">
        <v>-2.56</v>
      </c>
      <c r="BE8" s="138">
        <v>-2</v>
      </c>
      <c r="BF8" s="138">
        <v>-2</v>
      </c>
      <c r="BG8" s="138">
        <v>0.01</v>
      </c>
      <c r="BH8" s="138">
        <v>-5</v>
      </c>
      <c r="BI8" s="138">
        <v>-6.22</v>
      </c>
      <c r="BJ8" s="138">
        <v>-6.08</v>
      </c>
      <c r="BK8" s="138">
        <v>-6.57</v>
      </c>
      <c r="BL8" s="138">
        <v>-6.34</v>
      </c>
      <c r="BM8" s="138">
        <v>0.59</v>
      </c>
      <c r="BN8" s="138">
        <v>-3.65</v>
      </c>
      <c r="BO8" s="138">
        <v>1.39</v>
      </c>
      <c r="BP8" s="138">
        <v>20</v>
      </c>
      <c r="BQ8" s="138">
        <v>55.72</v>
      </c>
      <c r="BR8" s="138">
        <v>57.24</v>
      </c>
      <c r="BS8" s="138">
        <v>134.88</v>
      </c>
      <c r="BT8" s="138">
        <v>159</v>
      </c>
      <c r="BU8" s="138">
        <v>191.22</v>
      </c>
      <c r="BV8" s="138">
        <v>204.29</v>
      </c>
      <c r="BW8" s="138">
        <v>214.85</v>
      </c>
      <c r="BX8" s="138">
        <v>212.85</v>
      </c>
      <c r="BY8" s="138">
        <v>223.07</v>
      </c>
      <c r="BZ8" s="138">
        <v>199.48</v>
      </c>
      <c r="CA8" s="138">
        <v>218.35</v>
      </c>
      <c r="CB8" s="138">
        <v>221</v>
      </c>
      <c r="CC8" s="138">
        <v>223.18</v>
      </c>
      <c r="CD8" s="138">
        <v>218.87</v>
      </c>
      <c r="CE8" s="138">
        <v>217.51</v>
      </c>
      <c r="CF8" s="138">
        <v>224.11</v>
      </c>
      <c r="CG8" s="138">
        <v>217.31</v>
      </c>
      <c r="CH8" s="138">
        <v>224.79</v>
      </c>
      <c r="CI8" s="138">
        <v>206.86</v>
      </c>
      <c r="CJ8" s="138">
        <v>228.34</v>
      </c>
      <c r="CK8" s="138">
        <v>192.12</v>
      </c>
      <c r="CL8" s="138">
        <v>200.32</v>
      </c>
      <c r="CM8" s="138">
        <v>191.25</v>
      </c>
      <c r="CN8" s="138">
        <v>185.05</v>
      </c>
      <c r="CO8" s="138">
        <v>190.81</v>
      </c>
      <c r="CP8" s="138">
        <v>202.99</v>
      </c>
      <c r="CQ8" s="138">
        <v>193.3</v>
      </c>
      <c r="CR8" s="138">
        <v>179.97</v>
      </c>
      <c r="CS8" s="138">
        <v>171.75</v>
      </c>
      <c r="CT8" s="139"/>
      <c r="CU8" s="139"/>
      <c r="CV8" s="139"/>
      <c r="CW8" s="140"/>
      <c r="CX8" s="141">
        <f>IF(SUM(B8:CW8)&lt;&gt;0,AVERAGEIF(B8:CW8,"&lt;&gt;"""),"")</f>
        <v>110.67385416666667</v>
      </c>
    </row>
    <row r="9" spans="1:102" ht="24.95" customHeight="1" thickBot="1" x14ac:dyDescent="0.25">
      <c r="A9" s="133" t="s">
        <v>6</v>
      </c>
      <c r="B9" s="42">
        <v>162.38749999999999</v>
      </c>
      <c r="C9" s="43">
        <v>162.38749999999999</v>
      </c>
      <c r="D9" s="43">
        <v>162.38749999999999</v>
      </c>
      <c r="E9" s="43">
        <v>162.38749999999999</v>
      </c>
      <c r="F9" s="43">
        <v>156.04249999999999</v>
      </c>
      <c r="G9" s="43">
        <v>156.04249999999999</v>
      </c>
      <c r="H9" s="43">
        <v>156.04249999999999</v>
      </c>
      <c r="I9" s="43">
        <v>156.04249999999999</v>
      </c>
      <c r="J9" s="43">
        <v>154.41</v>
      </c>
      <c r="K9" s="43">
        <v>154.41</v>
      </c>
      <c r="L9" s="43">
        <v>154.41</v>
      </c>
      <c r="M9" s="43">
        <v>154.41</v>
      </c>
      <c r="N9" s="43">
        <v>152.095</v>
      </c>
      <c r="O9" s="43">
        <v>152.095</v>
      </c>
      <c r="P9" s="43">
        <v>152.095</v>
      </c>
      <c r="Q9" s="43">
        <v>152.095</v>
      </c>
      <c r="R9" s="43">
        <v>152.73249999999999</v>
      </c>
      <c r="S9" s="43">
        <v>152.73249999999999</v>
      </c>
      <c r="T9" s="43">
        <v>152.73249999999999</v>
      </c>
      <c r="U9" s="43">
        <v>152.73249999999999</v>
      </c>
      <c r="V9" s="43">
        <v>154.79499999999999</v>
      </c>
      <c r="W9" s="43">
        <v>154.79499999999999</v>
      </c>
      <c r="X9" s="43">
        <v>154.79499999999999</v>
      </c>
      <c r="Y9" s="43">
        <v>154.79499999999999</v>
      </c>
      <c r="Z9" s="43">
        <v>157.35</v>
      </c>
      <c r="AA9" s="43">
        <v>157.35</v>
      </c>
      <c r="AB9" s="43">
        <v>157.35</v>
      </c>
      <c r="AC9" s="43">
        <v>157.35</v>
      </c>
      <c r="AD9" s="43">
        <v>136.3725</v>
      </c>
      <c r="AE9" s="43">
        <v>136.3725</v>
      </c>
      <c r="AF9" s="43">
        <v>136.3725</v>
      </c>
      <c r="AG9" s="43">
        <v>136.3725</v>
      </c>
      <c r="AH9" s="43">
        <v>62.532499999999999</v>
      </c>
      <c r="AI9" s="43">
        <v>62.532499999999999</v>
      </c>
      <c r="AJ9" s="43">
        <v>62.532499999999999</v>
      </c>
      <c r="AK9" s="43">
        <v>62.532499999999999</v>
      </c>
      <c r="AL9" s="43">
        <v>-1.9125000000000001</v>
      </c>
      <c r="AM9" s="43">
        <v>-1.9125000000000001</v>
      </c>
      <c r="AN9" s="43">
        <v>-1.9125000000000001</v>
      </c>
      <c r="AO9" s="43">
        <v>-1.9125000000000001</v>
      </c>
      <c r="AP9" s="43">
        <v>-4.8125</v>
      </c>
      <c r="AQ9" s="43">
        <v>-4.8125</v>
      </c>
      <c r="AR9" s="43">
        <v>-4.8125</v>
      </c>
      <c r="AS9" s="43">
        <v>-4.8125</v>
      </c>
      <c r="AT9" s="43">
        <v>-4.9874999999999998</v>
      </c>
      <c r="AU9" s="43">
        <v>-4.9874999999999998</v>
      </c>
      <c r="AV9" s="43">
        <v>-4.9874999999999998</v>
      </c>
      <c r="AW9" s="43">
        <v>-4.9874999999999998</v>
      </c>
      <c r="AX9" s="43">
        <v>-4.7850000000000001</v>
      </c>
      <c r="AY9" s="43">
        <v>-4.7850000000000001</v>
      </c>
      <c r="AZ9" s="43">
        <v>-4.7850000000000001</v>
      </c>
      <c r="BA9" s="43">
        <v>-4.7850000000000001</v>
      </c>
      <c r="BB9" s="43">
        <v>-2.7</v>
      </c>
      <c r="BC9" s="43">
        <v>-2.7</v>
      </c>
      <c r="BD9" s="43">
        <v>-2.7</v>
      </c>
      <c r="BE9" s="43">
        <v>-2.7</v>
      </c>
      <c r="BF9" s="43">
        <v>-3.3025000000000002</v>
      </c>
      <c r="BG9" s="43">
        <v>-3.3025000000000002</v>
      </c>
      <c r="BH9" s="43">
        <v>-3.3025000000000002</v>
      </c>
      <c r="BI9" s="43">
        <v>-3.3025000000000002</v>
      </c>
      <c r="BJ9" s="43">
        <v>-4.5999999999999996</v>
      </c>
      <c r="BK9" s="43">
        <v>-4.5999999999999996</v>
      </c>
      <c r="BL9" s="43">
        <v>-4.5999999999999996</v>
      </c>
      <c r="BM9" s="43">
        <v>-4.5999999999999996</v>
      </c>
      <c r="BN9" s="43">
        <v>18.364999999999998</v>
      </c>
      <c r="BO9" s="43">
        <v>18.364999999999998</v>
      </c>
      <c r="BP9" s="43">
        <v>18.364999999999998</v>
      </c>
      <c r="BQ9" s="43">
        <v>18.364999999999998</v>
      </c>
      <c r="BR9" s="43">
        <v>135.58500000000001</v>
      </c>
      <c r="BS9" s="43">
        <v>135.58500000000001</v>
      </c>
      <c r="BT9" s="43">
        <v>135.58500000000001</v>
      </c>
      <c r="BU9" s="43">
        <v>135.58500000000001</v>
      </c>
      <c r="BV9" s="43">
        <v>213.76499999999999</v>
      </c>
      <c r="BW9" s="43">
        <v>213.76499999999999</v>
      </c>
      <c r="BX9" s="43">
        <v>213.76499999999999</v>
      </c>
      <c r="BY9" s="43">
        <v>213.76499999999999</v>
      </c>
      <c r="BZ9" s="43">
        <v>215.5025</v>
      </c>
      <c r="CA9" s="43">
        <v>215.5025</v>
      </c>
      <c r="CB9" s="43">
        <v>215.5025</v>
      </c>
      <c r="CC9" s="43">
        <v>215.5025</v>
      </c>
      <c r="CD9" s="43">
        <v>219.45</v>
      </c>
      <c r="CE9" s="43">
        <v>219.45</v>
      </c>
      <c r="CF9" s="43">
        <v>219.45</v>
      </c>
      <c r="CG9" s="43">
        <v>219.45</v>
      </c>
      <c r="CH9" s="43">
        <v>213.0275</v>
      </c>
      <c r="CI9" s="43">
        <v>213.0275</v>
      </c>
      <c r="CJ9" s="43">
        <v>213.0275</v>
      </c>
      <c r="CK9" s="43">
        <v>213.0275</v>
      </c>
      <c r="CL9" s="43">
        <v>191.85749999999999</v>
      </c>
      <c r="CM9" s="43">
        <v>191.85749999999999</v>
      </c>
      <c r="CN9" s="43">
        <v>191.85749999999999</v>
      </c>
      <c r="CO9" s="43">
        <v>191.85749999999999</v>
      </c>
      <c r="CP9" s="43">
        <v>187.0025</v>
      </c>
      <c r="CQ9" s="43">
        <v>187.0025</v>
      </c>
      <c r="CR9" s="43">
        <v>187.0025</v>
      </c>
      <c r="CS9" s="43">
        <v>187.0025</v>
      </c>
      <c r="CT9" s="44"/>
      <c r="CU9" s="44"/>
      <c r="CV9" s="44"/>
      <c r="CW9" s="45"/>
      <c r="CX9" s="142">
        <f>IF(SUM(B9:CW9)&lt;&gt;0,AVERAGEIF(B9:CW9,"&lt;&gt;"""),"")</f>
        <v>110.67385416666671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38.700000000000003</v>
      </c>
      <c r="C14" s="149">
        <v>20.7</v>
      </c>
      <c r="D14" s="149">
        <v>20.3</v>
      </c>
      <c r="E14" s="149"/>
      <c r="F14" s="149">
        <v>14.1</v>
      </c>
      <c r="G14" s="149"/>
      <c r="H14" s="149"/>
      <c r="I14" s="149"/>
      <c r="J14" s="149">
        <v>4.9000000000000004</v>
      </c>
      <c r="K14" s="149">
        <v>5</v>
      </c>
      <c r="L14" s="149"/>
      <c r="M14" s="149"/>
      <c r="N14" s="149"/>
      <c r="O14" s="149"/>
      <c r="P14" s="149"/>
      <c r="Q14" s="149"/>
      <c r="R14" s="149"/>
      <c r="S14" s="149"/>
      <c r="T14" s="149">
        <v>4.3</v>
      </c>
      <c r="U14" s="149">
        <v>14.8</v>
      </c>
      <c r="V14" s="149">
        <v>4.7</v>
      </c>
      <c r="W14" s="149"/>
      <c r="X14" s="149">
        <v>4.7</v>
      </c>
      <c r="Y14" s="149"/>
      <c r="Z14" s="149"/>
      <c r="AA14" s="149">
        <v>4.7</v>
      </c>
      <c r="AB14" s="149">
        <v>5.0999999999999996</v>
      </c>
      <c r="AC14" s="149">
        <v>4.5</v>
      </c>
      <c r="AD14" s="149">
        <v>4.0999999999999996</v>
      </c>
      <c r="AE14" s="149">
        <v>4.0999999999999996</v>
      </c>
      <c r="AF14" s="149">
        <v>27.1</v>
      </c>
      <c r="AG14" s="149">
        <v>49.7</v>
      </c>
      <c r="AH14" s="149">
        <v>40.799999999999997</v>
      </c>
      <c r="AI14" s="149">
        <v>28.5</v>
      </c>
      <c r="AJ14" s="149"/>
      <c r="AK14" s="149"/>
      <c r="AL14" s="149"/>
      <c r="AM14" s="149"/>
      <c r="AN14" s="149"/>
      <c r="AO14" s="149"/>
      <c r="AP14" s="149"/>
      <c r="AQ14" s="149">
        <v>39.700000000000003</v>
      </c>
      <c r="AR14" s="149">
        <v>71.400000000000006</v>
      </c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>
        <v>1.1000000000000001</v>
      </c>
      <c r="BH14" s="149"/>
      <c r="BI14" s="149"/>
      <c r="BJ14" s="149"/>
      <c r="BK14" s="149"/>
      <c r="BL14" s="149"/>
      <c r="BM14" s="149"/>
      <c r="BN14" s="149">
        <v>55.1</v>
      </c>
      <c r="BO14" s="149">
        <v>52.3</v>
      </c>
      <c r="BP14" s="149"/>
      <c r="BQ14" s="149">
        <v>55</v>
      </c>
      <c r="BR14" s="149"/>
      <c r="BS14" s="149"/>
      <c r="BT14" s="149">
        <v>29.8</v>
      </c>
      <c r="BU14" s="149">
        <v>165.4</v>
      </c>
      <c r="BV14" s="149"/>
      <c r="BW14" s="149"/>
      <c r="BX14" s="149"/>
      <c r="BY14" s="149"/>
      <c r="BZ14" s="149"/>
      <c r="CA14" s="149">
        <v>80.599999999999994</v>
      </c>
      <c r="CB14" s="149">
        <v>66.5</v>
      </c>
      <c r="CC14" s="149">
        <v>45</v>
      </c>
      <c r="CD14" s="149">
        <v>35</v>
      </c>
      <c r="CE14" s="149">
        <v>34.9</v>
      </c>
      <c r="CF14" s="149">
        <v>61.5</v>
      </c>
      <c r="CG14" s="149">
        <v>31</v>
      </c>
      <c r="CH14" s="149">
        <v>110</v>
      </c>
      <c r="CI14" s="149"/>
      <c r="CJ14" s="149"/>
      <c r="CK14" s="149"/>
      <c r="CL14" s="149">
        <v>3.2</v>
      </c>
      <c r="CM14" s="149"/>
      <c r="CN14" s="149"/>
      <c r="CO14" s="149"/>
      <c r="CP14" s="149">
        <v>0.9</v>
      </c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309.8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177.1</v>
      </c>
      <c r="BW16" s="155">
        <v>177.1</v>
      </c>
      <c r="BX16" s="155">
        <v>177.1</v>
      </c>
      <c r="BY16" s="155">
        <v>177.1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177.1</v>
      </c>
    </row>
    <row r="17" spans="1:102" ht="30" customHeight="1" thickBot="1" x14ac:dyDescent="0.25">
      <c r="A17" s="105" t="s">
        <v>54</v>
      </c>
      <c r="B17" s="159">
        <f>SUM(B12:B16)</f>
        <v>38.700000000000003</v>
      </c>
      <c r="C17" s="160">
        <f t="shared" ref="C17:BN17" si="0">SUM(C12:C16)</f>
        <v>20.7</v>
      </c>
      <c r="D17" s="160">
        <f t="shared" si="0"/>
        <v>20.3</v>
      </c>
      <c r="E17" s="160">
        <f t="shared" si="0"/>
        <v>0</v>
      </c>
      <c r="F17" s="160">
        <f t="shared" si="0"/>
        <v>14.1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4.9000000000000004</v>
      </c>
      <c r="K17" s="160">
        <f t="shared" si="0"/>
        <v>5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4.3</v>
      </c>
      <c r="U17" s="160">
        <f t="shared" si="0"/>
        <v>14.8</v>
      </c>
      <c r="V17" s="160">
        <f t="shared" si="0"/>
        <v>4.7</v>
      </c>
      <c r="W17" s="160">
        <f t="shared" si="0"/>
        <v>0</v>
      </c>
      <c r="X17" s="160">
        <f t="shared" si="0"/>
        <v>4.7</v>
      </c>
      <c r="Y17" s="160">
        <f t="shared" si="0"/>
        <v>0</v>
      </c>
      <c r="Z17" s="160">
        <f t="shared" si="0"/>
        <v>0</v>
      </c>
      <c r="AA17" s="160">
        <f t="shared" si="0"/>
        <v>4.7</v>
      </c>
      <c r="AB17" s="160">
        <f t="shared" si="0"/>
        <v>5.0999999999999996</v>
      </c>
      <c r="AC17" s="160">
        <f t="shared" si="0"/>
        <v>4.5</v>
      </c>
      <c r="AD17" s="160">
        <f t="shared" si="0"/>
        <v>4.0999999999999996</v>
      </c>
      <c r="AE17" s="160">
        <f t="shared" si="0"/>
        <v>4.0999999999999996</v>
      </c>
      <c r="AF17" s="160">
        <f t="shared" si="0"/>
        <v>27.1</v>
      </c>
      <c r="AG17" s="160">
        <f t="shared" si="0"/>
        <v>49.7</v>
      </c>
      <c r="AH17" s="160">
        <f t="shared" si="0"/>
        <v>40.799999999999997</v>
      </c>
      <c r="AI17" s="160">
        <f t="shared" si="0"/>
        <v>28.5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39.700000000000003</v>
      </c>
      <c r="AR17" s="160">
        <f t="shared" si="0"/>
        <v>71.400000000000006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1.1000000000000001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55.1</v>
      </c>
      <c r="BO17" s="160">
        <f t="shared" ref="BO17:CW17" si="1">SUM(BO12:BO16)</f>
        <v>52.3</v>
      </c>
      <c r="BP17" s="160">
        <f t="shared" si="1"/>
        <v>0</v>
      </c>
      <c r="BQ17" s="160">
        <f t="shared" si="1"/>
        <v>55</v>
      </c>
      <c r="BR17" s="160">
        <f t="shared" si="1"/>
        <v>0</v>
      </c>
      <c r="BS17" s="160">
        <f t="shared" si="1"/>
        <v>0</v>
      </c>
      <c r="BT17" s="160">
        <f t="shared" si="1"/>
        <v>29.8</v>
      </c>
      <c r="BU17" s="160">
        <f t="shared" si="1"/>
        <v>165.4</v>
      </c>
      <c r="BV17" s="160">
        <f t="shared" si="1"/>
        <v>177.1</v>
      </c>
      <c r="BW17" s="160">
        <f t="shared" si="1"/>
        <v>177.1</v>
      </c>
      <c r="BX17" s="160">
        <f t="shared" si="1"/>
        <v>177.1</v>
      </c>
      <c r="BY17" s="160">
        <f t="shared" si="1"/>
        <v>177.1</v>
      </c>
      <c r="BZ17" s="160">
        <f t="shared" si="1"/>
        <v>0</v>
      </c>
      <c r="CA17" s="160">
        <f t="shared" si="1"/>
        <v>80.599999999999994</v>
      </c>
      <c r="CB17" s="160">
        <f t="shared" si="1"/>
        <v>66.5</v>
      </c>
      <c r="CC17" s="160">
        <f t="shared" si="1"/>
        <v>45</v>
      </c>
      <c r="CD17" s="160">
        <f t="shared" si="1"/>
        <v>35</v>
      </c>
      <c r="CE17" s="160">
        <f t="shared" si="1"/>
        <v>34.9</v>
      </c>
      <c r="CF17" s="160">
        <f t="shared" si="1"/>
        <v>61.5</v>
      </c>
      <c r="CG17" s="160">
        <f t="shared" si="1"/>
        <v>31</v>
      </c>
      <c r="CH17" s="160">
        <f t="shared" si="1"/>
        <v>110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3.2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0.9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486.9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>
        <v>4.9000000000000004</v>
      </c>
      <c r="H22" s="149">
        <v>6.6</v>
      </c>
      <c r="I22" s="149">
        <v>24.9</v>
      </c>
      <c r="J22" s="149"/>
      <c r="K22" s="149"/>
      <c r="L22" s="149">
        <v>4.5</v>
      </c>
      <c r="M22" s="149">
        <v>61.8</v>
      </c>
      <c r="N22" s="149">
        <v>4.4000000000000004</v>
      </c>
      <c r="O22" s="149">
        <v>9.1</v>
      </c>
      <c r="P22" s="149">
        <v>5.4</v>
      </c>
      <c r="Q22" s="149">
        <v>4.4000000000000004</v>
      </c>
      <c r="R22" s="149">
        <v>28.9</v>
      </c>
      <c r="S22" s="149">
        <v>13.6</v>
      </c>
      <c r="T22" s="149"/>
      <c r="U22" s="149"/>
      <c r="V22" s="149"/>
      <c r="W22" s="149">
        <v>4.2</v>
      </c>
      <c r="X22" s="149"/>
      <c r="Y22" s="149">
        <v>3.6</v>
      </c>
      <c r="Z22" s="149">
        <v>13.9</v>
      </c>
      <c r="AA22" s="149"/>
      <c r="AB22" s="149"/>
      <c r="AC22" s="149"/>
      <c r="AD22" s="149"/>
      <c r="AE22" s="149"/>
      <c r="AF22" s="149"/>
      <c r="AG22" s="149"/>
      <c r="AH22" s="149"/>
      <c r="AI22" s="149"/>
      <c r="AJ22" s="149">
        <v>39.700000000000003</v>
      </c>
      <c r="AK22" s="149">
        <v>18.100000000000001</v>
      </c>
      <c r="AL22" s="149"/>
      <c r="AM22" s="149"/>
      <c r="AN22" s="149"/>
      <c r="AO22" s="149"/>
      <c r="AP22" s="149"/>
      <c r="AQ22" s="149"/>
      <c r="AR22" s="149"/>
      <c r="AS22" s="149">
        <v>109.3</v>
      </c>
      <c r="AT22" s="149">
        <v>104.3</v>
      </c>
      <c r="AU22" s="149">
        <v>45.8</v>
      </c>
      <c r="AV22" s="149">
        <v>41</v>
      </c>
      <c r="AW22" s="149">
        <v>31.9</v>
      </c>
      <c r="AX22" s="149">
        <v>45.3</v>
      </c>
      <c r="AY22" s="149">
        <v>38.700000000000003</v>
      </c>
      <c r="AZ22" s="149">
        <v>38</v>
      </c>
      <c r="BA22" s="149">
        <v>54.5</v>
      </c>
      <c r="BB22" s="149">
        <v>27.7</v>
      </c>
      <c r="BC22" s="149">
        <v>29.4</v>
      </c>
      <c r="BD22" s="149">
        <v>22.5</v>
      </c>
      <c r="BE22" s="149">
        <v>17.3</v>
      </c>
      <c r="BF22" s="149">
        <v>17.899999999999999</v>
      </c>
      <c r="BG22" s="149"/>
      <c r="BH22" s="149">
        <v>42.3</v>
      </c>
      <c r="BI22" s="149">
        <v>76.599999999999994</v>
      </c>
      <c r="BJ22" s="149">
        <v>62.5</v>
      </c>
      <c r="BK22" s="149">
        <v>85.2</v>
      </c>
      <c r="BL22" s="149">
        <v>75.900000000000006</v>
      </c>
      <c r="BM22" s="149">
        <v>41.1</v>
      </c>
      <c r="BN22" s="149"/>
      <c r="BO22" s="149"/>
      <c r="BP22" s="149">
        <v>1.4</v>
      </c>
      <c r="BQ22" s="149"/>
      <c r="BR22" s="149">
        <v>10.6</v>
      </c>
      <c r="BS22" s="149"/>
      <c r="BT22" s="149"/>
      <c r="BU22" s="149"/>
      <c r="BV22" s="149"/>
      <c r="BW22" s="149"/>
      <c r="BX22" s="149"/>
      <c r="BY22" s="149">
        <v>26.7</v>
      </c>
      <c r="BZ22" s="149">
        <v>14.6</v>
      </c>
      <c r="CA22" s="149"/>
      <c r="CB22" s="149"/>
      <c r="CC22" s="149"/>
      <c r="CD22" s="149"/>
      <c r="CE22" s="149"/>
      <c r="CF22" s="149"/>
      <c r="CG22" s="149"/>
      <c r="CH22" s="149"/>
      <c r="CI22" s="149">
        <v>27.6</v>
      </c>
      <c r="CJ22" s="149"/>
      <c r="CK22" s="149"/>
      <c r="CL22" s="149"/>
      <c r="CM22" s="149">
        <v>86</v>
      </c>
      <c r="CN22" s="149">
        <v>104.9</v>
      </c>
      <c r="CO22" s="149"/>
      <c r="CP22" s="149"/>
      <c r="CQ22" s="149">
        <v>1.4</v>
      </c>
      <c r="CR22" s="149">
        <v>9.9</v>
      </c>
      <c r="CS22" s="149">
        <v>10.4</v>
      </c>
      <c r="CT22" s="150"/>
      <c r="CU22" s="150"/>
      <c r="CV22" s="150"/>
      <c r="CW22" s="151"/>
      <c r="CX22" s="152">
        <f t="array" ref="CX22">SUMPRODUCT(B22:CW22*0.25)</f>
        <v>387.17500000000007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2.7</v>
      </c>
      <c r="CQ24" s="155">
        <v>2.7</v>
      </c>
      <c r="CR24" s="155">
        <v>2.7</v>
      </c>
      <c r="CS24" s="155">
        <v>2.7</v>
      </c>
      <c r="CT24" s="156"/>
      <c r="CU24" s="156"/>
      <c r="CV24" s="156"/>
      <c r="CW24" s="157"/>
      <c r="CX24" s="158">
        <f t="array" ref="CX24">SUMPRODUCT(B24:CW24*0.25)</f>
        <v>2.7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4.9000000000000004</v>
      </c>
      <c r="H25" s="160">
        <f t="shared" si="2"/>
        <v>6.6</v>
      </c>
      <c r="I25" s="160">
        <f t="shared" si="2"/>
        <v>24.9</v>
      </c>
      <c r="J25" s="160">
        <f t="shared" si="2"/>
        <v>0</v>
      </c>
      <c r="K25" s="160">
        <f t="shared" si="2"/>
        <v>0</v>
      </c>
      <c r="L25" s="160">
        <f t="shared" si="2"/>
        <v>4.5</v>
      </c>
      <c r="M25" s="160">
        <f t="shared" si="2"/>
        <v>61.8</v>
      </c>
      <c r="N25" s="160">
        <f t="shared" si="2"/>
        <v>4.4000000000000004</v>
      </c>
      <c r="O25" s="160">
        <f t="shared" si="2"/>
        <v>9.1</v>
      </c>
      <c r="P25" s="160">
        <f t="shared" si="2"/>
        <v>5.4</v>
      </c>
      <c r="Q25" s="160">
        <f t="shared" si="2"/>
        <v>4.4000000000000004</v>
      </c>
      <c r="R25" s="160">
        <f t="shared" si="2"/>
        <v>28.9</v>
      </c>
      <c r="S25" s="160">
        <f t="shared" si="2"/>
        <v>13.6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4.2</v>
      </c>
      <c r="X25" s="160">
        <f t="shared" si="2"/>
        <v>0</v>
      </c>
      <c r="Y25" s="160">
        <f t="shared" si="2"/>
        <v>3.6</v>
      </c>
      <c r="Z25" s="160">
        <f t="shared" si="2"/>
        <v>13.9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39.700000000000003</v>
      </c>
      <c r="AK25" s="160">
        <f t="shared" si="2"/>
        <v>18.100000000000001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109.3</v>
      </c>
      <c r="AT25" s="160">
        <f t="shared" si="2"/>
        <v>104.3</v>
      </c>
      <c r="AU25" s="160">
        <f t="shared" si="2"/>
        <v>45.8</v>
      </c>
      <c r="AV25" s="160">
        <f t="shared" si="2"/>
        <v>41</v>
      </c>
      <c r="AW25" s="160">
        <f t="shared" si="2"/>
        <v>31.9</v>
      </c>
      <c r="AX25" s="160">
        <f t="shared" si="2"/>
        <v>45.3</v>
      </c>
      <c r="AY25" s="160">
        <f t="shared" si="2"/>
        <v>38.700000000000003</v>
      </c>
      <c r="AZ25" s="160">
        <f t="shared" si="2"/>
        <v>38</v>
      </c>
      <c r="BA25" s="160">
        <f t="shared" si="2"/>
        <v>54.5</v>
      </c>
      <c r="BB25" s="160">
        <f t="shared" si="2"/>
        <v>27.7</v>
      </c>
      <c r="BC25" s="160">
        <f t="shared" si="2"/>
        <v>29.4</v>
      </c>
      <c r="BD25" s="160">
        <f t="shared" si="2"/>
        <v>22.5</v>
      </c>
      <c r="BE25" s="160">
        <f t="shared" si="2"/>
        <v>17.3</v>
      </c>
      <c r="BF25" s="160">
        <f t="shared" si="2"/>
        <v>17.899999999999999</v>
      </c>
      <c r="BG25" s="160">
        <f t="shared" si="2"/>
        <v>0</v>
      </c>
      <c r="BH25" s="160">
        <f t="shared" si="2"/>
        <v>42.3</v>
      </c>
      <c r="BI25" s="160">
        <f t="shared" si="2"/>
        <v>76.599999999999994</v>
      </c>
      <c r="BJ25" s="160">
        <f t="shared" si="2"/>
        <v>62.5</v>
      </c>
      <c r="BK25" s="160">
        <f t="shared" si="2"/>
        <v>85.2</v>
      </c>
      <c r="BL25" s="160">
        <f t="shared" si="2"/>
        <v>75.900000000000006</v>
      </c>
      <c r="BM25" s="160">
        <f t="shared" si="2"/>
        <v>41.1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1.4</v>
      </c>
      <c r="BQ25" s="160">
        <f t="shared" si="3"/>
        <v>0</v>
      </c>
      <c r="BR25" s="160">
        <f t="shared" si="3"/>
        <v>10.6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26.7</v>
      </c>
      <c r="BZ25" s="160">
        <f t="shared" si="3"/>
        <v>14.6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27.6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86</v>
      </c>
      <c r="CN25" s="160">
        <f t="shared" si="3"/>
        <v>104.9</v>
      </c>
      <c r="CO25" s="160">
        <f t="shared" si="3"/>
        <v>0</v>
      </c>
      <c r="CP25" s="160">
        <f t="shared" si="3"/>
        <v>2.7</v>
      </c>
      <c r="CQ25" s="160">
        <f t="shared" si="3"/>
        <v>4.0999999999999996</v>
      </c>
      <c r="CR25" s="160">
        <f t="shared" si="3"/>
        <v>12.600000000000001</v>
      </c>
      <c r="CS25" s="160">
        <f t="shared" si="3"/>
        <v>13.100000000000001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389.87500000000006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2026-09-05T13:25:57Z</dcterms:created>
  <dcterms:modified xsi:type="dcterms:W3CDTF">2026-09-05T13:25:59Z</dcterms:modified>
</cp:coreProperties>
</file>