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<sst xmlns="http://schemas.openxmlformats.org/spreadsheetml/2006/main" count="124" uniqueCount="57">
  <si>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15/10/2026 11:22:36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</si>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</sst>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B88-454B-8082-31465C78EEE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2B88-454B-8082-31465C78EEE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10</c:v>
                </c:pt>
                <c:pt idx="49">
                  <c:v>8.5</c:v>
                </c:pt>
                <c:pt idx="50">
                  <c:v>5.9</c:v>
                </c:pt>
                <c:pt idx="51">
                  <c:v>5.3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5</c:v>
                </c:pt>
                <c:pt idx="6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88-454B-8082-31465C78EEE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61.255000000000003</c:v>
                </c:pt>
                <c:pt idx="49">
                  <c:v>55.9</c:v>
                </c:pt>
                <c:pt idx="50">
                  <c:v>50.5</c:v>
                </c:pt>
                <c:pt idx="51">
                  <c:v>47</c:v>
                </c:pt>
                <c:pt idx="52">
                  <c:v>95.5</c:v>
                </c:pt>
                <c:pt idx="53">
                  <c:v>35.1</c:v>
                </c:pt>
                <c:pt idx="54">
                  <c:v>40.299999999999997</c:v>
                </c:pt>
                <c:pt idx="55">
                  <c:v>43.9</c:v>
                </c:pt>
                <c:pt idx="56">
                  <c:v>81.5</c:v>
                </c:pt>
                <c:pt idx="57">
                  <c:v>0.7</c:v>
                </c:pt>
                <c:pt idx="58">
                  <c:v>0.7</c:v>
                </c:pt>
                <c:pt idx="59">
                  <c:v>0.7</c:v>
                </c:pt>
                <c:pt idx="60">
                  <c:v>0.7</c:v>
                </c:pt>
                <c:pt idx="61">
                  <c:v>8.7999999999999995E-2</c:v>
                </c:pt>
                <c:pt idx="62">
                  <c:v>18.753</c:v>
                </c:pt>
                <c:pt idx="63">
                  <c:v>21.381</c:v>
                </c:pt>
                <c:pt idx="64">
                  <c:v>4.1950000000000003</c:v>
                </c:pt>
                <c:pt idx="65">
                  <c:v>4.5259999999999998</c:v>
                </c:pt>
                <c:pt idx="66">
                  <c:v>11.42</c:v>
                </c:pt>
                <c:pt idx="67">
                  <c:v>30.061</c:v>
                </c:pt>
                <c:pt idx="69">
                  <c:v>9.8290000000000006</c:v>
                </c:pt>
                <c:pt idx="70">
                  <c:v>33</c:v>
                </c:pt>
                <c:pt idx="71">
                  <c:v>65.3</c:v>
                </c:pt>
                <c:pt idx="72">
                  <c:v>2.82</c:v>
                </c:pt>
                <c:pt idx="74">
                  <c:v>12.641</c:v>
                </c:pt>
                <c:pt idx="75">
                  <c:v>9</c:v>
                </c:pt>
                <c:pt idx="76">
                  <c:v>1.42</c:v>
                </c:pt>
                <c:pt idx="77">
                  <c:v>1.44</c:v>
                </c:pt>
                <c:pt idx="78">
                  <c:v>2.4</c:v>
                </c:pt>
                <c:pt idx="79">
                  <c:v>0.12</c:v>
                </c:pt>
                <c:pt idx="80">
                  <c:v>18.3</c:v>
                </c:pt>
                <c:pt idx="81">
                  <c:v>11.512</c:v>
                </c:pt>
                <c:pt idx="82">
                  <c:v>3.9550000000000001</c:v>
                </c:pt>
                <c:pt idx="83">
                  <c:v>1.5</c:v>
                </c:pt>
                <c:pt idx="84">
                  <c:v>46.118000000000002</c:v>
                </c:pt>
                <c:pt idx="85">
                  <c:v>26.236000000000001</c:v>
                </c:pt>
                <c:pt idx="86">
                  <c:v>1.232</c:v>
                </c:pt>
                <c:pt idx="87">
                  <c:v>1.22</c:v>
                </c:pt>
                <c:pt idx="88">
                  <c:v>62.68</c:v>
                </c:pt>
                <c:pt idx="89">
                  <c:v>20.391999999999999</c:v>
                </c:pt>
                <c:pt idx="90">
                  <c:v>0.57999999999999996</c:v>
                </c:pt>
                <c:pt idx="91">
                  <c:v>2.3199999999999998</c:v>
                </c:pt>
                <c:pt idx="92">
                  <c:v>61</c:v>
                </c:pt>
                <c:pt idx="93">
                  <c:v>25.6</c:v>
                </c:pt>
                <c:pt idx="94">
                  <c:v>11</c:v>
                </c:pt>
                <c:pt idx="95">
                  <c:v>4.5999999999999996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88-454B-8082-31465C78EEE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B88-454B-8082-31465C78EEE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B88-454B-8082-31465C78EEE6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B88-454B-8082-31465C78EEE6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B88-454B-8082-31465C78EEE6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B88-454B-8082-31465C78EEE6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0">
                  <c:v>31.709</c:v>
                </c:pt>
                <c:pt idx="61">
                  <c:v>30</c:v>
                </c:pt>
                <c:pt idx="65">
                  <c:v>111.569</c:v>
                </c:pt>
                <c:pt idx="7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B88-454B-8082-31465C78EEE6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116.5</c:v>
                </c:pt>
                <c:pt idx="65">
                  <c:v>116.5</c:v>
                </c:pt>
                <c:pt idx="66">
                  <c:v>116.5</c:v>
                </c:pt>
                <c:pt idx="67">
                  <c:v>116.5</c:v>
                </c:pt>
                <c:pt idx="68">
                  <c:v>79.599999999999994</c:v>
                </c:pt>
                <c:pt idx="69">
                  <c:v>29.9</c:v>
                </c:pt>
                <c:pt idx="70">
                  <c:v>27.5</c:v>
                </c:pt>
                <c:pt idx="71">
                  <c:v>19.100000000000001</c:v>
                </c:pt>
                <c:pt idx="72">
                  <c:v>68.099999999999994</c:v>
                </c:pt>
                <c:pt idx="73">
                  <c:v>9.8000000000000007</c:v>
                </c:pt>
                <c:pt idx="74">
                  <c:v>0</c:v>
                </c:pt>
                <c:pt idx="75">
                  <c:v>1.1000000000000001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8.1</c:v>
                </c:pt>
                <c:pt idx="84">
                  <c:v>0</c:v>
                </c:pt>
                <c:pt idx="85">
                  <c:v>9.8000000000000007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75.7</c:v>
                </c:pt>
                <c:pt idx="91">
                  <c:v>58.4</c:v>
                </c:pt>
                <c:pt idx="92">
                  <c:v>0</c:v>
                </c:pt>
                <c:pt idx="93">
                  <c:v>7.3</c:v>
                </c:pt>
                <c:pt idx="94">
                  <c:v>5.5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B88-454B-8082-31465C78EEE6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1">
                  <c:v>8.0449999999999999</c:v>
                </c:pt>
                <c:pt idx="69">
                  <c:v>35</c:v>
                </c:pt>
                <c:pt idx="70">
                  <c:v>15</c:v>
                </c:pt>
                <c:pt idx="73">
                  <c:v>28.317</c:v>
                </c:pt>
                <c:pt idx="74">
                  <c:v>36.930999999999997</c:v>
                </c:pt>
                <c:pt idx="75">
                  <c:v>22.954000000000001</c:v>
                </c:pt>
                <c:pt idx="76">
                  <c:v>41.036000000000001</c:v>
                </c:pt>
                <c:pt idx="77">
                  <c:v>46.054000000000002</c:v>
                </c:pt>
                <c:pt idx="78">
                  <c:v>42.953000000000003</c:v>
                </c:pt>
                <c:pt idx="82">
                  <c:v>164.70599999999999</c:v>
                </c:pt>
                <c:pt idx="83">
                  <c:v>171.12</c:v>
                </c:pt>
                <c:pt idx="84">
                  <c:v>149.565</c:v>
                </c:pt>
                <c:pt idx="85">
                  <c:v>58.514000000000003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B88-454B-8082-31465C78EEE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168.58500000000001</c:v>
                </c:pt>
                <c:pt idx="49">
                  <c:v>157.88399999999999</c:v>
                </c:pt>
                <c:pt idx="50">
                  <c:v>156.27000000000001</c:v>
                </c:pt>
                <c:pt idx="51">
                  <c:v>152.38300000000001</c:v>
                </c:pt>
                <c:pt idx="52">
                  <c:v>107.878</c:v>
                </c:pt>
                <c:pt idx="53">
                  <c:v>135.10300000000001</c:v>
                </c:pt>
                <c:pt idx="54">
                  <c:v>128.357</c:v>
                </c:pt>
                <c:pt idx="55">
                  <c:v>125.32</c:v>
                </c:pt>
                <c:pt idx="56">
                  <c:v>87.414000000000001</c:v>
                </c:pt>
                <c:pt idx="57">
                  <c:v>89.911000000000001</c:v>
                </c:pt>
                <c:pt idx="58">
                  <c:v>80.59</c:v>
                </c:pt>
                <c:pt idx="59">
                  <c:v>79.438999999999993</c:v>
                </c:pt>
                <c:pt idx="60">
                  <c:v>150.82900000000001</c:v>
                </c:pt>
                <c:pt idx="61">
                  <c:v>39.043999999999997</c:v>
                </c:pt>
                <c:pt idx="62">
                  <c:v>86.063999999999993</c:v>
                </c:pt>
                <c:pt idx="63">
                  <c:v>73.998000000000005</c:v>
                </c:pt>
                <c:pt idx="64">
                  <c:v>56.749000000000002</c:v>
                </c:pt>
                <c:pt idx="65">
                  <c:v>4.9450000000000003</c:v>
                </c:pt>
                <c:pt idx="66">
                  <c:v>20.052</c:v>
                </c:pt>
                <c:pt idx="67">
                  <c:v>2.375</c:v>
                </c:pt>
                <c:pt idx="68">
                  <c:v>10.786</c:v>
                </c:pt>
                <c:pt idx="69">
                  <c:v>39.365000000000002</c:v>
                </c:pt>
                <c:pt idx="70">
                  <c:v>12.46</c:v>
                </c:pt>
                <c:pt idx="71">
                  <c:v>14.391</c:v>
                </c:pt>
                <c:pt idx="72">
                  <c:v>0.871</c:v>
                </c:pt>
                <c:pt idx="73">
                  <c:v>9.74</c:v>
                </c:pt>
                <c:pt idx="74">
                  <c:v>4.0540000000000003</c:v>
                </c:pt>
                <c:pt idx="75">
                  <c:v>15.805</c:v>
                </c:pt>
                <c:pt idx="76">
                  <c:v>31.111000000000001</c:v>
                </c:pt>
                <c:pt idx="77">
                  <c:v>27.934000000000001</c:v>
                </c:pt>
                <c:pt idx="78">
                  <c:v>31.125</c:v>
                </c:pt>
                <c:pt idx="79">
                  <c:v>5.3390000000000004</c:v>
                </c:pt>
                <c:pt idx="80">
                  <c:v>0.9</c:v>
                </c:pt>
                <c:pt idx="81">
                  <c:v>6.5039999999999996</c:v>
                </c:pt>
                <c:pt idx="82">
                  <c:v>2.383</c:v>
                </c:pt>
                <c:pt idx="83">
                  <c:v>11.667999999999999</c:v>
                </c:pt>
                <c:pt idx="84">
                  <c:v>1.8340000000000001</c:v>
                </c:pt>
                <c:pt idx="85">
                  <c:v>7.3369999999999997</c:v>
                </c:pt>
                <c:pt idx="86">
                  <c:v>6.0910000000000002</c:v>
                </c:pt>
                <c:pt idx="87">
                  <c:v>5.875</c:v>
                </c:pt>
                <c:pt idx="88">
                  <c:v>10.266999999999999</c:v>
                </c:pt>
                <c:pt idx="89">
                  <c:v>11.736000000000001</c:v>
                </c:pt>
                <c:pt idx="90">
                  <c:v>21.26</c:v>
                </c:pt>
                <c:pt idx="91">
                  <c:v>38.866999999999997</c:v>
                </c:pt>
                <c:pt idx="92">
                  <c:v>8.5340000000000007</c:v>
                </c:pt>
                <c:pt idx="93">
                  <c:v>5.5419999999999998</c:v>
                </c:pt>
                <c:pt idx="94">
                  <c:v>14.781000000000001</c:v>
                </c:pt>
                <c:pt idx="95">
                  <c:v>26.486000000000001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B88-454B-8082-31465C78EEE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2B88-454B-8082-31465C78EEE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B88-454B-8082-31465C78E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-2.88</c:v>
                </c:pt>
                <c:pt idx="49">
                  <c:v>-2.11</c:v>
                </c:pt>
                <c:pt idx="50">
                  <c:v>1.19</c:v>
                </c:pt>
                <c:pt idx="51">
                  <c:v>2.99</c:v>
                </c:pt>
                <c:pt idx="52">
                  <c:v>-3</c:v>
                </c:pt>
                <c:pt idx="53">
                  <c:v>2.09</c:v>
                </c:pt>
                <c:pt idx="54">
                  <c:v>1.99</c:v>
                </c:pt>
                <c:pt idx="55">
                  <c:v>-1.08</c:v>
                </c:pt>
                <c:pt idx="56">
                  <c:v>-5.36</c:v>
                </c:pt>
                <c:pt idx="57">
                  <c:v>1.99</c:v>
                </c:pt>
                <c:pt idx="58">
                  <c:v>1.28</c:v>
                </c:pt>
                <c:pt idx="59">
                  <c:v>2.09</c:v>
                </c:pt>
                <c:pt idx="60">
                  <c:v>-13.77</c:v>
                </c:pt>
                <c:pt idx="61">
                  <c:v>-3.23</c:v>
                </c:pt>
                <c:pt idx="62">
                  <c:v>10.85</c:v>
                </c:pt>
                <c:pt idx="63">
                  <c:v>186.08</c:v>
                </c:pt>
                <c:pt idx="64">
                  <c:v>183.97</c:v>
                </c:pt>
                <c:pt idx="65">
                  <c:v>198.19</c:v>
                </c:pt>
                <c:pt idx="66">
                  <c:v>248.96</c:v>
                </c:pt>
                <c:pt idx="67">
                  <c:v>295.91000000000003</c:v>
                </c:pt>
                <c:pt idx="68">
                  <c:v>322.89999999999998</c:v>
                </c:pt>
                <c:pt idx="69">
                  <c:v>317.10000000000002</c:v>
                </c:pt>
                <c:pt idx="70">
                  <c:v>315.73</c:v>
                </c:pt>
                <c:pt idx="71">
                  <c:v>313.76</c:v>
                </c:pt>
                <c:pt idx="72">
                  <c:v>320.64</c:v>
                </c:pt>
                <c:pt idx="73">
                  <c:v>314.89999999999998</c:v>
                </c:pt>
                <c:pt idx="74">
                  <c:v>300.97000000000003</c:v>
                </c:pt>
                <c:pt idx="75">
                  <c:v>310.77999999999997</c:v>
                </c:pt>
                <c:pt idx="76">
                  <c:v>302.88</c:v>
                </c:pt>
                <c:pt idx="77">
                  <c:v>303.95</c:v>
                </c:pt>
                <c:pt idx="78">
                  <c:v>310.85000000000002</c:v>
                </c:pt>
                <c:pt idx="79">
                  <c:v>300.75</c:v>
                </c:pt>
                <c:pt idx="80">
                  <c:v>301.24</c:v>
                </c:pt>
                <c:pt idx="81">
                  <c:v>300.48</c:v>
                </c:pt>
                <c:pt idx="82">
                  <c:v>312.19</c:v>
                </c:pt>
                <c:pt idx="83">
                  <c:v>315.05</c:v>
                </c:pt>
                <c:pt idx="84">
                  <c:v>302.92</c:v>
                </c:pt>
                <c:pt idx="85">
                  <c:v>310.26</c:v>
                </c:pt>
                <c:pt idx="86">
                  <c:v>310</c:v>
                </c:pt>
                <c:pt idx="87">
                  <c:v>300.67</c:v>
                </c:pt>
                <c:pt idx="88">
                  <c:v>252.92</c:v>
                </c:pt>
                <c:pt idx="89">
                  <c:v>269.93</c:v>
                </c:pt>
                <c:pt idx="90">
                  <c:v>306.62</c:v>
                </c:pt>
                <c:pt idx="91">
                  <c:v>312.64999999999998</c:v>
                </c:pt>
                <c:pt idx="92">
                  <c:v>279.85000000000002</c:v>
                </c:pt>
                <c:pt idx="93">
                  <c:v>277.81</c:v>
                </c:pt>
                <c:pt idx="94">
                  <c:v>274.72000000000003</c:v>
                </c:pt>
                <c:pt idx="95">
                  <c:v>232.65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B88-454B-8082-31465C78E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279-48ED-A5BE-53B5C5E378C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60">
                  <c:v>10.8</c:v>
                </c:pt>
                <c:pt idx="61">
                  <c:v>10.8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79-48ED-A5BE-53B5C5E378C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67">
                  <c:v>2</c:v>
                </c:pt>
                <c:pt idx="68">
                  <c:v>4.7</c:v>
                </c:pt>
                <c:pt idx="69">
                  <c:v>0.7</c:v>
                </c:pt>
                <c:pt idx="70">
                  <c:v>4.7</c:v>
                </c:pt>
                <c:pt idx="71">
                  <c:v>6.6559999999999997</c:v>
                </c:pt>
                <c:pt idx="73">
                  <c:v>4</c:v>
                </c:pt>
                <c:pt idx="74">
                  <c:v>5</c:v>
                </c:pt>
                <c:pt idx="75">
                  <c:v>5</c:v>
                </c:pt>
                <c:pt idx="79">
                  <c:v>5</c:v>
                </c:pt>
                <c:pt idx="80">
                  <c:v>4.9000000000000004</c:v>
                </c:pt>
                <c:pt idx="81">
                  <c:v>7.26</c:v>
                </c:pt>
                <c:pt idx="84">
                  <c:v>4</c:v>
                </c:pt>
                <c:pt idx="85">
                  <c:v>4</c:v>
                </c:pt>
                <c:pt idx="86">
                  <c:v>5</c:v>
                </c:pt>
                <c:pt idx="87">
                  <c:v>4</c:v>
                </c:pt>
                <c:pt idx="88">
                  <c:v>2</c:v>
                </c:pt>
                <c:pt idx="89">
                  <c:v>1.5569999999999999</c:v>
                </c:pt>
                <c:pt idx="90">
                  <c:v>4.7E-2</c:v>
                </c:pt>
                <c:pt idx="91">
                  <c:v>1.244</c:v>
                </c:pt>
                <c:pt idx="93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79-48ED-A5BE-53B5C5E378C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2.4969999999999999</c:v>
                </c:pt>
                <c:pt idx="49">
                  <c:v>2.19</c:v>
                </c:pt>
                <c:pt idx="50">
                  <c:v>2.3359999999999999</c:v>
                </c:pt>
                <c:pt idx="51">
                  <c:v>2.5939999999999999</c:v>
                </c:pt>
                <c:pt idx="52">
                  <c:v>5.3920000000000003</c:v>
                </c:pt>
                <c:pt idx="53">
                  <c:v>2.4060000000000001</c:v>
                </c:pt>
                <c:pt idx="54">
                  <c:v>2.2749999999999999</c:v>
                </c:pt>
                <c:pt idx="55">
                  <c:v>1.6579999999999999</c:v>
                </c:pt>
                <c:pt idx="56">
                  <c:v>2.052</c:v>
                </c:pt>
                <c:pt idx="57">
                  <c:v>3.9049999999999998</c:v>
                </c:pt>
                <c:pt idx="58">
                  <c:v>2.2959999999999998</c:v>
                </c:pt>
                <c:pt idx="59">
                  <c:v>4.0049999999999999</c:v>
                </c:pt>
                <c:pt idx="60">
                  <c:v>35.651000000000003</c:v>
                </c:pt>
                <c:pt idx="61">
                  <c:v>12.84</c:v>
                </c:pt>
                <c:pt idx="62">
                  <c:v>2.0070000000000001</c:v>
                </c:pt>
                <c:pt idx="63">
                  <c:v>1.861</c:v>
                </c:pt>
                <c:pt idx="64">
                  <c:v>2.5259999999999998</c:v>
                </c:pt>
                <c:pt idx="65">
                  <c:v>2.6520000000000001</c:v>
                </c:pt>
                <c:pt idx="66">
                  <c:v>2.746</c:v>
                </c:pt>
                <c:pt idx="67">
                  <c:v>7.2590000000000003</c:v>
                </c:pt>
                <c:pt idx="68">
                  <c:v>7.3860000000000001</c:v>
                </c:pt>
                <c:pt idx="69">
                  <c:v>0.91200000000000003</c:v>
                </c:pt>
                <c:pt idx="70">
                  <c:v>4.9249999999999998</c:v>
                </c:pt>
                <c:pt idx="71">
                  <c:v>8.8629999999999995</c:v>
                </c:pt>
                <c:pt idx="72">
                  <c:v>1.79</c:v>
                </c:pt>
                <c:pt idx="73">
                  <c:v>7.9820000000000002</c:v>
                </c:pt>
                <c:pt idx="74">
                  <c:v>8.0289999999999999</c:v>
                </c:pt>
                <c:pt idx="75">
                  <c:v>7.944</c:v>
                </c:pt>
                <c:pt idx="76">
                  <c:v>0.88400000000000001</c:v>
                </c:pt>
                <c:pt idx="77">
                  <c:v>0.66200000000000003</c:v>
                </c:pt>
                <c:pt idx="78">
                  <c:v>0.443</c:v>
                </c:pt>
                <c:pt idx="79">
                  <c:v>11.063000000000001</c:v>
                </c:pt>
                <c:pt idx="80">
                  <c:v>0.66500000000000004</c:v>
                </c:pt>
                <c:pt idx="81">
                  <c:v>8.3849999999999998</c:v>
                </c:pt>
                <c:pt idx="82">
                  <c:v>0.434</c:v>
                </c:pt>
                <c:pt idx="83">
                  <c:v>0.65</c:v>
                </c:pt>
                <c:pt idx="84">
                  <c:v>12.215999999999999</c:v>
                </c:pt>
                <c:pt idx="85">
                  <c:v>12.343999999999999</c:v>
                </c:pt>
                <c:pt idx="86">
                  <c:v>0.93100000000000005</c:v>
                </c:pt>
                <c:pt idx="87">
                  <c:v>6.3310000000000004</c:v>
                </c:pt>
                <c:pt idx="88">
                  <c:v>5.6719999999999997</c:v>
                </c:pt>
                <c:pt idx="89">
                  <c:v>4.024</c:v>
                </c:pt>
                <c:pt idx="90">
                  <c:v>0.67200000000000004</c:v>
                </c:pt>
                <c:pt idx="91">
                  <c:v>1.4470000000000001</c:v>
                </c:pt>
                <c:pt idx="92">
                  <c:v>6.6219999999999999</c:v>
                </c:pt>
                <c:pt idx="93">
                  <c:v>6.6840000000000002</c:v>
                </c:pt>
                <c:pt idx="94">
                  <c:v>0.60799999999999998</c:v>
                </c:pt>
                <c:pt idx="95">
                  <c:v>0.39600000000000002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79-48ED-A5BE-53B5C5E378C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279-48ED-A5BE-53B5C5E378C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279-48ED-A5BE-53B5C5E378C8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2">
                  <c:v>4.1779999999999999</c:v>
                </c:pt>
                <c:pt idx="56">
                  <c:v>79.335999999999999</c:v>
                </c:pt>
                <c:pt idx="60">
                  <c:v>69.728999999999999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79-48ED-A5BE-53B5C5E378C8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279-48ED-A5BE-53B5C5E378C8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279-48ED-A5BE-53B5C5E378C8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279-48ED-A5BE-53B5C5E378C8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4">
                  <c:v>3.52</c:v>
                </c:pt>
                <c:pt idx="65">
                  <c:v>52</c:v>
                </c:pt>
                <c:pt idx="66">
                  <c:v>108.373</c:v>
                </c:pt>
                <c:pt idx="67">
                  <c:v>52.871000000000002</c:v>
                </c:pt>
                <c:pt idx="80">
                  <c:v>92.945999999999998</c:v>
                </c:pt>
                <c:pt idx="82">
                  <c:v>216</c:v>
                </c:pt>
                <c:pt idx="83">
                  <c:v>239.40799999999999</c:v>
                </c:pt>
                <c:pt idx="84">
                  <c:v>159.25200000000001</c:v>
                </c:pt>
                <c:pt idx="85">
                  <c:v>92.855999999999995</c:v>
                </c:pt>
                <c:pt idx="88">
                  <c:v>37.35</c:v>
                </c:pt>
                <c:pt idx="92">
                  <c:v>28.283000000000001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279-48ED-A5BE-53B5C5E378C8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196.9</c:v>
                </c:pt>
                <c:pt idx="49">
                  <c:v>196.9</c:v>
                </c:pt>
                <c:pt idx="50">
                  <c:v>196.9</c:v>
                </c:pt>
                <c:pt idx="51">
                  <c:v>196.9</c:v>
                </c:pt>
                <c:pt idx="52">
                  <c:v>159.1</c:v>
                </c:pt>
                <c:pt idx="53">
                  <c:v>159.1</c:v>
                </c:pt>
                <c:pt idx="54">
                  <c:v>159.1</c:v>
                </c:pt>
                <c:pt idx="55">
                  <c:v>159.1</c:v>
                </c:pt>
                <c:pt idx="56">
                  <c:v>7.9</c:v>
                </c:pt>
                <c:pt idx="57">
                  <c:v>7.9</c:v>
                </c:pt>
                <c:pt idx="58">
                  <c:v>7.9</c:v>
                </c:pt>
                <c:pt idx="59">
                  <c:v>7.9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0.5</c:v>
                </c:pt>
                <c:pt idx="68">
                  <c:v>78.3</c:v>
                </c:pt>
                <c:pt idx="69">
                  <c:v>78.3</c:v>
                </c:pt>
                <c:pt idx="70">
                  <c:v>78.3</c:v>
                </c:pt>
                <c:pt idx="71">
                  <c:v>78.3</c:v>
                </c:pt>
                <c:pt idx="72">
                  <c:v>35.9</c:v>
                </c:pt>
                <c:pt idx="73">
                  <c:v>35.9</c:v>
                </c:pt>
                <c:pt idx="74">
                  <c:v>40.6</c:v>
                </c:pt>
                <c:pt idx="75">
                  <c:v>35.9</c:v>
                </c:pt>
                <c:pt idx="76">
                  <c:v>37.4</c:v>
                </c:pt>
                <c:pt idx="77">
                  <c:v>37.4</c:v>
                </c:pt>
                <c:pt idx="78">
                  <c:v>37</c:v>
                </c:pt>
                <c:pt idx="79">
                  <c:v>74.5</c:v>
                </c:pt>
                <c:pt idx="80">
                  <c:v>6.1</c:v>
                </c:pt>
                <c:pt idx="81">
                  <c:v>84.6</c:v>
                </c:pt>
                <c:pt idx="82">
                  <c:v>6.3999999999999995</c:v>
                </c:pt>
                <c:pt idx="83">
                  <c:v>6.1</c:v>
                </c:pt>
                <c:pt idx="84">
                  <c:v>78.900000000000006</c:v>
                </c:pt>
                <c:pt idx="85">
                  <c:v>78.5</c:v>
                </c:pt>
                <c:pt idx="86">
                  <c:v>88.9</c:v>
                </c:pt>
                <c:pt idx="87">
                  <c:v>86.7</c:v>
                </c:pt>
                <c:pt idx="88">
                  <c:v>113.8</c:v>
                </c:pt>
                <c:pt idx="89">
                  <c:v>113.8</c:v>
                </c:pt>
                <c:pt idx="90">
                  <c:v>96.8</c:v>
                </c:pt>
                <c:pt idx="91">
                  <c:v>96.8</c:v>
                </c:pt>
                <c:pt idx="92">
                  <c:v>30.7</c:v>
                </c:pt>
                <c:pt idx="93">
                  <c:v>30.7</c:v>
                </c:pt>
                <c:pt idx="94">
                  <c:v>30.7</c:v>
                </c:pt>
                <c:pt idx="95">
                  <c:v>30.7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279-48ED-A5BE-53B5C5E378C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40.488999999999997</c:v>
                </c:pt>
                <c:pt idx="49">
                  <c:v>23.241</c:v>
                </c:pt>
                <c:pt idx="50">
                  <c:v>13.48</c:v>
                </c:pt>
                <c:pt idx="51">
                  <c:v>13.281000000000001</c:v>
                </c:pt>
                <c:pt idx="52">
                  <c:v>39.667000000000002</c:v>
                </c:pt>
                <c:pt idx="53">
                  <c:v>13.656000000000001</c:v>
                </c:pt>
                <c:pt idx="54">
                  <c:v>12.241</c:v>
                </c:pt>
                <c:pt idx="55">
                  <c:v>13.420999999999999</c:v>
                </c:pt>
                <c:pt idx="56">
                  <c:v>84.665000000000006</c:v>
                </c:pt>
                <c:pt idx="57">
                  <c:v>83.846000000000004</c:v>
                </c:pt>
                <c:pt idx="58">
                  <c:v>76.132999999999996</c:v>
                </c:pt>
                <c:pt idx="59">
                  <c:v>73.272999999999996</c:v>
                </c:pt>
                <c:pt idx="60">
                  <c:v>59.058</c:v>
                </c:pt>
                <c:pt idx="61">
                  <c:v>60.491999999999997</c:v>
                </c:pt>
                <c:pt idx="62">
                  <c:v>89.81</c:v>
                </c:pt>
                <c:pt idx="63">
                  <c:v>80.518000000000001</c:v>
                </c:pt>
                <c:pt idx="64">
                  <c:v>171.42599999999999</c:v>
                </c:pt>
                <c:pt idx="65">
                  <c:v>182.916</c:v>
                </c:pt>
                <c:pt idx="66">
                  <c:v>36.881</c:v>
                </c:pt>
                <c:pt idx="67">
                  <c:v>86.35</c:v>
                </c:pt>
                <c:pt idx="69">
                  <c:v>34.182000000000002</c:v>
                </c:pt>
                <c:pt idx="71">
                  <c:v>5</c:v>
                </c:pt>
                <c:pt idx="72">
                  <c:v>39.058999999999997</c:v>
                </c:pt>
                <c:pt idx="76">
                  <c:v>35.283000000000001</c:v>
                </c:pt>
                <c:pt idx="77">
                  <c:v>37.366</c:v>
                </c:pt>
                <c:pt idx="78">
                  <c:v>39.034999999999997</c:v>
                </c:pt>
                <c:pt idx="79">
                  <c:v>4.8499999999999996</c:v>
                </c:pt>
                <c:pt idx="80">
                  <c:v>4.5890000000000004</c:v>
                </c:pt>
                <c:pt idx="81">
                  <c:v>7.7709999999999999</c:v>
                </c:pt>
                <c:pt idx="82">
                  <c:v>38.21</c:v>
                </c:pt>
                <c:pt idx="83">
                  <c:v>36.26</c:v>
                </c:pt>
                <c:pt idx="84">
                  <c:v>33.127000000000002</c:v>
                </c:pt>
                <c:pt idx="85">
                  <c:v>4.1680000000000001</c:v>
                </c:pt>
                <c:pt idx="86">
                  <c:v>2.484</c:v>
                </c:pt>
                <c:pt idx="88">
                  <c:v>4.077</c:v>
                </c:pt>
                <c:pt idx="89">
                  <c:v>2.6989999999999998</c:v>
                </c:pt>
                <c:pt idx="92">
                  <c:v>3.9390000000000001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279-48ED-A5BE-53B5C5E378C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279-48ED-A5BE-53B5C5E378C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279-48ED-A5BE-53B5C5E37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-2.88</c:v>
                </c:pt>
                <c:pt idx="49">
                  <c:v>-2.11</c:v>
                </c:pt>
                <c:pt idx="50">
                  <c:v>1.19</c:v>
                </c:pt>
                <c:pt idx="51">
                  <c:v>2.99</c:v>
                </c:pt>
                <c:pt idx="52">
                  <c:v>-3</c:v>
                </c:pt>
                <c:pt idx="53">
                  <c:v>2.09</c:v>
                </c:pt>
                <c:pt idx="54">
                  <c:v>1.99</c:v>
                </c:pt>
                <c:pt idx="55">
                  <c:v>-1.08</c:v>
                </c:pt>
                <c:pt idx="56">
                  <c:v>-5.36</c:v>
                </c:pt>
                <c:pt idx="57">
                  <c:v>1.99</c:v>
                </c:pt>
                <c:pt idx="58">
                  <c:v>1.28</c:v>
                </c:pt>
                <c:pt idx="59">
                  <c:v>2.09</c:v>
                </c:pt>
                <c:pt idx="60">
                  <c:v>-13.77</c:v>
                </c:pt>
                <c:pt idx="61">
                  <c:v>-3.23</c:v>
                </c:pt>
                <c:pt idx="62">
                  <c:v>10.85</c:v>
                </c:pt>
                <c:pt idx="63">
                  <c:v>186.08</c:v>
                </c:pt>
                <c:pt idx="64">
                  <c:v>183.97</c:v>
                </c:pt>
                <c:pt idx="65">
                  <c:v>198.19</c:v>
                </c:pt>
                <c:pt idx="66">
                  <c:v>248.96</c:v>
                </c:pt>
                <c:pt idx="67">
                  <c:v>295.91000000000003</c:v>
                </c:pt>
                <c:pt idx="68">
                  <c:v>322.89999999999998</c:v>
                </c:pt>
                <c:pt idx="69">
                  <c:v>317.10000000000002</c:v>
                </c:pt>
                <c:pt idx="70">
                  <c:v>315.73</c:v>
                </c:pt>
                <c:pt idx="71">
                  <c:v>313.76</c:v>
                </c:pt>
                <c:pt idx="72">
                  <c:v>320.64</c:v>
                </c:pt>
                <c:pt idx="73">
                  <c:v>314.89999999999998</c:v>
                </c:pt>
                <c:pt idx="74">
                  <c:v>300.97000000000003</c:v>
                </c:pt>
                <c:pt idx="75">
                  <c:v>310.77999999999997</c:v>
                </c:pt>
                <c:pt idx="76">
                  <c:v>302.88</c:v>
                </c:pt>
                <c:pt idx="77">
                  <c:v>303.95</c:v>
                </c:pt>
                <c:pt idx="78">
                  <c:v>310.85000000000002</c:v>
                </c:pt>
                <c:pt idx="79">
                  <c:v>300.75</c:v>
                </c:pt>
                <c:pt idx="80">
                  <c:v>301.24</c:v>
                </c:pt>
                <c:pt idx="81">
                  <c:v>300.48</c:v>
                </c:pt>
                <c:pt idx="82">
                  <c:v>312.19</c:v>
                </c:pt>
                <c:pt idx="83">
                  <c:v>315.05</c:v>
                </c:pt>
                <c:pt idx="84">
                  <c:v>302.92</c:v>
                </c:pt>
                <c:pt idx="85">
                  <c:v>310.26</c:v>
                </c:pt>
                <c:pt idx="86">
                  <c:v>310</c:v>
                </c:pt>
                <c:pt idx="87">
                  <c:v>300.67</c:v>
                </c:pt>
                <c:pt idx="88">
                  <c:v>252.92</c:v>
                </c:pt>
                <c:pt idx="89">
                  <c:v>269.93</c:v>
                </c:pt>
                <c:pt idx="90">
                  <c:v>306.62</c:v>
                </c:pt>
                <c:pt idx="91">
                  <c:v>312.64999999999998</c:v>
                </c:pt>
                <c:pt idx="92">
                  <c:v>279.85000000000002</c:v>
                </c:pt>
                <c:pt idx="93">
                  <c:v>277.81</c:v>
                </c:pt>
                <c:pt idx="94">
                  <c:v>274.72000000000003</c:v>
                </c:pt>
                <c:pt idx="95">
                  <c:v>232.65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279-48ED-A5BE-53B5C5E37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239.84</v>
      </c>
      <c r="AY5" s="25">
        <v>222.28399999999999</v>
      </c>
      <c r="AZ5" s="25">
        <v>212.67</v>
      </c>
      <c r="BA5" s="25">
        <v>212.72800000000001</v>
      </c>
      <c r="BB5" s="25">
        <v>208.37799999999999</v>
      </c>
      <c r="BC5" s="25">
        <v>175.203</v>
      </c>
      <c r="BD5" s="25">
        <v>173.65700000000001</v>
      </c>
      <c r="BE5" s="25">
        <v>174.22</v>
      </c>
      <c r="BF5" s="25">
        <v>173.91399999999999</v>
      </c>
      <c r="BG5" s="25">
        <v>95.611000000000004</v>
      </c>
      <c r="BH5" s="25">
        <v>86.29</v>
      </c>
      <c r="BI5" s="25">
        <v>85.138999999999996</v>
      </c>
      <c r="BJ5" s="25">
        <v>188.238</v>
      </c>
      <c r="BK5" s="25">
        <v>97.132000000000005</v>
      </c>
      <c r="BL5" s="25">
        <v>104.81699999999999</v>
      </c>
      <c r="BM5" s="25">
        <v>95.379000000000005</v>
      </c>
      <c r="BN5" s="25">
        <v>177.44399999999999</v>
      </c>
      <c r="BO5" s="25">
        <v>237.54</v>
      </c>
      <c r="BP5" s="25">
        <v>147.97200000000001</v>
      </c>
      <c r="BQ5" s="25">
        <v>148.93600000000001</v>
      </c>
      <c r="BR5" s="25">
        <v>90.385999999999996</v>
      </c>
      <c r="BS5" s="25">
        <v>114.09399999999999</v>
      </c>
      <c r="BT5" s="25">
        <v>87.96</v>
      </c>
      <c r="BU5" s="25">
        <v>98.790999999999997</v>
      </c>
      <c r="BV5" s="25">
        <v>76.790999999999997</v>
      </c>
      <c r="BW5" s="25">
        <v>47.856999999999999</v>
      </c>
      <c r="BX5" s="25">
        <v>53.625999999999998</v>
      </c>
      <c r="BY5" s="25">
        <v>48.859000000000002</v>
      </c>
      <c r="BZ5" s="25">
        <v>73.566999999999993</v>
      </c>
      <c r="CA5" s="25">
        <v>75.427999999999997</v>
      </c>
      <c r="CB5" s="25">
        <v>76.477999999999994</v>
      </c>
      <c r="CC5" s="25">
        <v>95.459000000000003</v>
      </c>
      <c r="CD5" s="25">
        <v>109.2</v>
      </c>
      <c r="CE5" s="25">
        <v>108.01600000000001</v>
      </c>
      <c r="CF5" s="25">
        <v>261.04399999999998</v>
      </c>
      <c r="CG5" s="25">
        <v>282.38799999999998</v>
      </c>
      <c r="CH5" s="25">
        <v>287.517</v>
      </c>
      <c r="CI5" s="25">
        <v>191.887</v>
      </c>
      <c r="CJ5" s="25">
        <v>97.322999999999993</v>
      </c>
      <c r="CK5" s="25">
        <v>97.094999999999999</v>
      </c>
      <c r="CL5" s="25">
        <v>162.947</v>
      </c>
      <c r="CM5" s="25">
        <v>122.128</v>
      </c>
      <c r="CN5" s="25">
        <v>97.54</v>
      </c>
      <c r="CO5" s="25">
        <v>99.587000000000003</v>
      </c>
      <c r="CP5" s="25">
        <v>69.534000000000006</v>
      </c>
      <c r="CQ5" s="25">
        <v>38.442</v>
      </c>
      <c r="CR5" s="25">
        <v>31.280999999999999</v>
      </c>
      <c r="CS5" s="25">
        <v>31.085999999999999</v>
      </c>
      <c r="CT5" s="26"/>
      <c r="CU5" s="26"/>
      <c r="CV5" s="26"/>
      <c r="CW5" s="27"/>
      <c r="CX5" s="28">
        <f t="array" ref="CX5">SUMPRODUCT(B5:CW5*0.25)</f>
        <v>1570.9257499999999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-2.88</v>
      </c>
      <c r="AY8" s="37">
        <v>-2.11</v>
      </c>
      <c r="AZ8" s="37">
        <v>1.19</v>
      </c>
      <c r="BA8" s="37">
        <v>2.99</v>
      </c>
      <c r="BB8" s="37">
        <v>-3</v>
      </c>
      <c r="BC8" s="37">
        <v>2.09</v>
      </c>
      <c r="BD8" s="37">
        <v>1.99</v>
      </c>
      <c r="BE8" s="37">
        <v>-1.08</v>
      </c>
      <c r="BF8" s="37">
        <v>-5.36</v>
      </c>
      <c r="BG8" s="37">
        <v>1.99</v>
      </c>
      <c r="BH8" s="37">
        <v>1.28</v>
      </c>
      <c r="BI8" s="37">
        <v>2.09</v>
      </c>
      <c r="BJ8" s="37">
        <v>-13.77</v>
      </c>
      <c r="BK8" s="37">
        <v>-3.23</v>
      </c>
      <c r="BL8" s="37">
        <v>10.85</v>
      </c>
      <c r="BM8" s="37">
        <v>186.08</v>
      </c>
      <c r="BN8" s="37">
        <v>183.97</v>
      </c>
      <c r="BO8" s="37">
        <v>198.19</v>
      </c>
      <c r="BP8" s="37">
        <v>248.96</v>
      </c>
      <c r="BQ8" s="37">
        <v>295.91000000000003</v>
      </c>
      <c r="BR8" s="37">
        <v>322.89999999999998</v>
      </c>
      <c r="BS8" s="37">
        <v>317.10000000000002</v>
      </c>
      <c r="BT8" s="37">
        <v>315.73</v>
      </c>
      <c r="BU8" s="37">
        <v>313.76</v>
      </c>
      <c r="BV8" s="37">
        <v>320.64</v>
      </c>
      <c r="BW8" s="37">
        <v>314.89999999999998</v>
      </c>
      <c r="BX8" s="37">
        <v>300.97000000000003</v>
      </c>
      <c r="BY8" s="37">
        <v>310.77999999999997</v>
      </c>
      <c r="BZ8" s="37">
        <v>302.88</v>
      </c>
      <c r="CA8" s="37">
        <v>303.95</v>
      </c>
      <c r="CB8" s="37">
        <v>310.85000000000002</v>
      </c>
      <c r="CC8" s="37">
        <v>300.75</v>
      </c>
      <c r="CD8" s="37">
        <v>301.24</v>
      </c>
      <c r="CE8" s="37">
        <v>300.48</v>
      </c>
      <c r="CF8" s="37">
        <v>312.19</v>
      </c>
      <c r="CG8" s="37">
        <v>315.05</v>
      </c>
      <c r="CH8" s="37">
        <v>302.92</v>
      </c>
      <c r="CI8" s="37">
        <v>310.26</v>
      </c>
      <c r="CJ8" s="37">
        <v>310</v>
      </c>
      <c r="CK8" s="37">
        <v>300.67</v>
      </c>
      <c r="CL8" s="37">
        <v>252.92</v>
      </c>
      <c r="CM8" s="37">
        <v>269.93</v>
      </c>
      <c r="CN8" s="37">
        <v>306.62</v>
      </c>
      <c r="CO8" s="37">
        <v>312.64999999999998</v>
      </c>
      <c r="CP8" s="37">
        <v>279.85000000000002</v>
      </c>
      <c r="CQ8" s="37">
        <v>277.81</v>
      </c>
      <c r="CR8" s="37">
        <v>274.72000000000003</v>
      </c>
      <c r="CS8" s="37">
        <v>232.65</v>
      </c>
      <c r="CT8" s="38"/>
      <c r="CU8" s="38"/>
      <c r="CV8" s="38"/>
      <c r="CW8" s="39"/>
      <c r="CX8" s="40">
        <f>IF(SUM(B8:CW8)&lt;&gt;0,AVERAGEIF(B8:CW8,"&lt;&gt;"""),"")</f>
        <v>197.94416666666666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-0.20250000000000001</v>
      </c>
      <c r="AY9" s="43">
        <v>-0.20250000000000001</v>
      </c>
      <c r="AZ9" s="43">
        <v>-0.20250000000000001</v>
      </c>
      <c r="BA9" s="43">
        <v>-0.20250000000000001</v>
      </c>
      <c r="BB9" s="43">
        <v>0</v>
      </c>
      <c r="BC9" s="43">
        <v>0</v>
      </c>
      <c r="BD9" s="43">
        <v>0</v>
      </c>
      <c r="BE9" s="43">
        <v>0</v>
      </c>
      <c r="BF9" s="43">
        <v>0</v>
      </c>
      <c r="BG9" s="43">
        <v>0</v>
      </c>
      <c r="BH9" s="43">
        <v>0</v>
      </c>
      <c r="BI9" s="43">
        <v>0</v>
      </c>
      <c r="BJ9" s="43">
        <v>44.982500000000002</v>
      </c>
      <c r="BK9" s="43">
        <v>44.982500000000002</v>
      </c>
      <c r="BL9" s="43">
        <v>44.982500000000002</v>
      </c>
      <c r="BM9" s="43">
        <v>44.982500000000002</v>
      </c>
      <c r="BN9" s="43">
        <v>231.75749999999999</v>
      </c>
      <c r="BO9" s="43">
        <v>231.75749999999999</v>
      </c>
      <c r="BP9" s="43">
        <v>231.75749999999999</v>
      </c>
      <c r="BQ9" s="43">
        <v>231.75749999999999</v>
      </c>
      <c r="BR9" s="43">
        <v>317.3725</v>
      </c>
      <c r="BS9" s="43">
        <v>317.3725</v>
      </c>
      <c r="BT9" s="43">
        <v>317.3725</v>
      </c>
      <c r="BU9" s="43">
        <v>317.3725</v>
      </c>
      <c r="BV9" s="43">
        <v>311.82249999999999</v>
      </c>
      <c r="BW9" s="43">
        <v>311.82249999999999</v>
      </c>
      <c r="BX9" s="43">
        <v>311.82249999999999</v>
      </c>
      <c r="BY9" s="43">
        <v>311.82249999999999</v>
      </c>
      <c r="BZ9" s="43">
        <v>304.60750000000002</v>
      </c>
      <c r="CA9" s="43">
        <v>304.60750000000002</v>
      </c>
      <c r="CB9" s="43">
        <v>304.60750000000002</v>
      </c>
      <c r="CC9" s="43">
        <v>304.60750000000002</v>
      </c>
      <c r="CD9" s="43">
        <v>307.24</v>
      </c>
      <c r="CE9" s="43">
        <v>307.24</v>
      </c>
      <c r="CF9" s="43">
        <v>307.24</v>
      </c>
      <c r="CG9" s="43">
        <v>307.24</v>
      </c>
      <c r="CH9" s="43">
        <v>305.96249999999998</v>
      </c>
      <c r="CI9" s="43">
        <v>305.96249999999998</v>
      </c>
      <c r="CJ9" s="43">
        <v>305.96249999999998</v>
      </c>
      <c r="CK9" s="43">
        <v>305.96249999999998</v>
      </c>
      <c r="CL9" s="43">
        <v>285.52999999999997</v>
      </c>
      <c r="CM9" s="43">
        <v>285.52999999999997</v>
      </c>
      <c r="CN9" s="43">
        <v>285.52999999999997</v>
      </c>
      <c r="CO9" s="43">
        <v>285.52999999999997</v>
      </c>
      <c r="CP9" s="43">
        <v>266.25749999999999</v>
      </c>
      <c r="CQ9" s="43">
        <v>266.25749999999999</v>
      </c>
      <c r="CR9" s="43">
        <v>266.25749999999999</v>
      </c>
      <c r="CS9" s="43">
        <v>266.25749999999999</v>
      </c>
      <c r="CT9" s="44"/>
      <c r="CU9" s="44"/>
      <c r="CV9" s="44"/>
      <c r="CW9" s="45"/>
      <c r="CX9" s="46">
        <f>IF(SUM(B9:CW9)&lt;&gt;0,AVERAGEIF(B9:CW9,"&lt;&gt;"""),"")</f>
        <v>197.94416666666658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>
        <v>31.709</v>
      </c>
      <c r="BK13" s="65">
        <v>30</v>
      </c>
      <c r="BL13" s="65"/>
      <c r="BM13" s="65"/>
      <c r="BN13" s="65"/>
      <c r="BO13" s="65">
        <v>111.569</v>
      </c>
      <c r="BP13" s="65"/>
      <c r="BQ13" s="65"/>
      <c r="BR13" s="65"/>
      <c r="BS13" s="65"/>
      <c r="BT13" s="65"/>
      <c r="BU13" s="65"/>
      <c r="BV13" s="65">
        <v>5</v>
      </c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44.569500000000005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>
        <v>90</v>
      </c>
      <c r="CD14" s="65">
        <v>90</v>
      </c>
      <c r="CE14" s="65">
        <v>90</v>
      </c>
      <c r="CF14" s="65">
        <v>90</v>
      </c>
      <c r="CG14" s="65">
        <v>90</v>
      </c>
      <c r="CH14" s="65">
        <v>90</v>
      </c>
      <c r="CI14" s="65">
        <v>90</v>
      </c>
      <c r="CJ14" s="65">
        <v>90</v>
      </c>
      <c r="CK14" s="65">
        <v>90</v>
      </c>
      <c r="CL14" s="65">
        <v>90</v>
      </c>
      <c r="CM14" s="65">
        <v>90</v>
      </c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247.5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168.58500000000001</v>
      </c>
      <c r="AY15" s="71">
        <v>157.88399999999999</v>
      </c>
      <c r="AZ15" s="71">
        <v>156.27000000000001</v>
      </c>
      <c r="BA15" s="71">
        <v>152.38300000000001</v>
      </c>
      <c r="BB15" s="71">
        <v>107.878</v>
      </c>
      <c r="BC15" s="71">
        <v>135.10300000000001</v>
      </c>
      <c r="BD15" s="71">
        <v>128.357</v>
      </c>
      <c r="BE15" s="71">
        <v>125.32</v>
      </c>
      <c r="BF15" s="71">
        <v>87.414000000000001</v>
      </c>
      <c r="BG15" s="71">
        <v>89.911000000000001</v>
      </c>
      <c r="BH15" s="71">
        <v>80.59</v>
      </c>
      <c r="BI15" s="71">
        <v>79.438999999999993</v>
      </c>
      <c r="BJ15" s="71">
        <v>150.82900000000001</v>
      </c>
      <c r="BK15" s="71">
        <v>39.043999999999997</v>
      </c>
      <c r="BL15" s="71">
        <v>86.063999999999993</v>
      </c>
      <c r="BM15" s="71">
        <v>73.998000000000005</v>
      </c>
      <c r="BN15" s="71">
        <v>56.749000000000002</v>
      </c>
      <c r="BO15" s="71">
        <v>4.9450000000000003</v>
      </c>
      <c r="BP15" s="71">
        <v>20.052</v>
      </c>
      <c r="BQ15" s="71">
        <v>2.375</v>
      </c>
      <c r="BR15" s="71">
        <v>10.786</v>
      </c>
      <c r="BS15" s="71">
        <v>39.365000000000002</v>
      </c>
      <c r="BT15" s="71">
        <v>12.46</v>
      </c>
      <c r="BU15" s="71">
        <v>14.391</v>
      </c>
      <c r="BV15" s="71">
        <v>0.871</v>
      </c>
      <c r="BW15" s="71">
        <v>9.74</v>
      </c>
      <c r="BX15" s="71">
        <v>4.0540000000000003</v>
      </c>
      <c r="BY15" s="71">
        <v>15.805</v>
      </c>
      <c r="BZ15" s="71">
        <v>31.111000000000001</v>
      </c>
      <c r="CA15" s="71">
        <v>27.934000000000001</v>
      </c>
      <c r="CB15" s="71">
        <v>31.125</v>
      </c>
      <c r="CC15" s="71">
        <v>5.3390000000000004</v>
      </c>
      <c r="CD15" s="71">
        <v>0.9</v>
      </c>
      <c r="CE15" s="71">
        <v>6.5039999999999996</v>
      </c>
      <c r="CF15" s="71">
        <v>2.383</v>
      </c>
      <c r="CG15" s="71">
        <v>11.667999999999999</v>
      </c>
      <c r="CH15" s="71">
        <v>1.8340000000000001</v>
      </c>
      <c r="CI15" s="71">
        <v>7.3369999999999997</v>
      </c>
      <c r="CJ15" s="71">
        <v>6.0910000000000002</v>
      </c>
      <c r="CK15" s="71">
        <v>5.875</v>
      </c>
      <c r="CL15" s="71">
        <v>10.266999999999999</v>
      </c>
      <c r="CM15" s="71">
        <v>11.736000000000001</v>
      </c>
      <c r="CN15" s="71">
        <v>21.26</v>
      </c>
      <c r="CO15" s="71">
        <v>38.866999999999997</v>
      </c>
      <c r="CP15" s="71">
        <v>8.5340000000000007</v>
      </c>
      <c r="CQ15" s="71">
        <v>5.5419999999999998</v>
      </c>
      <c r="CR15" s="71">
        <v>14.781000000000001</v>
      </c>
      <c r="CS15" s="71">
        <v>26.486000000000001</v>
      </c>
      <c r="CT15" s="72"/>
      <c r="CU15" s="72"/>
      <c r="CV15" s="72"/>
      <c r="CW15" s="73"/>
      <c r="CX15" s="74">
        <f t="array" ref="CX15">SUMPRODUCT(B15:CW15*0.25)</f>
        <v>571.55900000000008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>
        <v>8.0449999999999999</v>
      </c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>
        <v>35</v>
      </c>
      <c r="BT17" s="71">
        <v>15</v>
      </c>
      <c r="BU17" s="71"/>
      <c r="BV17" s="71"/>
      <c r="BW17" s="71">
        <v>28.317</v>
      </c>
      <c r="BX17" s="71">
        <v>36.930999999999997</v>
      </c>
      <c r="BY17" s="71">
        <v>22.954000000000001</v>
      </c>
      <c r="BZ17" s="71">
        <v>41.036000000000001</v>
      </c>
      <c r="CA17" s="71">
        <v>46.054000000000002</v>
      </c>
      <c r="CB17" s="71">
        <v>42.953000000000003</v>
      </c>
      <c r="CC17" s="71"/>
      <c r="CD17" s="71"/>
      <c r="CE17" s="71"/>
      <c r="CF17" s="71">
        <v>164.70599999999999</v>
      </c>
      <c r="CG17" s="71">
        <v>171.12</v>
      </c>
      <c r="CH17" s="71">
        <v>149.565</v>
      </c>
      <c r="CI17" s="71">
        <v>58.514000000000003</v>
      </c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205.04875000000001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168.58500000000001</v>
      </c>
      <c r="AY18" s="77">
        <f t="shared" si="0"/>
        <v>157.88399999999999</v>
      </c>
      <c r="AZ18" s="77">
        <f t="shared" si="0"/>
        <v>156.27000000000001</v>
      </c>
      <c r="BA18" s="77">
        <f t="shared" si="0"/>
        <v>160.428</v>
      </c>
      <c r="BB18" s="77">
        <f t="shared" si="0"/>
        <v>107.878</v>
      </c>
      <c r="BC18" s="77">
        <f t="shared" si="0"/>
        <v>135.10300000000001</v>
      </c>
      <c r="BD18" s="77">
        <f t="shared" si="0"/>
        <v>128.357</v>
      </c>
      <c r="BE18" s="77">
        <f t="shared" si="0"/>
        <v>125.32</v>
      </c>
      <c r="BF18" s="77">
        <f t="shared" si="0"/>
        <v>87.414000000000001</v>
      </c>
      <c r="BG18" s="77">
        <f t="shared" si="0"/>
        <v>89.911000000000001</v>
      </c>
      <c r="BH18" s="77">
        <f t="shared" si="0"/>
        <v>80.59</v>
      </c>
      <c r="BI18" s="77">
        <f t="shared" si="0"/>
        <v>79.438999999999993</v>
      </c>
      <c r="BJ18" s="77">
        <f t="shared" si="0"/>
        <v>182.53800000000001</v>
      </c>
      <c r="BK18" s="77">
        <f t="shared" si="0"/>
        <v>69.043999999999997</v>
      </c>
      <c r="BL18" s="77">
        <f t="shared" si="0"/>
        <v>86.063999999999993</v>
      </c>
      <c r="BM18" s="77">
        <f t="shared" si="0"/>
        <v>73.998000000000005</v>
      </c>
      <c r="BN18" s="77">
        <f t="shared" si="0"/>
        <v>56.749000000000002</v>
      </c>
      <c r="BO18" s="77">
        <f t="shared" ref="BO18:CW18" si="1">SUM(BO11:BO17)</f>
        <v>116.51400000000001</v>
      </c>
      <c r="BP18" s="77">
        <f t="shared" si="1"/>
        <v>20.052</v>
      </c>
      <c r="BQ18" s="77">
        <f t="shared" si="1"/>
        <v>2.375</v>
      </c>
      <c r="BR18" s="77">
        <f t="shared" si="1"/>
        <v>10.786</v>
      </c>
      <c r="BS18" s="77">
        <f t="shared" si="1"/>
        <v>74.365000000000009</v>
      </c>
      <c r="BT18" s="77">
        <f t="shared" si="1"/>
        <v>27.46</v>
      </c>
      <c r="BU18" s="77">
        <f t="shared" si="1"/>
        <v>14.391</v>
      </c>
      <c r="BV18" s="77">
        <f t="shared" si="1"/>
        <v>5.8710000000000004</v>
      </c>
      <c r="BW18" s="77">
        <f t="shared" si="1"/>
        <v>38.057000000000002</v>
      </c>
      <c r="BX18" s="77">
        <f t="shared" si="1"/>
        <v>40.984999999999999</v>
      </c>
      <c r="BY18" s="77">
        <f t="shared" si="1"/>
        <v>38.759</v>
      </c>
      <c r="BZ18" s="77">
        <f t="shared" si="1"/>
        <v>72.147000000000006</v>
      </c>
      <c r="CA18" s="77">
        <f t="shared" si="1"/>
        <v>73.988</v>
      </c>
      <c r="CB18" s="77">
        <f t="shared" si="1"/>
        <v>74.078000000000003</v>
      </c>
      <c r="CC18" s="77">
        <f t="shared" si="1"/>
        <v>95.338999999999999</v>
      </c>
      <c r="CD18" s="77">
        <f t="shared" si="1"/>
        <v>90.9</v>
      </c>
      <c r="CE18" s="77">
        <f t="shared" si="1"/>
        <v>96.504000000000005</v>
      </c>
      <c r="CF18" s="77">
        <f t="shared" si="1"/>
        <v>257.089</v>
      </c>
      <c r="CG18" s="77">
        <f t="shared" si="1"/>
        <v>272.78800000000001</v>
      </c>
      <c r="CH18" s="77">
        <f t="shared" si="1"/>
        <v>241.399</v>
      </c>
      <c r="CI18" s="77">
        <f t="shared" si="1"/>
        <v>155.851</v>
      </c>
      <c r="CJ18" s="77">
        <f t="shared" si="1"/>
        <v>96.090999999999994</v>
      </c>
      <c r="CK18" s="77">
        <f t="shared" si="1"/>
        <v>95.875</v>
      </c>
      <c r="CL18" s="77">
        <f t="shared" si="1"/>
        <v>100.267</v>
      </c>
      <c r="CM18" s="77">
        <f t="shared" si="1"/>
        <v>101.736</v>
      </c>
      <c r="CN18" s="77">
        <f t="shared" si="1"/>
        <v>21.26</v>
      </c>
      <c r="CO18" s="77">
        <f t="shared" si="1"/>
        <v>38.866999999999997</v>
      </c>
      <c r="CP18" s="77">
        <f t="shared" si="1"/>
        <v>8.5340000000000007</v>
      </c>
      <c r="CQ18" s="77">
        <f t="shared" si="1"/>
        <v>5.5419999999999998</v>
      </c>
      <c r="CR18" s="77">
        <f t="shared" si="1"/>
        <v>14.781000000000001</v>
      </c>
      <c r="CS18" s="77">
        <f t="shared" si="1"/>
        <v>26.486000000000001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1068.67725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10</v>
      </c>
      <c r="AY22" s="94">
        <v>8.5</v>
      </c>
      <c r="AZ22" s="94">
        <v>5.9</v>
      </c>
      <c r="BA22" s="94">
        <v>5.3</v>
      </c>
      <c r="BB22" s="94">
        <v>5</v>
      </c>
      <c r="BC22" s="94">
        <v>5</v>
      </c>
      <c r="BD22" s="94">
        <v>5</v>
      </c>
      <c r="BE22" s="94">
        <v>5</v>
      </c>
      <c r="BF22" s="94">
        <v>5</v>
      </c>
      <c r="BG22" s="94">
        <v>5</v>
      </c>
      <c r="BH22" s="94">
        <v>5</v>
      </c>
      <c r="BI22" s="94">
        <v>5</v>
      </c>
      <c r="BJ22" s="94">
        <v>5</v>
      </c>
      <c r="BK22" s="94">
        <v>28</v>
      </c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25.675000000000001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61.255000000000003</v>
      </c>
      <c r="AY23" s="99">
        <v>55.9</v>
      </c>
      <c r="AZ23" s="99">
        <v>50.5</v>
      </c>
      <c r="BA23" s="99">
        <v>47</v>
      </c>
      <c r="BB23" s="99">
        <v>95.5</v>
      </c>
      <c r="BC23" s="99">
        <v>35.1</v>
      </c>
      <c r="BD23" s="99">
        <v>40.299999999999997</v>
      </c>
      <c r="BE23" s="99">
        <v>43.9</v>
      </c>
      <c r="BF23" s="99">
        <v>81.5</v>
      </c>
      <c r="BG23" s="99">
        <v>0.7</v>
      </c>
      <c r="BH23" s="99">
        <v>0.7</v>
      </c>
      <c r="BI23" s="99">
        <v>0.7</v>
      </c>
      <c r="BJ23" s="99">
        <v>0.7</v>
      </c>
      <c r="BK23" s="99">
        <v>8.7999999999999995E-2</v>
      </c>
      <c r="BL23" s="99">
        <v>18.753</v>
      </c>
      <c r="BM23" s="99">
        <v>21.381</v>
      </c>
      <c r="BN23" s="99">
        <v>4.1950000000000003</v>
      </c>
      <c r="BO23" s="99">
        <v>4.5259999999999998</v>
      </c>
      <c r="BP23" s="99">
        <v>11.42</v>
      </c>
      <c r="BQ23" s="99">
        <v>30.061</v>
      </c>
      <c r="BR23" s="99"/>
      <c r="BS23" s="99">
        <v>9.8290000000000006</v>
      </c>
      <c r="BT23" s="99">
        <v>33</v>
      </c>
      <c r="BU23" s="99">
        <v>65.3</v>
      </c>
      <c r="BV23" s="99">
        <v>2.82</v>
      </c>
      <c r="BW23" s="99"/>
      <c r="BX23" s="99">
        <v>12.641</v>
      </c>
      <c r="BY23" s="99">
        <v>9</v>
      </c>
      <c r="BZ23" s="99">
        <v>1.42</v>
      </c>
      <c r="CA23" s="99">
        <v>1.44</v>
      </c>
      <c r="CB23" s="99">
        <v>2.4</v>
      </c>
      <c r="CC23" s="99">
        <v>0.12</v>
      </c>
      <c r="CD23" s="99">
        <v>18.3</v>
      </c>
      <c r="CE23" s="99">
        <v>11.512</v>
      </c>
      <c r="CF23" s="99">
        <v>3.9550000000000001</v>
      </c>
      <c r="CG23" s="99">
        <v>1.5</v>
      </c>
      <c r="CH23" s="99">
        <v>46.118000000000002</v>
      </c>
      <c r="CI23" s="99">
        <v>26.236000000000001</v>
      </c>
      <c r="CJ23" s="99">
        <v>1.232</v>
      </c>
      <c r="CK23" s="99">
        <v>1.22</v>
      </c>
      <c r="CL23" s="99">
        <v>62.68</v>
      </c>
      <c r="CM23" s="99">
        <v>20.391999999999999</v>
      </c>
      <c r="CN23" s="99">
        <v>0.57999999999999996</v>
      </c>
      <c r="CO23" s="99">
        <v>2.3199999999999998</v>
      </c>
      <c r="CP23" s="99">
        <v>61</v>
      </c>
      <c r="CQ23" s="99">
        <v>25.6</v>
      </c>
      <c r="CR23" s="99">
        <v>11</v>
      </c>
      <c r="CS23" s="99">
        <v>4.5999999999999996</v>
      </c>
      <c r="CT23" s="100"/>
      <c r="CU23" s="100"/>
      <c r="CV23" s="100"/>
      <c r="CW23" s="96"/>
      <c r="CX23" s="97">
        <f t="array" ref="CX23">SUMPRODUCT(B23:CW23*0.25)</f>
        <v>260.0985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71.254999999999995</v>
      </c>
      <c r="AY28" s="107">
        <f t="shared" si="3"/>
        <v>64.400000000000006</v>
      </c>
      <c r="AZ28" s="107">
        <f t="shared" si="3"/>
        <v>56.4</v>
      </c>
      <c r="BA28" s="107">
        <f t="shared" si="3"/>
        <v>52.3</v>
      </c>
      <c r="BB28" s="107">
        <f t="shared" si="3"/>
        <v>100.5</v>
      </c>
      <c r="BC28" s="107">
        <f t="shared" si="3"/>
        <v>40.1</v>
      </c>
      <c r="BD28" s="107">
        <f t="shared" si="3"/>
        <v>45.3</v>
      </c>
      <c r="BE28" s="107">
        <f t="shared" si="3"/>
        <v>48.9</v>
      </c>
      <c r="BF28" s="107">
        <f t="shared" si="3"/>
        <v>86.5</v>
      </c>
      <c r="BG28" s="107">
        <f t="shared" si="3"/>
        <v>5.7</v>
      </c>
      <c r="BH28" s="107">
        <f t="shared" si="3"/>
        <v>5.7</v>
      </c>
      <c r="BI28" s="107">
        <f t="shared" si="3"/>
        <v>5.7</v>
      </c>
      <c r="BJ28" s="107">
        <f t="shared" si="3"/>
        <v>5.7</v>
      </c>
      <c r="BK28" s="107">
        <f t="shared" si="3"/>
        <v>28.088000000000001</v>
      </c>
      <c r="BL28" s="107">
        <f t="shared" si="3"/>
        <v>18.753</v>
      </c>
      <c r="BM28" s="107">
        <f t="shared" si="3"/>
        <v>21.381</v>
      </c>
      <c r="BN28" s="107">
        <f t="shared" si="3"/>
        <v>4.1950000000000003</v>
      </c>
      <c r="BO28" s="107">
        <f t="shared" si="3"/>
        <v>4.5259999999999998</v>
      </c>
      <c r="BP28" s="107">
        <f t="shared" si="3"/>
        <v>11.42</v>
      </c>
      <c r="BQ28" s="107">
        <f t="shared" si="3"/>
        <v>30.061</v>
      </c>
      <c r="BR28" s="107">
        <f t="shared" si="3"/>
        <v>0</v>
      </c>
      <c r="BS28" s="107">
        <f t="shared" si="3"/>
        <v>9.8290000000000006</v>
      </c>
      <c r="BT28" s="107">
        <f t="shared" si="3"/>
        <v>33</v>
      </c>
      <c r="BU28" s="107">
        <f t="shared" si="3"/>
        <v>65.3</v>
      </c>
      <c r="BV28" s="107">
        <f t="shared" si="3"/>
        <v>2.82</v>
      </c>
      <c r="BW28" s="107">
        <f t="shared" si="3"/>
        <v>0</v>
      </c>
      <c r="BX28" s="107">
        <f t="shared" si="3"/>
        <v>12.641</v>
      </c>
      <c r="BY28" s="107">
        <f t="shared" si="3"/>
        <v>9</v>
      </c>
      <c r="BZ28" s="107">
        <f t="shared" si="3"/>
        <v>1.42</v>
      </c>
      <c r="CA28" s="107">
        <f t="shared" si="3"/>
        <v>1.44</v>
      </c>
      <c r="CB28" s="107">
        <f t="shared" si="3"/>
        <v>2.4</v>
      </c>
      <c r="CC28" s="107">
        <f t="shared" si="3"/>
        <v>0.12</v>
      </c>
      <c r="CD28" s="107">
        <f t="shared" ref="CD28:CW28" si="4">SUM(CD21:CD27)</f>
        <v>18.3</v>
      </c>
      <c r="CE28" s="107">
        <f t="shared" si="4"/>
        <v>11.512</v>
      </c>
      <c r="CF28" s="107">
        <f t="shared" si="4"/>
        <v>3.9550000000000001</v>
      </c>
      <c r="CG28" s="107">
        <f t="shared" si="4"/>
        <v>1.5</v>
      </c>
      <c r="CH28" s="107">
        <f t="shared" si="4"/>
        <v>46.118000000000002</v>
      </c>
      <c r="CI28" s="107">
        <f t="shared" si="4"/>
        <v>26.236000000000001</v>
      </c>
      <c r="CJ28" s="107">
        <f t="shared" si="4"/>
        <v>1.232</v>
      </c>
      <c r="CK28" s="107">
        <f t="shared" si="4"/>
        <v>1.22</v>
      </c>
      <c r="CL28" s="107">
        <f t="shared" si="4"/>
        <v>62.68</v>
      </c>
      <c r="CM28" s="107">
        <f t="shared" si="4"/>
        <v>20.391999999999999</v>
      </c>
      <c r="CN28" s="107">
        <f t="shared" si="4"/>
        <v>0.57999999999999996</v>
      </c>
      <c r="CO28" s="107">
        <f t="shared" si="4"/>
        <v>2.3199999999999998</v>
      </c>
      <c r="CP28" s="107">
        <f t="shared" si="4"/>
        <v>61</v>
      </c>
      <c r="CQ28" s="107">
        <f t="shared" si="4"/>
        <v>25.6</v>
      </c>
      <c r="CR28" s="107">
        <f t="shared" si="4"/>
        <v>11</v>
      </c>
      <c r="CS28" s="107">
        <f t="shared" si="4"/>
        <v>4.5999999999999996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285.77350000000001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239.84</v>
      </c>
      <c r="AY32" s="94">
        <v>222.28399999999999</v>
      </c>
      <c r="AZ32" s="94">
        <v>212.67</v>
      </c>
      <c r="BA32" s="94">
        <v>212.72800000000001</v>
      </c>
      <c r="BB32" s="94">
        <v>208.37799999999999</v>
      </c>
      <c r="BC32" s="94">
        <v>175.203</v>
      </c>
      <c r="BD32" s="94">
        <v>173.65700000000001</v>
      </c>
      <c r="BE32" s="94">
        <v>174.22</v>
      </c>
      <c r="BF32" s="94">
        <v>173.91399999999999</v>
      </c>
      <c r="BG32" s="94">
        <v>95.611000000000004</v>
      </c>
      <c r="BH32" s="94">
        <v>86.29</v>
      </c>
      <c r="BI32" s="94">
        <v>85.138999999999996</v>
      </c>
      <c r="BJ32" s="94">
        <v>188.238</v>
      </c>
      <c r="BK32" s="94">
        <v>97.132000000000005</v>
      </c>
      <c r="BL32" s="94">
        <v>104.81699999999999</v>
      </c>
      <c r="BM32" s="94">
        <v>95.379000000000005</v>
      </c>
      <c r="BN32" s="94">
        <v>60.944000000000003</v>
      </c>
      <c r="BO32" s="94">
        <v>121.04</v>
      </c>
      <c r="BP32" s="94">
        <v>31.472000000000001</v>
      </c>
      <c r="BQ32" s="94">
        <v>32.436</v>
      </c>
      <c r="BR32" s="94">
        <v>10.786</v>
      </c>
      <c r="BS32" s="94">
        <v>84.194000000000003</v>
      </c>
      <c r="BT32" s="94">
        <v>60.46</v>
      </c>
      <c r="BU32" s="94">
        <v>79.691000000000003</v>
      </c>
      <c r="BV32" s="94">
        <v>8.6910000000000007</v>
      </c>
      <c r="BW32" s="94">
        <v>38.057000000000002</v>
      </c>
      <c r="BX32" s="94">
        <v>53.625999999999998</v>
      </c>
      <c r="BY32" s="94">
        <v>47.759</v>
      </c>
      <c r="BZ32" s="94">
        <v>73.566999999999993</v>
      </c>
      <c r="CA32" s="94">
        <v>75.427999999999997</v>
      </c>
      <c r="CB32" s="94">
        <v>76.477999999999994</v>
      </c>
      <c r="CC32" s="94">
        <v>95.459000000000003</v>
      </c>
      <c r="CD32" s="94">
        <v>109.2</v>
      </c>
      <c r="CE32" s="94">
        <v>108.01600000000001</v>
      </c>
      <c r="CF32" s="94">
        <v>261.04399999999998</v>
      </c>
      <c r="CG32" s="94">
        <v>274.28800000000001</v>
      </c>
      <c r="CH32" s="94">
        <v>287.517</v>
      </c>
      <c r="CI32" s="94">
        <v>182.08699999999999</v>
      </c>
      <c r="CJ32" s="94">
        <v>97.322999999999993</v>
      </c>
      <c r="CK32" s="94">
        <v>97.094999999999999</v>
      </c>
      <c r="CL32" s="94">
        <v>162.947</v>
      </c>
      <c r="CM32" s="94">
        <v>122.128</v>
      </c>
      <c r="CN32" s="94">
        <v>21.84</v>
      </c>
      <c r="CO32" s="94">
        <v>41.186999999999998</v>
      </c>
      <c r="CP32" s="94">
        <v>69.534000000000006</v>
      </c>
      <c r="CQ32" s="94">
        <v>31.141999999999999</v>
      </c>
      <c r="CR32" s="94">
        <v>25.780999999999999</v>
      </c>
      <c r="CS32" s="94">
        <v>31.085999999999999</v>
      </c>
      <c r="CT32" s="95"/>
      <c r="CU32" s="95"/>
      <c r="CV32" s="95"/>
      <c r="CW32" s="96"/>
      <c r="CX32" s="97">
        <f t="array" ref="CX32">SUMPRODUCT(B32:CW32*0.25)</f>
        <v>1354.4507499999995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239.84</v>
      </c>
      <c r="AY34" s="77">
        <f t="shared" si="5"/>
        <v>222.28399999999999</v>
      </c>
      <c r="AZ34" s="77">
        <f t="shared" si="5"/>
        <v>212.67</v>
      </c>
      <c r="BA34" s="77">
        <f t="shared" si="5"/>
        <v>212.72800000000001</v>
      </c>
      <c r="BB34" s="77">
        <f t="shared" si="5"/>
        <v>208.37799999999999</v>
      </c>
      <c r="BC34" s="77">
        <f t="shared" si="5"/>
        <v>175.203</v>
      </c>
      <c r="BD34" s="77">
        <f t="shared" si="5"/>
        <v>173.65700000000001</v>
      </c>
      <c r="BE34" s="77">
        <f t="shared" si="5"/>
        <v>174.22</v>
      </c>
      <c r="BF34" s="77">
        <f t="shared" si="5"/>
        <v>173.91399999999999</v>
      </c>
      <c r="BG34" s="77">
        <f t="shared" si="5"/>
        <v>95.611000000000004</v>
      </c>
      <c r="BH34" s="77">
        <f t="shared" si="5"/>
        <v>86.29</v>
      </c>
      <c r="BI34" s="77">
        <f t="shared" si="5"/>
        <v>85.138999999999996</v>
      </c>
      <c r="BJ34" s="77">
        <f t="shared" si="5"/>
        <v>188.238</v>
      </c>
      <c r="BK34" s="77">
        <f t="shared" si="5"/>
        <v>97.132000000000005</v>
      </c>
      <c r="BL34" s="77">
        <f t="shared" si="5"/>
        <v>104.81699999999999</v>
      </c>
      <c r="BM34" s="77">
        <f t="shared" si="5"/>
        <v>95.379000000000005</v>
      </c>
      <c r="BN34" s="77">
        <f t="shared" si="5"/>
        <v>60.944000000000003</v>
      </c>
      <c r="BO34" s="77">
        <f t="shared" ref="BO34:CW34" si="6">SUM(BO31:BO33)</f>
        <v>121.04</v>
      </c>
      <c r="BP34" s="77">
        <f t="shared" si="6"/>
        <v>31.472000000000001</v>
      </c>
      <c r="BQ34" s="77">
        <f t="shared" si="6"/>
        <v>32.436</v>
      </c>
      <c r="BR34" s="77">
        <f t="shared" si="6"/>
        <v>10.786</v>
      </c>
      <c r="BS34" s="77">
        <f t="shared" si="6"/>
        <v>84.194000000000003</v>
      </c>
      <c r="BT34" s="77">
        <f t="shared" si="6"/>
        <v>60.46</v>
      </c>
      <c r="BU34" s="77">
        <f t="shared" si="6"/>
        <v>79.691000000000003</v>
      </c>
      <c r="BV34" s="77">
        <f t="shared" si="6"/>
        <v>8.6910000000000007</v>
      </c>
      <c r="BW34" s="77">
        <f t="shared" si="6"/>
        <v>38.057000000000002</v>
      </c>
      <c r="BX34" s="77">
        <f t="shared" si="6"/>
        <v>53.625999999999998</v>
      </c>
      <c r="BY34" s="77">
        <f t="shared" si="6"/>
        <v>47.759</v>
      </c>
      <c r="BZ34" s="77">
        <f t="shared" si="6"/>
        <v>73.566999999999993</v>
      </c>
      <c r="CA34" s="77">
        <f t="shared" si="6"/>
        <v>75.427999999999997</v>
      </c>
      <c r="CB34" s="77">
        <f t="shared" si="6"/>
        <v>76.477999999999994</v>
      </c>
      <c r="CC34" s="77">
        <f t="shared" si="6"/>
        <v>95.459000000000003</v>
      </c>
      <c r="CD34" s="77">
        <f t="shared" si="6"/>
        <v>109.2</v>
      </c>
      <c r="CE34" s="77">
        <f t="shared" si="6"/>
        <v>108.01600000000001</v>
      </c>
      <c r="CF34" s="77">
        <f t="shared" si="6"/>
        <v>261.04399999999998</v>
      </c>
      <c r="CG34" s="77">
        <f t="shared" si="6"/>
        <v>274.28800000000001</v>
      </c>
      <c r="CH34" s="77">
        <f t="shared" si="6"/>
        <v>287.517</v>
      </c>
      <c r="CI34" s="77">
        <f t="shared" si="6"/>
        <v>182.08699999999999</v>
      </c>
      <c r="CJ34" s="77">
        <f t="shared" si="6"/>
        <v>97.322999999999993</v>
      </c>
      <c r="CK34" s="77">
        <f t="shared" si="6"/>
        <v>97.094999999999999</v>
      </c>
      <c r="CL34" s="77">
        <f t="shared" si="6"/>
        <v>162.947</v>
      </c>
      <c r="CM34" s="77">
        <f t="shared" si="6"/>
        <v>122.128</v>
      </c>
      <c r="CN34" s="77">
        <f t="shared" si="6"/>
        <v>21.84</v>
      </c>
      <c r="CO34" s="77">
        <f t="shared" si="6"/>
        <v>41.186999999999998</v>
      </c>
      <c r="CP34" s="77">
        <f t="shared" si="6"/>
        <v>69.534000000000006</v>
      </c>
      <c r="CQ34" s="77">
        <f t="shared" si="6"/>
        <v>31.141999999999999</v>
      </c>
      <c r="CR34" s="77">
        <f t="shared" si="6"/>
        <v>25.780999999999999</v>
      </c>
      <c r="CS34" s="77">
        <f t="shared" si="6"/>
        <v>31.085999999999999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1354.4507499999995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79.599999999999994</v>
      </c>
      <c r="BS39" s="120">
        <v>29.9</v>
      </c>
      <c r="BT39" s="120">
        <v>27.5</v>
      </c>
      <c r="BU39" s="120">
        <v>19.100000000000001</v>
      </c>
      <c r="BV39" s="120">
        <v>68.099999999999994</v>
      </c>
      <c r="BW39" s="120">
        <v>9.8000000000000007</v>
      </c>
      <c r="BX39" s="120"/>
      <c r="BY39" s="120">
        <v>1.1000000000000001</v>
      </c>
      <c r="BZ39" s="120"/>
      <c r="CA39" s="120"/>
      <c r="CB39" s="120"/>
      <c r="CC39" s="120"/>
      <c r="CD39" s="120"/>
      <c r="CE39" s="120"/>
      <c r="CF39" s="120"/>
      <c r="CG39" s="120">
        <v>8.1</v>
      </c>
      <c r="CH39" s="120"/>
      <c r="CI39" s="120">
        <v>9.8000000000000007</v>
      </c>
      <c r="CJ39" s="120"/>
      <c r="CK39" s="120"/>
      <c r="CL39" s="120"/>
      <c r="CM39" s="120"/>
      <c r="CN39" s="120">
        <v>75.7</v>
      </c>
      <c r="CO39" s="120">
        <v>58.4</v>
      </c>
      <c r="CP39" s="120"/>
      <c r="CQ39" s="120">
        <v>7.3</v>
      </c>
      <c r="CR39" s="120">
        <v>5.5</v>
      </c>
      <c r="CS39" s="120"/>
      <c r="CT39" s="122"/>
      <c r="CU39" s="122"/>
      <c r="CV39" s="122"/>
      <c r="CW39" s="121"/>
      <c r="CX39" s="97">
        <f t="array" ref="CX39">SUMPRODUCT(B39:CW39*0.25)</f>
        <v>99.974999999999994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116.5</v>
      </c>
      <c r="BO41" s="120">
        <v>116.5</v>
      </c>
      <c r="BP41" s="120">
        <v>116.5</v>
      </c>
      <c r="BQ41" s="120">
        <v>116.5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116.5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116.5</v>
      </c>
      <c r="BO42" s="107">
        <f t="shared" ref="BO42:CW42" si="8">SUM(BO37:BO41)</f>
        <v>116.5</v>
      </c>
      <c r="BP42" s="107">
        <f t="shared" si="8"/>
        <v>116.5</v>
      </c>
      <c r="BQ42" s="107">
        <f t="shared" si="8"/>
        <v>116.5</v>
      </c>
      <c r="BR42" s="107">
        <f t="shared" si="8"/>
        <v>79.599999999999994</v>
      </c>
      <c r="BS42" s="107">
        <f t="shared" si="8"/>
        <v>29.9</v>
      </c>
      <c r="BT42" s="107">
        <f t="shared" si="8"/>
        <v>27.5</v>
      </c>
      <c r="BU42" s="107">
        <f t="shared" si="8"/>
        <v>19.100000000000001</v>
      </c>
      <c r="BV42" s="107">
        <f t="shared" si="8"/>
        <v>68.099999999999994</v>
      </c>
      <c r="BW42" s="107">
        <f t="shared" si="8"/>
        <v>9.8000000000000007</v>
      </c>
      <c r="BX42" s="107">
        <f t="shared" si="8"/>
        <v>0</v>
      </c>
      <c r="BY42" s="107">
        <f t="shared" si="8"/>
        <v>1.1000000000000001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8.1</v>
      </c>
      <c r="CH42" s="107">
        <f t="shared" si="8"/>
        <v>0</v>
      </c>
      <c r="CI42" s="107">
        <f t="shared" si="8"/>
        <v>9.8000000000000007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75.7</v>
      </c>
      <c r="CO42" s="107">
        <f t="shared" si="8"/>
        <v>58.4</v>
      </c>
      <c r="CP42" s="107">
        <f t="shared" si="8"/>
        <v>0</v>
      </c>
      <c r="CQ42" s="107">
        <f t="shared" si="8"/>
        <v>7.3</v>
      </c>
      <c r="CR42" s="107">
        <f t="shared" si="8"/>
        <v>5.5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216.47499999999999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79.599999999999994</v>
      </c>
      <c r="BS47" s="120">
        <v>29.9</v>
      </c>
      <c r="BT47" s="120">
        <v>27.5</v>
      </c>
      <c r="BU47" s="120">
        <v>19.100000000000001</v>
      </c>
      <c r="BV47" s="120">
        <v>68.099999999999994</v>
      </c>
      <c r="BW47" s="120">
        <v>9.8000000000000007</v>
      </c>
      <c r="BX47" s="120"/>
      <c r="BY47" s="120">
        <v>1.1000000000000001</v>
      </c>
      <c r="BZ47" s="120"/>
      <c r="CA47" s="120"/>
      <c r="CB47" s="120"/>
      <c r="CC47" s="120"/>
      <c r="CD47" s="120"/>
      <c r="CE47" s="120"/>
      <c r="CF47" s="120"/>
      <c r="CG47" s="120">
        <v>8.1</v>
      </c>
      <c r="CH47" s="120"/>
      <c r="CI47" s="120">
        <v>9.8000000000000007</v>
      </c>
      <c r="CJ47" s="120"/>
      <c r="CK47" s="120"/>
      <c r="CL47" s="120"/>
      <c r="CM47" s="120"/>
      <c r="CN47" s="120">
        <v>75.7</v>
      </c>
      <c r="CO47" s="120">
        <v>58.4</v>
      </c>
      <c r="CP47" s="120"/>
      <c r="CQ47" s="120">
        <v>7.3</v>
      </c>
      <c r="CR47" s="120">
        <v>5.5</v>
      </c>
      <c r="CS47" s="120"/>
      <c r="CT47" s="122"/>
      <c r="CU47" s="122"/>
      <c r="CV47" s="122"/>
      <c r="CW47" s="121"/>
      <c r="CX47" s="97">
        <f t="array" ref="CX47">SUMPRODUCT(B47:CW47*0.25)</f>
        <v>99.974999999999994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116.5</v>
      </c>
      <c r="BO49" s="120">
        <v>116.5</v>
      </c>
      <c r="BP49" s="120">
        <v>116.5</v>
      </c>
      <c r="BQ49" s="120">
        <v>116.5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116.5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116.5</v>
      </c>
      <c r="BO51" s="107">
        <f t="shared" ref="BO51:CW51" si="10">SUM(BO45:BO50)</f>
        <v>116.5</v>
      </c>
      <c r="BP51" s="107">
        <f t="shared" si="10"/>
        <v>116.5</v>
      </c>
      <c r="BQ51" s="107">
        <f t="shared" si="10"/>
        <v>116.5</v>
      </c>
      <c r="BR51" s="107">
        <f t="shared" si="10"/>
        <v>79.599999999999994</v>
      </c>
      <c r="BS51" s="107">
        <f t="shared" si="10"/>
        <v>29.9</v>
      </c>
      <c r="BT51" s="107">
        <f t="shared" si="10"/>
        <v>27.5</v>
      </c>
      <c r="BU51" s="107">
        <f t="shared" si="10"/>
        <v>19.100000000000001</v>
      </c>
      <c r="BV51" s="107">
        <f t="shared" si="10"/>
        <v>68.099999999999994</v>
      </c>
      <c r="BW51" s="107">
        <f t="shared" si="10"/>
        <v>9.8000000000000007</v>
      </c>
      <c r="BX51" s="107">
        <f t="shared" si="10"/>
        <v>0</v>
      </c>
      <c r="BY51" s="107">
        <f t="shared" si="10"/>
        <v>1.1000000000000001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8.1</v>
      </c>
      <c r="CH51" s="107">
        <f t="shared" si="10"/>
        <v>0</v>
      </c>
      <c r="CI51" s="107">
        <f t="shared" si="10"/>
        <v>9.8000000000000007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75.7</v>
      </c>
      <c r="CO51" s="107">
        <f t="shared" si="10"/>
        <v>58.4</v>
      </c>
      <c r="CP51" s="107">
        <f t="shared" si="10"/>
        <v>0</v>
      </c>
      <c r="CQ51" s="107">
        <f t="shared" si="10"/>
        <v>7.3</v>
      </c>
      <c r="CR51" s="107">
        <f t="shared" si="10"/>
        <v>5.5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216.47499999999999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239.84</v>
      </c>
      <c r="AY54" s="107">
        <f t="shared" si="13"/>
        <v>222.28399999999999</v>
      </c>
      <c r="AZ54" s="107">
        <f t="shared" si="13"/>
        <v>212.67000000000002</v>
      </c>
      <c r="BA54" s="107">
        <f t="shared" si="13"/>
        <v>212.72800000000001</v>
      </c>
      <c r="BB54" s="107">
        <f t="shared" si="13"/>
        <v>208.37799999999999</v>
      </c>
      <c r="BC54" s="107">
        <f t="shared" si="13"/>
        <v>175.203</v>
      </c>
      <c r="BD54" s="107">
        <f t="shared" si="13"/>
        <v>173.65699999999998</v>
      </c>
      <c r="BE54" s="107">
        <f t="shared" si="13"/>
        <v>174.22</v>
      </c>
      <c r="BF54" s="107">
        <f t="shared" si="13"/>
        <v>173.91399999999999</v>
      </c>
      <c r="BG54" s="107">
        <f t="shared" si="13"/>
        <v>95.611000000000004</v>
      </c>
      <c r="BH54" s="107">
        <f t="shared" si="13"/>
        <v>86.29</v>
      </c>
      <c r="BI54" s="107">
        <f t="shared" si="13"/>
        <v>85.138999999999996</v>
      </c>
      <c r="BJ54" s="107">
        <f t="shared" si="13"/>
        <v>188.238</v>
      </c>
      <c r="BK54" s="107">
        <f t="shared" si="13"/>
        <v>97.132000000000005</v>
      </c>
      <c r="BL54" s="107">
        <f t="shared" si="13"/>
        <v>104.81699999999999</v>
      </c>
      <c r="BM54" s="107">
        <f t="shared" si="13"/>
        <v>95.379000000000005</v>
      </c>
      <c r="BN54" s="107">
        <f t="shared" si="13"/>
        <v>177.44400000000002</v>
      </c>
      <c r="BO54" s="107">
        <f t="shared" ref="BO54:CX54" si="14">BO18+BO28+BO42</f>
        <v>237.54000000000002</v>
      </c>
      <c r="BP54" s="107">
        <f t="shared" si="14"/>
        <v>147.97200000000001</v>
      </c>
      <c r="BQ54" s="107">
        <f t="shared" si="14"/>
        <v>148.93600000000001</v>
      </c>
      <c r="BR54" s="107">
        <f t="shared" si="14"/>
        <v>90.385999999999996</v>
      </c>
      <c r="BS54" s="107">
        <f t="shared" si="14"/>
        <v>114.09400000000002</v>
      </c>
      <c r="BT54" s="107">
        <f t="shared" si="14"/>
        <v>87.960000000000008</v>
      </c>
      <c r="BU54" s="107">
        <f t="shared" si="14"/>
        <v>98.790999999999997</v>
      </c>
      <c r="BV54" s="107">
        <f t="shared" si="14"/>
        <v>76.790999999999997</v>
      </c>
      <c r="BW54" s="107">
        <f t="shared" si="14"/>
        <v>47.856999999999999</v>
      </c>
      <c r="BX54" s="107">
        <f t="shared" si="14"/>
        <v>53.625999999999998</v>
      </c>
      <c r="BY54" s="107">
        <f t="shared" si="14"/>
        <v>48.859000000000002</v>
      </c>
      <c r="BZ54" s="107">
        <f t="shared" si="14"/>
        <v>73.567000000000007</v>
      </c>
      <c r="CA54" s="107">
        <f t="shared" si="14"/>
        <v>75.427999999999997</v>
      </c>
      <c r="CB54" s="107">
        <f t="shared" si="14"/>
        <v>76.478000000000009</v>
      </c>
      <c r="CC54" s="107">
        <f t="shared" si="14"/>
        <v>95.459000000000003</v>
      </c>
      <c r="CD54" s="107">
        <f t="shared" si="14"/>
        <v>109.2</v>
      </c>
      <c r="CE54" s="107">
        <f t="shared" si="14"/>
        <v>108.01600000000001</v>
      </c>
      <c r="CF54" s="107">
        <f t="shared" si="14"/>
        <v>261.04399999999998</v>
      </c>
      <c r="CG54" s="107">
        <f t="shared" si="14"/>
        <v>282.38800000000003</v>
      </c>
      <c r="CH54" s="107">
        <f t="shared" si="14"/>
        <v>287.517</v>
      </c>
      <c r="CI54" s="107">
        <f t="shared" si="14"/>
        <v>191.887</v>
      </c>
      <c r="CJ54" s="107">
        <f t="shared" si="14"/>
        <v>97.322999999999993</v>
      </c>
      <c r="CK54" s="107">
        <f t="shared" si="14"/>
        <v>97.094999999999999</v>
      </c>
      <c r="CL54" s="107">
        <f t="shared" si="14"/>
        <v>162.947</v>
      </c>
      <c r="CM54" s="107">
        <f t="shared" si="14"/>
        <v>122.128</v>
      </c>
      <c r="CN54" s="107">
        <f t="shared" si="14"/>
        <v>97.54</v>
      </c>
      <c r="CO54" s="107">
        <f t="shared" si="14"/>
        <v>99.586999999999989</v>
      </c>
      <c r="CP54" s="107">
        <f t="shared" si="14"/>
        <v>69.534000000000006</v>
      </c>
      <c r="CQ54" s="107">
        <f t="shared" si="14"/>
        <v>38.442</v>
      </c>
      <c r="CR54" s="107">
        <f t="shared" si="14"/>
        <v>31.280999999999999</v>
      </c>
      <c r="CS54" s="107">
        <f t="shared" si="14"/>
        <v>31.085999999999999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1570.9257499999999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239.886</v>
      </c>
      <c r="AY5" s="25">
        <v>222.33099999999999</v>
      </c>
      <c r="AZ5" s="25">
        <v>212.71600000000001</v>
      </c>
      <c r="BA5" s="25">
        <v>212.77500000000001</v>
      </c>
      <c r="BB5" s="25">
        <v>208.33699999999999</v>
      </c>
      <c r="BC5" s="25">
        <v>175.16200000000001</v>
      </c>
      <c r="BD5" s="25">
        <v>173.61600000000001</v>
      </c>
      <c r="BE5" s="25">
        <v>174.179</v>
      </c>
      <c r="BF5" s="25">
        <v>173.953</v>
      </c>
      <c r="BG5" s="25">
        <v>95.650999999999996</v>
      </c>
      <c r="BH5" s="25">
        <v>86.328999999999994</v>
      </c>
      <c r="BI5" s="25">
        <v>85.177999999999997</v>
      </c>
      <c r="BJ5" s="25">
        <v>188.238</v>
      </c>
      <c r="BK5" s="25">
        <v>97.132000000000005</v>
      </c>
      <c r="BL5" s="25">
        <v>104.81699999999999</v>
      </c>
      <c r="BM5" s="25">
        <v>95.379000000000005</v>
      </c>
      <c r="BN5" s="25">
        <v>177.47200000000001</v>
      </c>
      <c r="BO5" s="25">
        <v>237.56800000000001</v>
      </c>
      <c r="BP5" s="25">
        <v>148</v>
      </c>
      <c r="BQ5" s="25">
        <v>148.97999999999999</v>
      </c>
      <c r="BR5" s="25">
        <v>90.385999999999996</v>
      </c>
      <c r="BS5" s="25">
        <v>114.09399999999999</v>
      </c>
      <c r="BT5" s="25">
        <v>87.924999999999997</v>
      </c>
      <c r="BU5" s="25">
        <v>98.819000000000003</v>
      </c>
      <c r="BV5" s="25">
        <v>76.748999999999995</v>
      </c>
      <c r="BW5" s="25">
        <v>47.881999999999998</v>
      </c>
      <c r="BX5" s="25">
        <v>53.628999999999998</v>
      </c>
      <c r="BY5" s="25">
        <v>48.844000000000001</v>
      </c>
      <c r="BZ5" s="25">
        <v>73.566999999999993</v>
      </c>
      <c r="CA5" s="25">
        <v>75.427999999999997</v>
      </c>
      <c r="CB5" s="25">
        <v>76.477999999999994</v>
      </c>
      <c r="CC5" s="25">
        <v>95.412999999999997</v>
      </c>
      <c r="CD5" s="25">
        <v>109.2</v>
      </c>
      <c r="CE5" s="25">
        <v>108.01600000000001</v>
      </c>
      <c r="CF5" s="25">
        <v>261.04399999999998</v>
      </c>
      <c r="CG5" s="25">
        <v>282.41800000000001</v>
      </c>
      <c r="CH5" s="25">
        <v>287.495</v>
      </c>
      <c r="CI5" s="25">
        <v>191.86799999999999</v>
      </c>
      <c r="CJ5" s="25">
        <v>97.314999999999998</v>
      </c>
      <c r="CK5" s="25">
        <v>97.031000000000006</v>
      </c>
      <c r="CL5" s="25">
        <v>162.899</v>
      </c>
      <c r="CM5" s="25">
        <v>122.08</v>
      </c>
      <c r="CN5" s="25">
        <v>97.519000000000005</v>
      </c>
      <c r="CO5" s="25">
        <v>99.491</v>
      </c>
      <c r="CP5" s="25">
        <v>69.543999999999997</v>
      </c>
      <c r="CQ5" s="25">
        <v>38.484000000000002</v>
      </c>
      <c r="CR5" s="25">
        <v>31.308</v>
      </c>
      <c r="CS5" s="25">
        <v>31.096</v>
      </c>
      <c r="CT5" s="26"/>
      <c r="CU5" s="26"/>
      <c r="CV5" s="26"/>
      <c r="CW5" s="27"/>
      <c r="CX5" s="28">
        <f t="array" ref="CX5">SUMPRODUCT(B5:CW5*0.25)</f>
        <v>1570.9302499999997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-2.88</v>
      </c>
      <c r="AY8" s="37">
        <v>-2.11</v>
      </c>
      <c r="AZ8" s="37">
        <v>1.19</v>
      </c>
      <c r="BA8" s="37">
        <v>2.99</v>
      </c>
      <c r="BB8" s="37">
        <v>-3</v>
      </c>
      <c r="BC8" s="37">
        <v>2.09</v>
      </c>
      <c r="BD8" s="37">
        <v>1.99</v>
      </c>
      <c r="BE8" s="37">
        <v>-1.08</v>
      </c>
      <c r="BF8" s="37">
        <v>-5.36</v>
      </c>
      <c r="BG8" s="37">
        <v>1.99</v>
      </c>
      <c r="BH8" s="37">
        <v>1.28</v>
      </c>
      <c r="BI8" s="37">
        <v>2.09</v>
      </c>
      <c r="BJ8" s="37">
        <v>-13.77</v>
      </c>
      <c r="BK8" s="37">
        <v>-3.23</v>
      </c>
      <c r="BL8" s="37">
        <v>10.85</v>
      </c>
      <c r="BM8" s="37">
        <v>186.08</v>
      </c>
      <c r="BN8" s="37">
        <v>183.97</v>
      </c>
      <c r="BO8" s="37">
        <v>198.19</v>
      </c>
      <c r="BP8" s="37">
        <v>248.96</v>
      </c>
      <c r="BQ8" s="37">
        <v>295.91000000000003</v>
      </c>
      <c r="BR8" s="37">
        <v>322.89999999999998</v>
      </c>
      <c r="BS8" s="37">
        <v>317.10000000000002</v>
      </c>
      <c r="BT8" s="37">
        <v>315.73</v>
      </c>
      <c r="BU8" s="37">
        <v>313.76</v>
      </c>
      <c r="BV8" s="37">
        <v>320.64</v>
      </c>
      <c r="BW8" s="37">
        <v>314.89999999999998</v>
      </c>
      <c r="BX8" s="37">
        <v>300.97000000000003</v>
      </c>
      <c r="BY8" s="37">
        <v>310.77999999999997</v>
      </c>
      <c r="BZ8" s="37">
        <v>302.88</v>
      </c>
      <c r="CA8" s="37">
        <v>303.95</v>
      </c>
      <c r="CB8" s="37">
        <v>310.85000000000002</v>
      </c>
      <c r="CC8" s="37">
        <v>300.75</v>
      </c>
      <c r="CD8" s="37">
        <v>301.24</v>
      </c>
      <c r="CE8" s="37">
        <v>300.48</v>
      </c>
      <c r="CF8" s="37">
        <v>312.19</v>
      </c>
      <c r="CG8" s="37">
        <v>315.05</v>
      </c>
      <c r="CH8" s="37">
        <v>302.92</v>
      </c>
      <c r="CI8" s="37">
        <v>310.26</v>
      </c>
      <c r="CJ8" s="37">
        <v>310</v>
      </c>
      <c r="CK8" s="37">
        <v>300.67</v>
      </c>
      <c r="CL8" s="37">
        <v>252.92</v>
      </c>
      <c r="CM8" s="37">
        <v>269.93</v>
      </c>
      <c r="CN8" s="37">
        <v>306.62</v>
      </c>
      <c r="CO8" s="37">
        <v>312.64999999999998</v>
      </c>
      <c r="CP8" s="37">
        <v>279.85000000000002</v>
      </c>
      <c r="CQ8" s="37">
        <v>277.81</v>
      </c>
      <c r="CR8" s="37">
        <v>274.72000000000003</v>
      </c>
      <c r="CS8" s="37">
        <v>232.65</v>
      </c>
      <c r="CT8" s="38"/>
      <c r="CU8" s="38"/>
      <c r="CV8" s="38"/>
      <c r="CW8" s="39"/>
      <c r="CX8" s="40">
        <f>IF(SUM(B8:CW8)&lt;&gt;0,AVERAGEIF(B8:CW8,"&lt;&gt;"""),"")</f>
        <v>197.94416666666666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-0.20250000000000001</v>
      </c>
      <c r="AY9" s="43">
        <v>-0.20250000000000001</v>
      </c>
      <c r="AZ9" s="43">
        <v>-0.20250000000000001</v>
      </c>
      <c r="BA9" s="43">
        <v>-0.20250000000000001</v>
      </c>
      <c r="BB9" s="43">
        <v>0</v>
      </c>
      <c r="BC9" s="43">
        <v>0</v>
      </c>
      <c r="BD9" s="43">
        <v>0</v>
      </c>
      <c r="BE9" s="43">
        <v>0</v>
      </c>
      <c r="BF9" s="43">
        <v>0</v>
      </c>
      <c r="BG9" s="43">
        <v>0</v>
      </c>
      <c r="BH9" s="43">
        <v>0</v>
      </c>
      <c r="BI9" s="43">
        <v>0</v>
      </c>
      <c r="BJ9" s="43">
        <v>44.982500000000002</v>
      </c>
      <c r="BK9" s="43">
        <v>44.982500000000002</v>
      </c>
      <c r="BL9" s="43">
        <v>44.982500000000002</v>
      </c>
      <c r="BM9" s="43">
        <v>44.982500000000002</v>
      </c>
      <c r="BN9" s="43">
        <v>231.75749999999999</v>
      </c>
      <c r="BO9" s="43">
        <v>231.75749999999999</v>
      </c>
      <c r="BP9" s="43">
        <v>231.75749999999999</v>
      </c>
      <c r="BQ9" s="43">
        <v>231.75749999999999</v>
      </c>
      <c r="BR9" s="43">
        <v>317.3725</v>
      </c>
      <c r="BS9" s="43">
        <v>317.3725</v>
      </c>
      <c r="BT9" s="43">
        <v>317.3725</v>
      </c>
      <c r="BU9" s="43">
        <v>317.3725</v>
      </c>
      <c r="BV9" s="43">
        <v>311.82249999999999</v>
      </c>
      <c r="BW9" s="43">
        <v>311.82249999999999</v>
      </c>
      <c r="BX9" s="43">
        <v>311.82249999999999</v>
      </c>
      <c r="BY9" s="43">
        <v>311.82249999999999</v>
      </c>
      <c r="BZ9" s="43">
        <v>304.60750000000002</v>
      </c>
      <c r="CA9" s="43">
        <v>304.60750000000002</v>
      </c>
      <c r="CB9" s="43">
        <v>304.60750000000002</v>
      </c>
      <c r="CC9" s="43">
        <v>304.60750000000002</v>
      </c>
      <c r="CD9" s="43">
        <v>307.24</v>
      </c>
      <c r="CE9" s="43">
        <v>307.24</v>
      </c>
      <c r="CF9" s="43">
        <v>307.24</v>
      </c>
      <c r="CG9" s="43">
        <v>307.24</v>
      </c>
      <c r="CH9" s="43">
        <v>305.96249999999998</v>
      </c>
      <c r="CI9" s="43">
        <v>305.96249999999998</v>
      </c>
      <c r="CJ9" s="43">
        <v>305.96249999999998</v>
      </c>
      <c r="CK9" s="43">
        <v>305.96249999999998</v>
      </c>
      <c r="CL9" s="43">
        <v>285.52999999999997</v>
      </c>
      <c r="CM9" s="43">
        <v>285.52999999999997</v>
      </c>
      <c r="CN9" s="43">
        <v>285.52999999999997</v>
      </c>
      <c r="CO9" s="43">
        <v>285.52999999999997</v>
      </c>
      <c r="CP9" s="43">
        <v>266.25749999999999</v>
      </c>
      <c r="CQ9" s="43">
        <v>266.25749999999999</v>
      </c>
      <c r="CR9" s="43">
        <v>266.25749999999999</v>
      </c>
      <c r="CS9" s="43">
        <v>266.25749999999999</v>
      </c>
      <c r="CT9" s="44"/>
      <c r="CU9" s="44"/>
      <c r="CV9" s="44"/>
      <c r="CW9" s="45"/>
      <c r="CX9" s="46">
        <f>IF(SUM(B9:CW9)&lt;&gt;0,AVERAGEIF(B9:CW9,"&lt;&gt;"""),"")</f>
        <v>197.94416666666658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>
        <v>3.52</v>
      </c>
      <c r="BO13" s="65">
        <v>52</v>
      </c>
      <c r="BP13" s="65">
        <v>108.373</v>
      </c>
      <c r="BQ13" s="65">
        <v>52.871000000000002</v>
      </c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>
        <v>92.945999999999998</v>
      </c>
      <c r="CE13" s="65"/>
      <c r="CF13" s="65">
        <v>216</v>
      </c>
      <c r="CG13" s="65">
        <v>239.40799999999999</v>
      </c>
      <c r="CH13" s="65">
        <v>159.25200000000001</v>
      </c>
      <c r="CI13" s="65">
        <v>92.855999999999995</v>
      </c>
      <c r="CJ13" s="65"/>
      <c r="CK13" s="65"/>
      <c r="CL13" s="65">
        <v>37.35</v>
      </c>
      <c r="CM13" s="65"/>
      <c r="CN13" s="65"/>
      <c r="CO13" s="65"/>
      <c r="CP13" s="65">
        <v>28.283000000000001</v>
      </c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270.71474999999998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40.488999999999997</v>
      </c>
      <c r="AY15" s="71">
        <v>23.241</v>
      </c>
      <c r="AZ15" s="71">
        <v>13.48</v>
      </c>
      <c r="BA15" s="71">
        <v>13.281000000000001</v>
      </c>
      <c r="BB15" s="71">
        <v>39.667000000000002</v>
      </c>
      <c r="BC15" s="71">
        <v>13.656000000000001</v>
      </c>
      <c r="BD15" s="71">
        <v>12.241</v>
      </c>
      <c r="BE15" s="71">
        <v>13.420999999999999</v>
      </c>
      <c r="BF15" s="71">
        <v>84.665000000000006</v>
      </c>
      <c r="BG15" s="71">
        <v>83.846000000000004</v>
      </c>
      <c r="BH15" s="71">
        <v>76.132999999999996</v>
      </c>
      <c r="BI15" s="71">
        <v>73.272999999999996</v>
      </c>
      <c r="BJ15" s="71">
        <v>59.058</v>
      </c>
      <c r="BK15" s="71">
        <v>60.491999999999997</v>
      </c>
      <c r="BL15" s="71">
        <v>89.81</v>
      </c>
      <c r="BM15" s="71">
        <v>80.518000000000001</v>
      </c>
      <c r="BN15" s="71">
        <v>171.42599999999999</v>
      </c>
      <c r="BO15" s="71">
        <v>182.916</v>
      </c>
      <c r="BP15" s="71">
        <v>36.881</v>
      </c>
      <c r="BQ15" s="71">
        <v>86.35</v>
      </c>
      <c r="BR15" s="71"/>
      <c r="BS15" s="71">
        <v>34.182000000000002</v>
      </c>
      <c r="BT15" s="71"/>
      <c r="BU15" s="71">
        <v>5</v>
      </c>
      <c r="BV15" s="71">
        <v>39.058999999999997</v>
      </c>
      <c r="BW15" s="71"/>
      <c r="BX15" s="71"/>
      <c r="BY15" s="71"/>
      <c r="BZ15" s="71">
        <v>35.283000000000001</v>
      </c>
      <c r="CA15" s="71">
        <v>37.366</v>
      </c>
      <c r="CB15" s="71">
        <v>39.034999999999997</v>
      </c>
      <c r="CC15" s="71">
        <v>4.8499999999999996</v>
      </c>
      <c r="CD15" s="71">
        <v>4.5890000000000004</v>
      </c>
      <c r="CE15" s="71">
        <v>7.7709999999999999</v>
      </c>
      <c r="CF15" s="71">
        <v>38.21</v>
      </c>
      <c r="CG15" s="71">
        <v>36.26</v>
      </c>
      <c r="CH15" s="71">
        <v>33.127000000000002</v>
      </c>
      <c r="CI15" s="71">
        <v>4.1680000000000001</v>
      </c>
      <c r="CJ15" s="71">
        <v>2.484</v>
      </c>
      <c r="CK15" s="71"/>
      <c r="CL15" s="71">
        <v>4.077</v>
      </c>
      <c r="CM15" s="71">
        <v>2.6989999999999998</v>
      </c>
      <c r="CN15" s="71"/>
      <c r="CO15" s="71"/>
      <c r="CP15" s="71">
        <v>3.9390000000000001</v>
      </c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396.73574999999988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>
        <v>4.1779999999999999</v>
      </c>
      <c r="BC17" s="71"/>
      <c r="BD17" s="71"/>
      <c r="BE17" s="71"/>
      <c r="BF17" s="71">
        <v>79.335999999999999</v>
      </c>
      <c r="BG17" s="71"/>
      <c r="BH17" s="71"/>
      <c r="BI17" s="71"/>
      <c r="BJ17" s="71">
        <v>69.728999999999999</v>
      </c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38.310749999999999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40.488999999999997</v>
      </c>
      <c r="AY18" s="77">
        <f t="shared" si="0"/>
        <v>23.241</v>
      </c>
      <c r="AZ18" s="77">
        <f t="shared" si="0"/>
        <v>13.48</v>
      </c>
      <c r="BA18" s="77">
        <f t="shared" si="0"/>
        <v>13.281000000000001</v>
      </c>
      <c r="BB18" s="77">
        <f t="shared" si="0"/>
        <v>43.844999999999999</v>
      </c>
      <c r="BC18" s="77">
        <f t="shared" si="0"/>
        <v>13.656000000000001</v>
      </c>
      <c r="BD18" s="77">
        <f t="shared" si="0"/>
        <v>12.241</v>
      </c>
      <c r="BE18" s="77">
        <f t="shared" si="0"/>
        <v>13.420999999999999</v>
      </c>
      <c r="BF18" s="77">
        <f t="shared" si="0"/>
        <v>164.001</v>
      </c>
      <c r="BG18" s="77">
        <f t="shared" si="0"/>
        <v>83.846000000000004</v>
      </c>
      <c r="BH18" s="77">
        <f t="shared" si="0"/>
        <v>76.132999999999996</v>
      </c>
      <c r="BI18" s="77">
        <f t="shared" si="0"/>
        <v>73.272999999999996</v>
      </c>
      <c r="BJ18" s="77">
        <f t="shared" si="0"/>
        <v>128.78700000000001</v>
      </c>
      <c r="BK18" s="77">
        <f t="shared" si="0"/>
        <v>60.491999999999997</v>
      </c>
      <c r="BL18" s="77">
        <f t="shared" si="0"/>
        <v>89.81</v>
      </c>
      <c r="BM18" s="77">
        <f t="shared" si="0"/>
        <v>80.518000000000001</v>
      </c>
      <c r="BN18" s="77">
        <f t="shared" si="0"/>
        <v>174.946</v>
      </c>
      <c r="BO18" s="77">
        <f t="shared" ref="BO18:CW18" si="1">SUM(BO11:BO17)</f>
        <v>234.916</v>
      </c>
      <c r="BP18" s="77">
        <f t="shared" si="1"/>
        <v>145.25400000000002</v>
      </c>
      <c r="BQ18" s="77">
        <f t="shared" si="1"/>
        <v>139.221</v>
      </c>
      <c r="BR18" s="77">
        <f t="shared" si="1"/>
        <v>0</v>
      </c>
      <c r="BS18" s="77">
        <f t="shared" si="1"/>
        <v>34.182000000000002</v>
      </c>
      <c r="BT18" s="77">
        <f t="shared" si="1"/>
        <v>0</v>
      </c>
      <c r="BU18" s="77">
        <f t="shared" si="1"/>
        <v>5</v>
      </c>
      <c r="BV18" s="77">
        <f t="shared" si="1"/>
        <v>39.058999999999997</v>
      </c>
      <c r="BW18" s="77">
        <f t="shared" si="1"/>
        <v>0</v>
      </c>
      <c r="BX18" s="77">
        <f t="shared" si="1"/>
        <v>0</v>
      </c>
      <c r="BY18" s="77">
        <f t="shared" si="1"/>
        <v>0</v>
      </c>
      <c r="BZ18" s="77">
        <f t="shared" si="1"/>
        <v>35.283000000000001</v>
      </c>
      <c r="CA18" s="77">
        <f t="shared" si="1"/>
        <v>37.366</v>
      </c>
      <c r="CB18" s="77">
        <f t="shared" si="1"/>
        <v>39.034999999999997</v>
      </c>
      <c r="CC18" s="77">
        <f t="shared" si="1"/>
        <v>4.8499999999999996</v>
      </c>
      <c r="CD18" s="77">
        <f t="shared" si="1"/>
        <v>97.534999999999997</v>
      </c>
      <c r="CE18" s="77">
        <f t="shared" si="1"/>
        <v>7.7709999999999999</v>
      </c>
      <c r="CF18" s="77">
        <f t="shared" si="1"/>
        <v>254.21</v>
      </c>
      <c r="CG18" s="77">
        <f t="shared" si="1"/>
        <v>275.66800000000001</v>
      </c>
      <c r="CH18" s="77">
        <f t="shared" si="1"/>
        <v>192.37900000000002</v>
      </c>
      <c r="CI18" s="77">
        <f t="shared" si="1"/>
        <v>97.024000000000001</v>
      </c>
      <c r="CJ18" s="77">
        <f t="shared" si="1"/>
        <v>2.484</v>
      </c>
      <c r="CK18" s="77">
        <f t="shared" si="1"/>
        <v>0</v>
      </c>
      <c r="CL18" s="77">
        <f t="shared" si="1"/>
        <v>41.427</v>
      </c>
      <c r="CM18" s="77">
        <f t="shared" si="1"/>
        <v>2.6989999999999998</v>
      </c>
      <c r="CN18" s="77">
        <f t="shared" si="1"/>
        <v>0</v>
      </c>
      <c r="CO18" s="77">
        <f t="shared" si="1"/>
        <v>0</v>
      </c>
      <c r="CP18" s="77">
        <f t="shared" si="1"/>
        <v>32.222000000000001</v>
      </c>
      <c r="CQ18" s="77">
        <f t="shared" si="1"/>
        <v>0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705.7612499999999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>
        <v>10.8</v>
      </c>
      <c r="BK21" s="88">
        <v>10.8</v>
      </c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5.4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>
        <v>2</v>
      </c>
      <c r="BR22" s="94">
        <v>4.7</v>
      </c>
      <c r="BS22" s="94">
        <v>0.7</v>
      </c>
      <c r="BT22" s="94">
        <v>4.7</v>
      </c>
      <c r="BU22" s="94">
        <v>6.6559999999999997</v>
      </c>
      <c r="BV22" s="94"/>
      <c r="BW22" s="94">
        <v>4</v>
      </c>
      <c r="BX22" s="94">
        <v>5</v>
      </c>
      <c r="BY22" s="94">
        <v>5</v>
      </c>
      <c r="BZ22" s="94"/>
      <c r="CA22" s="94"/>
      <c r="CB22" s="94"/>
      <c r="CC22" s="94">
        <v>5</v>
      </c>
      <c r="CD22" s="94">
        <v>4.9000000000000004</v>
      </c>
      <c r="CE22" s="94">
        <v>7.26</v>
      </c>
      <c r="CF22" s="94"/>
      <c r="CG22" s="94"/>
      <c r="CH22" s="94">
        <v>4</v>
      </c>
      <c r="CI22" s="94">
        <v>4</v>
      </c>
      <c r="CJ22" s="94">
        <v>5</v>
      </c>
      <c r="CK22" s="94">
        <v>4</v>
      </c>
      <c r="CL22" s="94">
        <v>2</v>
      </c>
      <c r="CM22" s="94">
        <v>1.5569999999999999</v>
      </c>
      <c r="CN22" s="94">
        <v>4.7E-2</v>
      </c>
      <c r="CO22" s="94">
        <v>1.244</v>
      </c>
      <c r="CP22" s="94"/>
      <c r="CQ22" s="94">
        <v>1.1000000000000001</v>
      </c>
      <c r="CR22" s="94"/>
      <c r="CS22" s="94"/>
      <c r="CT22" s="95"/>
      <c r="CU22" s="95"/>
      <c r="CV22" s="95"/>
      <c r="CW22" s="96"/>
      <c r="CX22" s="97">
        <f t="array" ref="CX22">SUMPRODUCT(B22:CW22*0.25)</f>
        <v>18.215999999999998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2.4969999999999999</v>
      </c>
      <c r="AY23" s="99">
        <v>2.19</v>
      </c>
      <c r="AZ23" s="99">
        <v>2.3359999999999999</v>
      </c>
      <c r="BA23" s="99">
        <v>2.5939999999999999</v>
      </c>
      <c r="BB23" s="99">
        <v>5.3920000000000003</v>
      </c>
      <c r="BC23" s="99">
        <v>2.4060000000000001</v>
      </c>
      <c r="BD23" s="99">
        <v>2.2749999999999999</v>
      </c>
      <c r="BE23" s="99">
        <v>1.6579999999999999</v>
      </c>
      <c r="BF23" s="99">
        <v>2.052</v>
      </c>
      <c r="BG23" s="99">
        <v>3.9049999999999998</v>
      </c>
      <c r="BH23" s="99">
        <v>2.2959999999999998</v>
      </c>
      <c r="BI23" s="99">
        <v>4.0049999999999999</v>
      </c>
      <c r="BJ23" s="99">
        <v>35.651000000000003</v>
      </c>
      <c r="BK23" s="99">
        <v>12.84</v>
      </c>
      <c r="BL23" s="99">
        <v>2.0070000000000001</v>
      </c>
      <c r="BM23" s="99">
        <v>1.861</v>
      </c>
      <c r="BN23" s="99">
        <v>2.5259999999999998</v>
      </c>
      <c r="BO23" s="99">
        <v>2.6520000000000001</v>
      </c>
      <c r="BP23" s="99">
        <v>2.746</v>
      </c>
      <c r="BQ23" s="99">
        <v>7.2590000000000003</v>
      </c>
      <c r="BR23" s="99">
        <v>7.3860000000000001</v>
      </c>
      <c r="BS23" s="99">
        <v>0.91200000000000003</v>
      </c>
      <c r="BT23" s="99">
        <v>4.9249999999999998</v>
      </c>
      <c r="BU23" s="99">
        <v>8.8629999999999995</v>
      </c>
      <c r="BV23" s="99">
        <v>1.79</v>
      </c>
      <c r="BW23" s="99">
        <v>7.9820000000000002</v>
      </c>
      <c r="BX23" s="99">
        <v>8.0289999999999999</v>
      </c>
      <c r="BY23" s="99">
        <v>7.944</v>
      </c>
      <c r="BZ23" s="99">
        <v>0.88400000000000001</v>
      </c>
      <c r="CA23" s="99">
        <v>0.66200000000000003</v>
      </c>
      <c r="CB23" s="99">
        <v>0.443</v>
      </c>
      <c r="CC23" s="99">
        <v>11.063000000000001</v>
      </c>
      <c r="CD23" s="99">
        <v>0.66500000000000004</v>
      </c>
      <c r="CE23" s="99">
        <v>8.3849999999999998</v>
      </c>
      <c r="CF23" s="99">
        <v>0.434</v>
      </c>
      <c r="CG23" s="99">
        <v>0.65</v>
      </c>
      <c r="CH23" s="99">
        <v>12.215999999999999</v>
      </c>
      <c r="CI23" s="99">
        <v>12.343999999999999</v>
      </c>
      <c r="CJ23" s="99">
        <v>0.93100000000000005</v>
      </c>
      <c r="CK23" s="99">
        <v>6.3310000000000004</v>
      </c>
      <c r="CL23" s="99">
        <v>5.6719999999999997</v>
      </c>
      <c r="CM23" s="99">
        <v>4.024</v>
      </c>
      <c r="CN23" s="99">
        <v>0.67200000000000004</v>
      </c>
      <c r="CO23" s="99">
        <v>1.4470000000000001</v>
      </c>
      <c r="CP23" s="99">
        <v>6.6219999999999999</v>
      </c>
      <c r="CQ23" s="99">
        <v>6.6840000000000002</v>
      </c>
      <c r="CR23" s="99">
        <v>0.60799999999999998</v>
      </c>
      <c r="CS23" s="99">
        <v>0.39600000000000002</v>
      </c>
      <c r="CT23" s="100"/>
      <c r="CU23" s="100"/>
      <c r="CV23" s="100"/>
      <c r="CW23" s="96"/>
      <c r="CX23" s="97">
        <f t="array" ref="CX23">SUMPRODUCT(B23:CW23*0.25)</f>
        <v>57.527999999999992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2.4969999999999999</v>
      </c>
      <c r="AY28" s="107">
        <f t="shared" si="2"/>
        <v>2.19</v>
      </c>
      <c r="AZ28" s="107">
        <f t="shared" si="2"/>
        <v>2.3359999999999999</v>
      </c>
      <c r="BA28" s="107">
        <f t="shared" si="2"/>
        <v>2.5939999999999999</v>
      </c>
      <c r="BB28" s="107">
        <f t="shared" si="2"/>
        <v>5.3920000000000003</v>
      </c>
      <c r="BC28" s="107">
        <f t="shared" si="2"/>
        <v>2.4060000000000001</v>
      </c>
      <c r="BD28" s="107">
        <f t="shared" si="2"/>
        <v>2.2749999999999999</v>
      </c>
      <c r="BE28" s="107">
        <f t="shared" si="2"/>
        <v>1.6579999999999999</v>
      </c>
      <c r="BF28" s="107">
        <f t="shared" si="2"/>
        <v>2.052</v>
      </c>
      <c r="BG28" s="107">
        <f t="shared" si="2"/>
        <v>3.9049999999999998</v>
      </c>
      <c r="BH28" s="107">
        <f t="shared" si="2"/>
        <v>2.2959999999999998</v>
      </c>
      <c r="BI28" s="107">
        <f t="shared" si="2"/>
        <v>4.0049999999999999</v>
      </c>
      <c r="BJ28" s="107">
        <f t="shared" si="2"/>
        <v>46.451000000000008</v>
      </c>
      <c r="BK28" s="107">
        <f t="shared" si="2"/>
        <v>23.64</v>
      </c>
      <c r="BL28" s="107">
        <f t="shared" si="2"/>
        <v>2.0070000000000001</v>
      </c>
      <c r="BM28" s="107">
        <f t="shared" si="2"/>
        <v>1.861</v>
      </c>
      <c r="BN28" s="107">
        <f t="shared" si="2"/>
        <v>2.5259999999999998</v>
      </c>
      <c r="BO28" s="107">
        <f t="shared" ref="BO28:CW28" si="3">SUM(BO21:BO27)</f>
        <v>2.6520000000000001</v>
      </c>
      <c r="BP28" s="107">
        <f t="shared" si="3"/>
        <v>2.746</v>
      </c>
      <c r="BQ28" s="107">
        <f t="shared" si="3"/>
        <v>9.2590000000000003</v>
      </c>
      <c r="BR28" s="107">
        <f t="shared" si="3"/>
        <v>12.086</v>
      </c>
      <c r="BS28" s="107">
        <f t="shared" si="3"/>
        <v>1.6120000000000001</v>
      </c>
      <c r="BT28" s="107">
        <f t="shared" si="3"/>
        <v>9.625</v>
      </c>
      <c r="BU28" s="107">
        <f t="shared" si="3"/>
        <v>15.518999999999998</v>
      </c>
      <c r="BV28" s="107">
        <f t="shared" si="3"/>
        <v>1.79</v>
      </c>
      <c r="BW28" s="107">
        <f t="shared" si="3"/>
        <v>11.981999999999999</v>
      </c>
      <c r="BX28" s="107">
        <f t="shared" si="3"/>
        <v>13.029</v>
      </c>
      <c r="BY28" s="107">
        <f t="shared" si="3"/>
        <v>12.943999999999999</v>
      </c>
      <c r="BZ28" s="107">
        <f t="shared" si="3"/>
        <v>0.88400000000000001</v>
      </c>
      <c r="CA28" s="107">
        <f t="shared" si="3"/>
        <v>0.66200000000000003</v>
      </c>
      <c r="CB28" s="107">
        <f t="shared" si="3"/>
        <v>0.443</v>
      </c>
      <c r="CC28" s="107">
        <f t="shared" si="3"/>
        <v>16.063000000000002</v>
      </c>
      <c r="CD28" s="107">
        <f t="shared" si="3"/>
        <v>5.5650000000000004</v>
      </c>
      <c r="CE28" s="107">
        <f t="shared" si="3"/>
        <v>15.645</v>
      </c>
      <c r="CF28" s="107">
        <f t="shared" si="3"/>
        <v>0.434</v>
      </c>
      <c r="CG28" s="107">
        <f t="shared" si="3"/>
        <v>0.65</v>
      </c>
      <c r="CH28" s="107">
        <f t="shared" si="3"/>
        <v>16.216000000000001</v>
      </c>
      <c r="CI28" s="107">
        <f t="shared" si="3"/>
        <v>16.344000000000001</v>
      </c>
      <c r="CJ28" s="107">
        <f t="shared" si="3"/>
        <v>5.931</v>
      </c>
      <c r="CK28" s="107">
        <f t="shared" si="3"/>
        <v>10.331</v>
      </c>
      <c r="CL28" s="107">
        <f t="shared" si="3"/>
        <v>7.6719999999999997</v>
      </c>
      <c r="CM28" s="107">
        <f t="shared" si="3"/>
        <v>5.5809999999999995</v>
      </c>
      <c r="CN28" s="107">
        <f t="shared" si="3"/>
        <v>0.71900000000000008</v>
      </c>
      <c r="CO28" s="107">
        <f t="shared" si="3"/>
        <v>2.6909999999999998</v>
      </c>
      <c r="CP28" s="107">
        <f t="shared" si="3"/>
        <v>6.6219999999999999</v>
      </c>
      <c r="CQ28" s="107">
        <f t="shared" si="3"/>
        <v>7.7840000000000007</v>
      </c>
      <c r="CR28" s="107">
        <f t="shared" si="3"/>
        <v>0.60799999999999998</v>
      </c>
      <c r="CS28" s="107">
        <f t="shared" si="3"/>
        <v>0.39600000000000002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81.143999999999991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42.985999999999997</v>
      </c>
      <c r="AY32" s="94">
        <v>25.431000000000001</v>
      </c>
      <c r="AZ32" s="94">
        <v>15.816000000000001</v>
      </c>
      <c r="BA32" s="94">
        <v>15.875</v>
      </c>
      <c r="BB32" s="94">
        <v>49.237000000000002</v>
      </c>
      <c r="BC32" s="94">
        <v>16.062000000000001</v>
      </c>
      <c r="BD32" s="94">
        <v>14.516</v>
      </c>
      <c r="BE32" s="94">
        <v>15.079000000000001</v>
      </c>
      <c r="BF32" s="94">
        <v>166.053</v>
      </c>
      <c r="BG32" s="94">
        <v>87.751000000000005</v>
      </c>
      <c r="BH32" s="94">
        <v>78.429000000000002</v>
      </c>
      <c r="BI32" s="94">
        <v>77.278000000000006</v>
      </c>
      <c r="BJ32" s="94">
        <v>175.238</v>
      </c>
      <c r="BK32" s="94">
        <v>84.132000000000005</v>
      </c>
      <c r="BL32" s="94">
        <v>91.816999999999993</v>
      </c>
      <c r="BM32" s="94">
        <v>82.379000000000005</v>
      </c>
      <c r="BN32" s="94">
        <v>177.47200000000001</v>
      </c>
      <c r="BO32" s="94">
        <v>237.56800000000001</v>
      </c>
      <c r="BP32" s="94">
        <v>148</v>
      </c>
      <c r="BQ32" s="94">
        <v>148.47999999999999</v>
      </c>
      <c r="BR32" s="94">
        <v>12.086</v>
      </c>
      <c r="BS32" s="94">
        <v>35.793999999999997</v>
      </c>
      <c r="BT32" s="94">
        <v>9.625</v>
      </c>
      <c r="BU32" s="94">
        <v>20.518999999999998</v>
      </c>
      <c r="BV32" s="94">
        <v>40.848999999999997</v>
      </c>
      <c r="BW32" s="94">
        <v>11.981999999999999</v>
      </c>
      <c r="BX32" s="94">
        <v>13.029</v>
      </c>
      <c r="BY32" s="94">
        <v>12.944000000000001</v>
      </c>
      <c r="BZ32" s="94">
        <v>36.167000000000002</v>
      </c>
      <c r="CA32" s="94">
        <v>38.027999999999999</v>
      </c>
      <c r="CB32" s="94">
        <v>39.478000000000002</v>
      </c>
      <c r="CC32" s="94">
        <v>20.913</v>
      </c>
      <c r="CD32" s="94">
        <v>103.1</v>
      </c>
      <c r="CE32" s="94">
        <v>23.416</v>
      </c>
      <c r="CF32" s="94">
        <v>254.64400000000001</v>
      </c>
      <c r="CG32" s="94">
        <v>276.31799999999998</v>
      </c>
      <c r="CH32" s="94">
        <v>208.595</v>
      </c>
      <c r="CI32" s="94">
        <v>113.36799999999999</v>
      </c>
      <c r="CJ32" s="94">
        <v>8.4149999999999991</v>
      </c>
      <c r="CK32" s="94">
        <v>10.331</v>
      </c>
      <c r="CL32" s="94">
        <v>49.098999999999997</v>
      </c>
      <c r="CM32" s="94">
        <v>8.2799999999999994</v>
      </c>
      <c r="CN32" s="94">
        <v>0.71899999999999997</v>
      </c>
      <c r="CO32" s="94">
        <v>2.6909999999999998</v>
      </c>
      <c r="CP32" s="94">
        <v>38.844000000000001</v>
      </c>
      <c r="CQ32" s="94">
        <v>7.7839999999999998</v>
      </c>
      <c r="CR32" s="94">
        <v>0.60799999999999998</v>
      </c>
      <c r="CS32" s="94">
        <v>0.39600000000000002</v>
      </c>
      <c r="CT32" s="95"/>
      <c r="CU32" s="95"/>
      <c r="CV32" s="95"/>
      <c r="CW32" s="96"/>
      <c r="CX32" s="97">
        <f t="array" ref="CX32">SUMPRODUCT(B32:CW32*0.25)</f>
        <v>786.90525000000014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42.985999999999997</v>
      </c>
      <c r="AY34" s="77">
        <f t="shared" si="4"/>
        <v>25.431000000000001</v>
      </c>
      <c r="AZ34" s="77">
        <f t="shared" si="4"/>
        <v>15.816000000000001</v>
      </c>
      <c r="BA34" s="77">
        <f t="shared" si="4"/>
        <v>15.875</v>
      </c>
      <c r="BB34" s="77">
        <f t="shared" si="4"/>
        <v>49.237000000000002</v>
      </c>
      <c r="BC34" s="77">
        <f t="shared" si="4"/>
        <v>16.062000000000001</v>
      </c>
      <c r="BD34" s="77">
        <f t="shared" si="4"/>
        <v>14.516</v>
      </c>
      <c r="BE34" s="77">
        <f t="shared" si="4"/>
        <v>15.079000000000001</v>
      </c>
      <c r="BF34" s="77">
        <f t="shared" si="4"/>
        <v>166.053</v>
      </c>
      <c r="BG34" s="77">
        <f t="shared" si="4"/>
        <v>87.751000000000005</v>
      </c>
      <c r="BH34" s="77">
        <f t="shared" si="4"/>
        <v>78.429000000000002</v>
      </c>
      <c r="BI34" s="77">
        <f t="shared" si="4"/>
        <v>77.278000000000006</v>
      </c>
      <c r="BJ34" s="77">
        <f t="shared" si="4"/>
        <v>175.238</v>
      </c>
      <c r="BK34" s="77">
        <f t="shared" si="4"/>
        <v>84.132000000000005</v>
      </c>
      <c r="BL34" s="77">
        <f t="shared" si="4"/>
        <v>91.816999999999993</v>
      </c>
      <c r="BM34" s="77">
        <f t="shared" si="4"/>
        <v>82.379000000000005</v>
      </c>
      <c r="BN34" s="77">
        <f t="shared" si="4"/>
        <v>177.47200000000001</v>
      </c>
      <c r="BO34" s="77">
        <f t="shared" ref="BO34:CW34" si="5">SUM(BO31:BO33)</f>
        <v>237.56800000000001</v>
      </c>
      <c r="BP34" s="77">
        <f t="shared" si="5"/>
        <v>148</v>
      </c>
      <c r="BQ34" s="77">
        <f t="shared" si="5"/>
        <v>148.47999999999999</v>
      </c>
      <c r="BR34" s="77">
        <f t="shared" si="5"/>
        <v>12.086</v>
      </c>
      <c r="BS34" s="77">
        <f t="shared" si="5"/>
        <v>35.793999999999997</v>
      </c>
      <c r="BT34" s="77">
        <f t="shared" si="5"/>
        <v>9.625</v>
      </c>
      <c r="BU34" s="77">
        <f t="shared" si="5"/>
        <v>20.518999999999998</v>
      </c>
      <c r="BV34" s="77">
        <f t="shared" si="5"/>
        <v>40.848999999999997</v>
      </c>
      <c r="BW34" s="77">
        <f t="shared" si="5"/>
        <v>11.981999999999999</v>
      </c>
      <c r="BX34" s="77">
        <f t="shared" si="5"/>
        <v>13.029</v>
      </c>
      <c r="BY34" s="77">
        <f t="shared" si="5"/>
        <v>12.944000000000001</v>
      </c>
      <c r="BZ34" s="77">
        <f t="shared" si="5"/>
        <v>36.167000000000002</v>
      </c>
      <c r="CA34" s="77">
        <f t="shared" si="5"/>
        <v>38.027999999999999</v>
      </c>
      <c r="CB34" s="77">
        <f t="shared" si="5"/>
        <v>39.478000000000002</v>
      </c>
      <c r="CC34" s="77">
        <f t="shared" si="5"/>
        <v>20.913</v>
      </c>
      <c r="CD34" s="77">
        <f t="shared" si="5"/>
        <v>103.1</v>
      </c>
      <c r="CE34" s="77">
        <f t="shared" si="5"/>
        <v>23.416</v>
      </c>
      <c r="CF34" s="77">
        <f t="shared" si="5"/>
        <v>254.64400000000001</v>
      </c>
      <c r="CG34" s="77">
        <f t="shared" si="5"/>
        <v>276.31799999999998</v>
      </c>
      <c r="CH34" s="77">
        <f t="shared" si="5"/>
        <v>208.595</v>
      </c>
      <c r="CI34" s="77">
        <f t="shared" si="5"/>
        <v>113.36799999999999</v>
      </c>
      <c r="CJ34" s="77">
        <f t="shared" si="5"/>
        <v>8.4149999999999991</v>
      </c>
      <c r="CK34" s="77">
        <f t="shared" si="5"/>
        <v>10.331</v>
      </c>
      <c r="CL34" s="77">
        <f t="shared" si="5"/>
        <v>49.098999999999997</v>
      </c>
      <c r="CM34" s="77">
        <f t="shared" si="5"/>
        <v>8.2799999999999994</v>
      </c>
      <c r="CN34" s="77">
        <f t="shared" si="5"/>
        <v>0.71899999999999997</v>
      </c>
      <c r="CO34" s="77">
        <f t="shared" si="5"/>
        <v>2.6909999999999998</v>
      </c>
      <c r="CP34" s="77">
        <f t="shared" si="5"/>
        <v>38.844000000000001</v>
      </c>
      <c r="CQ34" s="77">
        <f t="shared" si="5"/>
        <v>7.7839999999999998</v>
      </c>
      <c r="CR34" s="77">
        <f t="shared" si="5"/>
        <v>0.60799999999999998</v>
      </c>
      <c r="CS34" s="77">
        <f t="shared" si="5"/>
        <v>0.39600000000000002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786.90525000000014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30</v>
      </c>
      <c r="AY39" s="120">
        <v>30</v>
      </c>
      <c r="AZ39" s="120">
        <v>30</v>
      </c>
      <c r="BA39" s="120">
        <v>30</v>
      </c>
      <c r="BB39" s="120">
        <v>22</v>
      </c>
      <c r="BC39" s="120">
        <v>22</v>
      </c>
      <c r="BD39" s="120">
        <v>22</v>
      </c>
      <c r="BE39" s="120">
        <v>22</v>
      </c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0.5</v>
      </c>
      <c r="BR39" s="120"/>
      <c r="BS39" s="120"/>
      <c r="BT39" s="120"/>
      <c r="BU39" s="120"/>
      <c r="BV39" s="120"/>
      <c r="BW39" s="120"/>
      <c r="BX39" s="120">
        <v>4.7</v>
      </c>
      <c r="BY39" s="120"/>
      <c r="BZ39" s="120">
        <v>0.4</v>
      </c>
      <c r="CA39" s="120">
        <v>0.4</v>
      </c>
      <c r="CB39" s="120"/>
      <c r="CC39" s="120">
        <v>37.5</v>
      </c>
      <c r="CD39" s="120"/>
      <c r="CE39" s="120">
        <v>78.5</v>
      </c>
      <c r="CF39" s="120">
        <v>0.3</v>
      </c>
      <c r="CG39" s="120"/>
      <c r="CH39" s="120">
        <v>0.4</v>
      </c>
      <c r="CI39" s="120"/>
      <c r="CJ39" s="120">
        <v>10.4</v>
      </c>
      <c r="CK39" s="120">
        <v>8.1999999999999993</v>
      </c>
      <c r="CL39" s="120">
        <v>17</v>
      </c>
      <c r="CM39" s="120">
        <v>17</v>
      </c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95.824999999999989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>
        <v>166.9</v>
      </c>
      <c r="AY41" s="120">
        <v>166.9</v>
      </c>
      <c r="AZ41" s="120">
        <v>166.9</v>
      </c>
      <c r="BA41" s="120">
        <v>166.9</v>
      </c>
      <c r="BB41" s="120">
        <v>137.1</v>
      </c>
      <c r="BC41" s="120">
        <v>137.1</v>
      </c>
      <c r="BD41" s="120">
        <v>137.1</v>
      </c>
      <c r="BE41" s="120">
        <v>137.1</v>
      </c>
      <c r="BF41" s="120">
        <v>7.9</v>
      </c>
      <c r="BG41" s="120">
        <v>7.9</v>
      </c>
      <c r="BH41" s="120">
        <v>7.9</v>
      </c>
      <c r="BI41" s="120">
        <v>7.9</v>
      </c>
      <c r="BJ41" s="120">
        <v>13</v>
      </c>
      <c r="BK41" s="120">
        <v>13</v>
      </c>
      <c r="BL41" s="120">
        <v>13</v>
      </c>
      <c r="BM41" s="120">
        <v>13</v>
      </c>
      <c r="BN41" s="120"/>
      <c r="BO41" s="120"/>
      <c r="BP41" s="120"/>
      <c r="BQ41" s="120"/>
      <c r="BR41" s="120">
        <v>78.3</v>
      </c>
      <c r="BS41" s="120">
        <v>78.3</v>
      </c>
      <c r="BT41" s="120">
        <v>78.3</v>
      </c>
      <c r="BU41" s="120">
        <v>78.3</v>
      </c>
      <c r="BV41" s="120">
        <v>35.9</v>
      </c>
      <c r="BW41" s="120">
        <v>35.9</v>
      </c>
      <c r="BX41" s="120">
        <v>35.9</v>
      </c>
      <c r="BY41" s="120">
        <v>35.9</v>
      </c>
      <c r="BZ41" s="120">
        <v>37</v>
      </c>
      <c r="CA41" s="120">
        <v>37</v>
      </c>
      <c r="CB41" s="120">
        <v>37</v>
      </c>
      <c r="CC41" s="120">
        <v>37</v>
      </c>
      <c r="CD41" s="120">
        <v>6.1</v>
      </c>
      <c r="CE41" s="120">
        <v>6.1</v>
      </c>
      <c r="CF41" s="120">
        <v>6.1</v>
      </c>
      <c r="CG41" s="120">
        <v>6.1</v>
      </c>
      <c r="CH41" s="120">
        <v>78.5</v>
      </c>
      <c r="CI41" s="120">
        <v>78.5</v>
      </c>
      <c r="CJ41" s="120">
        <v>78.5</v>
      </c>
      <c r="CK41" s="120">
        <v>78.5</v>
      </c>
      <c r="CL41" s="120">
        <v>96.8</v>
      </c>
      <c r="CM41" s="120">
        <v>96.8</v>
      </c>
      <c r="CN41" s="120">
        <v>96.8</v>
      </c>
      <c r="CO41" s="120">
        <v>96.8</v>
      </c>
      <c r="CP41" s="120">
        <v>30.7</v>
      </c>
      <c r="CQ41" s="120">
        <v>30.7</v>
      </c>
      <c r="CR41" s="120">
        <v>30.7</v>
      </c>
      <c r="CS41" s="120">
        <v>30.7</v>
      </c>
      <c r="CT41" s="122"/>
      <c r="CU41" s="122"/>
      <c r="CV41" s="122"/>
      <c r="CW41" s="121"/>
      <c r="CX41" s="97">
        <f t="array" ref="CX41">SUMPRODUCT(B41:CW41*0.25)</f>
        <v>688.2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196.9</v>
      </c>
      <c r="AY42" s="107">
        <f t="shared" si="6"/>
        <v>196.9</v>
      </c>
      <c r="AZ42" s="107">
        <f t="shared" si="6"/>
        <v>196.9</v>
      </c>
      <c r="BA42" s="107">
        <f t="shared" si="6"/>
        <v>196.9</v>
      </c>
      <c r="BB42" s="107">
        <f t="shared" si="6"/>
        <v>159.1</v>
      </c>
      <c r="BC42" s="107">
        <f t="shared" si="6"/>
        <v>159.1</v>
      </c>
      <c r="BD42" s="107">
        <f t="shared" si="6"/>
        <v>159.1</v>
      </c>
      <c r="BE42" s="107">
        <f t="shared" si="6"/>
        <v>159.1</v>
      </c>
      <c r="BF42" s="107">
        <f t="shared" si="6"/>
        <v>7.9</v>
      </c>
      <c r="BG42" s="107">
        <f t="shared" si="6"/>
        <v>7.9</v>
      </c>
      <c r="BH42" s="107">
        <f t="shared" si="6"/>
        <v>7.9</v>
      </c>
      <c r="BI42" s="107">
        <f t="shared" si="6"/>
        <v>7.9</v>
      </c>
      <c r="BJ42" s="107">
        <f t="shared" si="6"/>
        <v>13</v>
      </c>
      <c r="BK42" s="107">
        <f t="shared" si="6"/>
        <v>13</v>
      </c>
      <c r="BL42" s="107">
        <f t="shared" si="6"/>
        <v>13</v>
      </c>
      <c r="BM42" s="107">
        <f t="shared" si="6"/>
        <v>13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0.5</v>
      </c>
      <c r="BR42" s="107">
        <f t="shared" si="7"/>
        <v>78.3</v>
      </c>
      <c r="BS42" s="107">
        <f t="shared" si="7"/>
        <v>78.3</v>
      </c>
      <c r="BT42" s="107">
        <f t="shared" si="7"/>
        <v>78.3</v>
      </c>
      <c r="BU42" s="107">
        <f t="shared" si="7"/>
        <v>78.3</v>
      </c>
      <c r="BV42" s="107">
        <f t="shared" si="7"/>
        <v>35.9</v>
      </c>
      <c r="BW42" s="107">
        <f t="shared" si="7"/>
        <v>35.9</v>
      </c>
      <c r="BX42" s="107">
        <f t="shared" si="7"/>
        <v>40.6</v>
      </c>
      <c r="BY42" s="107">
        <f t="shared" si="7"/>
        <v>35.9</v>
      </c>
      <c r="BZ42" s="107">
        <f t="shared" si="7"/>
        <v>37.4</v>
      </c>
      <c r="CA42" s="107">
        <f t="shared" si="7"/>
        <v>37.4</v>
      </c>
      <c r="CB42" s="107">
        <f t="shared" si="7"/>
        <v>37</v>
      </c>
      <c r="CC42" s="107">
        <f t="shared" si="7"/>
        <v>74.5</v>
      </c>
      <c r="CD42" s="107">
        <f t="shared" si="7"/>
        <v>6.1</v>
      </c>
      <c r="CE42" s="107">
        <f t="shared" si="7"/>
        <v>84.6</v>
      </c>
      <c r="CF42" s="107">
        <f t="shared" si="7"/>
        <v>6.3999999999999995</v>
      </c>
      <c r="CG42" s="107">
        <f t="shared" si="7"/>
        <v>6.1</v>
      </c>
      <c r="CH42" s="107">
        <f t="shared" si="7"/>
        <v>78.900000000000006</v>
      </c>
      <c r="CI42" s="107">
        <f t="shared" si="7"/>
        <v>78.5</v>
      </c>
      <c r="CJ42" s="107">
        <f t="shared" si="7"/>
        <v>88.9</v>
      </c>
      <c r="CK42" s="107">
        <f t="shared" si="7"/>
        <v>86.7</v>
      </c>
      <c r="CL42" s="107">
        <f t="shared" si="7"/>
        <v>113.8</v>
      </c>
      <c r="CM42" s="107">
        <f t="shared" si="7"/>
        <v>113.8</v>
      </c>
      <c r="CN42" s="107">
        <f t="shared" si="7"/>
        <v>96.8</v>
      </c>
      <c r="CO42" s="107">
        <f t="shared" si="7"/>
        <v>96.8</v>
      </c>
      <c r="CP42" s="107">
        <f t="shared" si="7"/>
        <v>30.7</v>
      </c>
      <c r="CQ42" s="107">
        <f t="shared" si="7"/>
        <v>30.7</v>
      </c>
      <c r="CR42" s="107">
        <f t="shared" si="7"/>
        <v>30.7</v>
      </c>
      <c r="CS42" s="107">
        <f t="shared" si="7"/>
        <v>30.7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784.02500000000009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30</v>
      </c>
      <c r="AY47" s="120">
        <v>30</v>
      </c>
      <c r="AZ47" s="120">
        <v>30</v>
      </c>
      <c r="BA47" s="120">
        <v>30</v>
      </c>
      <c r="BB47" s="120">
        <v>22</v>
      </c>
      <c r="BC47" s="120">
        <v>22</v>
      </c>
      <c r="BD47" s="120">
        <v>22</v>
      </c>
      <c r="BE47" s="120">
        <v>22</v>
      </c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0.5</v>
      </c>
      <c r="BR47" s="120"/>
      <c r="BS47" s="120"/>
      <c r="BT47" s="120"/>
      <c r="BU47" s="120"/>
      <c r="BV47" s="120"/>
      <c r="BW47" s="120"/>
      <c r="BX47" s="120">
        <v>4.7</v>
      </c>
      <c r="BY47" s="120"/>
      <c r="BZ47" s="120">
        <v>0.4</v>
      </c>
      <c r="CA47" s="120">
        <v>0.4</v>
      </c>
      <c r="CB47" s="120"/>
      <c r="CC47" s="120">
        <v>37.5</v>
      </c>
      <c r="CD47" s="120"/>
      <c r="CE47" s="120">
        <v>78.5</v>
      </c>
      <c r="CF47" s="120">
        <v>0.3</v>
      </c>
      <c r="CG47" s="120"/>
      <c r="CH47" s="120">
        <v>0.4</v>
      </c>
      <c r="CI47" s="120"/>
      <c r="CJ47" s="120">
        <v>10.4</v>
      </c>
      <c r="CK47" s="120">
        <v>8.1999999999999993</v>
      </c>
      <c r="CL47" s="120">
        <v>17</v>
      </c>
      <c r="CM47" s="120">
        <v>17</v>
      </c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95.824999999999989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>
        <v>166.9</v>
      </c>
      <c r="AY49" s="120">
        <v>166.9</v>
      </c>
      <c r="AZ49" s="120">
        <v>166.9</v>
      </c>
      <c r="BA49" s="120">
        <v>166.9</v>
      </c>
      <c r="BB49" s="120">
        <v>137.1</v>
      </c>
      <c r="BC49" s="120">
        <v>137.1</v>
      </c>
      <c r="BD49" s="120">
        <v>137.1</v>
      </c>
      <c r="BE49" s="120">
        <v>137.1</v>
      </c>
      <c r="BF49" s="120">
        <v>7.9</v>
      </c>
      <c r="BG49" s="120">
        <v>7.9</v>
      </c>
      <c r="BH49" s="120">
        <v>7.9</v>
      </c>
      <c r="BI49" s="120">
        <v>7.9</v>
      </c>
      <c r="BJ49" s="120">
        <v>13</v>
      </c>
      <c r="BK49" s="120">
        <v>13</v>
      </c>
      <c r="BL49" s="120">
        <v>13</v>
      </c>
      <c r="BM49" s="120">
        <v>13</v>
      </c>
      <c r="BN49" s="120"/>
      <c r="BO49" s="120"/>
      <c r="BP49" s="120"/>
      <c r="BQ49" s="120"/>
      <c r="BR49" s="120">
        <v>78.3</v>
      </c>
      <c r="BS49" s="120">
        <v>78.3</v>
      </c>
      <c r="BT49" s="120">
        <v>78.3</v>
      </c>
      <c r="BU49" s="120">
        <v>78.3</v>
      </c>
      <c r="BV49" s="120">
        <v>35.9</v>
      </c>
      <c r="BW49" s="120">
        <v>35.9</v>
      </c>
      <c r="BX49" s="120">
        <v>35.9</v>
      </c>
      <c r="BY49" s="120">
        <v>35.9</v>
      </c>
      <c r="BZ49" s="120">
        <v>37</v>
      </c>
      <c r="CA49" s="120">
        <v>37</v>
      </c>
      <c r="CB49" s="120">
        <v>37</v>
      </c>
      <c r="CC49" s="120">
        <v>37</v>
      </c>
      <c r="CD49" s="120">
        <v>6.1</v>
      </c>
      <c r="CE49" s="120">
        <v>6.1</v>
      </c>
      <c r="CF49" s="120">
        <v>6.1</v>
      </c>
      <c r="CG49" s="120">
        <v>6.1</v>
      </c>
      <c r="CH49" s="120">
        <v>78.5</v>
      </c>
      <c r="CI49" s="120">
        <v>78.5</v>
      </c>
      <c r="CJ49" s="120">
        <v>78.5</v>
      </c>
      <c r="CK49" s="120">
        <v>78.5</v>
      </c>
      <c r="CL49" s="120">
        <v>96.8</v>
      </c>
      <c r="CM49" s="120">
        <v>96.8</v>
      </c>
      <c r="CN49" s="120">
        <v>96.8</v>
      </c>
      <c r="CO49" s="120">
        <v>96.8</v>
      </c>
      <c r="CP49" s="120">
        <v>30.7</v>
      </c>
      <c r="CQ49" s="120">
        <v>30.7</v>
      </c>
      <c r="CR49" s="120">
        <v>30.7</v>
      </c>
      <c r="CS49" s="120">
        <v>30.7</v>
      </c>
      <c r="CT49" s="122"/>
      <c r="CU49" s="122"/>
      <c r="CV49" s="122"/>
      <c r="CW49" s="121"/>
      <c r="CX49" s="97">
        <f t="array" ref="CX49">SUMPRODUCT(B49:CW49*0.25)</f>
        <v>688.2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196.9</v>
      </c>
      <c r="AY51" s="107">
        <f t="shared" si="8"/>
        <v>196.9</v>
      </c>
      <c r="AZ51" s="107">
        <f t="shared" si="8"/>
        <v>196.9</v>
      </c>
      <c r="BA51" s="107">
        <f t="shared" si="8"/>
        <v>196.9</v>
      </c>
      <c r="BB51" s="107">
        <f t="shared" si="8"/>
        <v>159.1</v>
      </c>
      <c r="BC51" s="107">
        <f t="shared" si="8"/>
        <v>159.1</v>
      </c>
      <c r="BD51" s="107">
        <f t="shared" si="8"/>
        <v>159.1</v>
      </c>
      <c r="BE51" s="107">
        <f t="shared" si="8"/>
        <v>159.1</v>
      </c>
      <c r="BF51" s="107">
        <f t="shared" si="8"/>
        <v>7.9</v>
      </c>
      <c r="BG51" s="107">
        <f t="shared" si="8"/>
        <v>7.9</v>
      </c>
      <c r="BH51" s="107">
        <f t="shared" si="8"/>
        <v>7.9</v>
      </c>
      <c r="BI51" s="107">
        <f t="shared" si="8"/>
        <v>7.9</v>
      </c>
      <c r="BJ51" s="107">
        <f t="shared" si="8"/>
        <v>13</v>
      </c>
      <c r="BK51" s="107">
        <f t="shared" si="8"/>
        <v>13</v>
      </c>
      <c r="BL51" s="107">
        <f t="shared" si="8"/>
        <v>13</v>
      </c>
      <c r="BM51" s="107">
        <f t="shared" si="8"/>
        <v>13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0.5</v>
      </c>
      <c r="BR51" s="107">
        <f t="shared" si="9"/>
        <v>78.3</v>
      </c>
      <c r="BS51" s="107">
        <f t="shared" si="9"/>
        <v>78.3</v>
      </c>
      <c r="BT51" s="107">
        <f t="shared" si="9"/>
        <v>78.3</v>
      </c>
      <c r="BU51" s="107">
        <f t="shared" si="9"/>
        <v>78.3</v>
      </c>
      <c r="BV51" s="107">
        <f t="shared" si="9"/>
        <v>35.9</v>
      </c>
      <c r="BW51" s="107">
        <f t="shared" si="9"/>
        <v>35.9</v>
      </c>
      <c r="BX51" s="107">
        <f t="shared" si="9"/>
        <v>40.6</v>
      </c>
      <c r="BY51" s="107">
        <f t="shared" si="9"/>
        <v>35.9</v>
      </c>
      <c r="BZ51" s="107">
        <f t="shared" si="9"/>
        <v>37.4</v>
      </c>
      <c r="CA51" s="107">
        <f t="shared" si="9"/>
        <v>37.4</v>
      </c>
      <c r="CB51" s="107">
        <f t="shared" si="9"/>
        <v>37</v>
      </c>
      <c r="CC51" s="107">
        <f t="shared" si="9"/>
        <v>74.5</v>
      </c>
      <c r="CD51" s="107">
        <f t="shared" si="9"/>
        <v>6.1</v>
      </c>
      <c r="CE51" s="107">
        <f t="shared" si="9"/>
        <v>84.6</v>
      </c>
      <c r="CF51" s="107">
        <f t="shared" si="9"/>
        <v>6.3999999999999995</v>
      </c>
      <c r="CG51" s="107">
        <f t="shared" si="9"/>
        <v>6.1</v>
      </c>
      <c r="CH51" s="107">
        <f t="shared" si="9"/>
        <v>78.900000000000006</v>
      </c>
      <c r="CI51" s="107">
        <f t="shared" si="9"/>
        <v>78.5</v>
      </c>
      <c r="CJ51" s="107">
        <f t="shared" si="9"/>
        <v>88.9</v>
      </c>
      <c r="CK51" s="107">
        <f t="shared" si="9"/>
        <v>86.7</v>
      </c>
      <c r="CL51" s="107">
        <f t="shared" si="9"/>
        <v>113.8</v>
      </c>
      <c r="CM51" s="107">
        <f t="shared" si="9"/>
        <v>113.8</v>
      </c>
      <c r="CN51" s="107">
        <f t="shared" si="9"/>
        <v>96.8</v>
      </c>
      <c r="CO51" s="107">
        <f t="shared" si="9"/>
        <v>96.8</v>
      </c>
      <c r="CP51" s="107">
        <f t="shared" si="9"/>
        <v>30.7</v>
      </c>
      <c r="CQ51" s="107">
        <f t="shared" si="9"/>
        <v>30.7</v>
      </c>
      <c r="CR51" s="107">
        <f t="shared" si="9"/>
        <v>30.7</v>
      </c>
      <c r="CS51" s="107">
        <f t="shared" si="9"/>
        <v>30.7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784.02500000000009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239.886</v>
      </c>
      <c r="AY54" s="107">
        <f t="shared" si="12"/>
        <v>222.33100000000002</v>
      </c>
      <c r="AZ54" s="107">
        <f t="shared" si="12"/>
        <v>212.71600000000001</v>
      </c>
      <c r="BA54" s="107">
        <f t="shared" si="12"/>
        <v>212.77500000000001</v>
      </c>
      <c r="BB54" s="107">
        <f t="shared" si="12"/>
        <v>208.33699999999999</v>
      </c>
      <c r="BC54" s="107">
        <f t="shared" si="12"/>
        <v>175.16200000000001</v>
      </c>
      <c r="BD54" s="107">
        <f t="shared" si="12"/>
        <v>173.61599999999999</v>
      </c>
      <c r="BE54" s="107">
        <f t="shared" si="12"/>
        <v>174.179</v>
      </c>
      <c r="BF54" s="107">
        <f t="shared" si="12"/>
        <v>173.953</v>
      </c>
      <c r="BG54" s="107">
        <f t="shared" si="12"/>
        <v>95.65100000000001</v>
      </c>
      <c r="BH54" s="107">
        <f t="shared" si="12"/>
        <v>86.329000000000008</v>
      </c>
      <c r="BI54" s="107">
        <f t="shared" si="12"/>
        <v>85.177999999999997</v>
      </c>
      <c r="BJ54" s="107">
        <f t="shared" si="12"/>
        <v>188.238</v>
      </c>
      <c r="BK54" s="107">
        <f t="shared" si="12"/>
        <v>97.132000000000005</v>
      </c>
      <c r="BL54" s="107">
        <f t="shared" si="12"/>
        <v>104.81700000000001</v>
      </c>
      <c r="BM54" s="107">
        <f t="shared" si="12"/>
        <v>95.379000000000005</v>
      </c>
      <c r="BN54" s="107">
        <f t="shared" si="12"/>
        <v>177.47200000000001</v>
      </c>
      <c r="BO54" s="107">
        <f t="shared" ref="BO54:CX54" si="13">BO18+BO28+BO42</f>
        <v>237.56799999999998</v>
      </c>
      <c r="BP54" s="107">
        <f t="shared" si="13"/>
        <v>148.00000000000003</v>
      </c>
      <c r="BQ54" s="107">
        <f t="shared" si="13"/>
        <v>148.98000000000002</v>
      </c>
      <c r="BR54" s="107">
        <f t="shared" si="13"/>
        <v>90.385999999999996</v>
      </c>
      <c r="BS54" s="107">
        <f t="shared" si="13"/>
        <v>114.09399999999999</v>
      </c>
      <c r="BT54" s="107">
        <f t="shared" si="13"/>
        <v>87.924999999999997</v>
      </c>
      <c r="BU54" s="107">
        <f t="shared" si="13"/>
        <v>98.818999999999988</v>
      </c>
      <c r="BV54" s="107">
        <f t="shared" si="13"/>
        <v>76.748999999999995</v>
      </c>
      <c r="BW54" s="107">
        <f t="shared" si="13"/>
        <v>47.881999999999998</v>
      </c>
      <c r="BX54" s="107">
        <f t="shared" si="13"/>
        <v>53.629000000000005</v>
      </c>
      <c r="BY54" s="107">
        <f t="shared" si="13"/>
        <v>48.843999999999994</v>
      </c>
      <c r="BZ54" s="107">
        <f t="shared" si="13"/>
        <v>73.567000000000007</v>
      </c>
      <c r="CA54" s="107">
        <f t="shared" si="13"/>
        <v>75.427999999999997</v>
      </c>
      <c r="CB54" s="107">
        <f t="shared" si="13"/>
        <v>76.477999999999994</v>
      </c>
      <c r="CC54" s="107">
        <f t="shared" si="13"/>
        <v>95.413000000000011</v>
      </c>
      <c r="CD54" s="107">
        <f t="shared" si="13"/>
        <v>109.19999999999999</v>
      </c>
      <c r="CE54" s="107">
        <f t="shared" si="13"/>
        <v>108.01599999999999</v>
      </c>
      <c r="CF54" s="107">
        <f t="shared" si="13"/>
        <v>261.04399999999998</v>
      </c>
      <c r="CG54" s="107">
        <f t="shared" si="13"/>
        <v>282.41800000000001</v>
      </c>
      <c r="CH54" s="107">
        <f t="shared" si="13"/>
        <v>287.495</v>
      </c>
      <c r="CI54" s="107">
        <f t="shared" si="13"/>
        <v>191.86799999999999</v>
      </c>
      <c r="CJ54" s="107">
        <f t="shared" si="13"/>
        <v>97.314999999999998</v>
      </c>
      <c r="CK54" s="107">
        <f t="shared" si="13"/>
        <v>97.031000000000006</v>
      </c>
      <c r="CL54" s="107">
        <f t="shared" si="13"/>
        <v>162.899</v>
      </c>
      <c r="CM54" s="107">
        <f t="shared" si="13"/>
        <v>122.08</v>
      </c>
      <c r="CN54" s="107">
        <f t="shared" si="13"/>
        <v>97.518999999999991</v>
      </c>
      <c r="CO54" s="107">
        <f t="shared" si="13"/>
        <v>99.491</v>
      </c>
      <c r="CP54" s="107">
        <f t="shared" si="13"/>
        <v>69.543999999999997</v>
      </c>
      <c r="CQ54" s="107">
        <f t="shared" si="13"/>
        <v>38.484000000000002</v>
      </c>
      <c r="CR54" s="107">
        <f t="shared" si="13"/>
        <v>31.308</v>
      </c>
      <c r="CS54" s="107">
        <f t="shared" si="13"/>
        <v>31.096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1570.9302499999999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196.9</v>
      </c>
      <c r="AY5" s="25">
        <v>196.9</v>
      </c>
      <c r="AZ5" s="25">
        <v>196.9</v>
      </c>
      <c r="BA5" s="25">
        <v>196.9</v>
      </c>
      <c r="BB5" s="25">
        <v>159.1</v>
      </c>
      <c r="BC5" s="25">
        <v>159.1</v>
      </c>
      <c r="BD5" s="25">
        <v>159.1</v>
      </c>
      <c r="BE5" s="25">
        <v>159.1</v>
      </c>
      <c r="BF5" s="25">
        <v>7.9</v>
      </c>
      <c r="BG5" s="25">
        <v>7.9</v>
      </c>
      <c r="BH5" s="25">
        <v>7.9</v>
      </c>
      <c r="BI5" s="25">
        <v>7.9</v>
      </c>
      <c r="BJ5" s="25">
        <v>13</v>
      </c>
      <c r="BK5" s="25">
        <v>13</v>
      </c>
      <c r="BL5" s="25">
        <v>13</v>
      </c>
      <c r="BM5" s="25">
        <v>13</v>
      </c>
      <c r="BN5" s="25">
        <v>-116.5</v>
      </c>
      <c r="BO5" s="25">
        <v>-116.5</v>
      </c>
      <c r="BP5" s="25">
        <v>-116.5</v>
      </c>
      <c r="BQ5" s="25">
        <v>-116</v>
      </c>
      <c r="BR5" s="25">
        <v>-1.2999999999999972</v>
      </c>
      <c r="BS5" s="25">
        <v>48.4</v>
      </c>
      <c r="BT5" s="25">
        <v>50.8</v>
      </c>
      <c r="BU5" s="25">
        <v>59.199999999999996</v>
      </c>
      <c r="BV5" s="25">
        <v>-32.199999999999996</v>
      </c>
      <c r="BW5" s="25">
        <v>26.099999999999998</v>
      </c>
      <c r="BX5" s="25">
        <v>40.6</v>
      </c>
      <c r="BY5" s="25">
        <v>34.799999999999997</v>
      </c>
      <c r="BZ5" s="25">
        <v>37.4</v>
      </c>
      <c r="CA5" s="25">
        <v>37.4</v>
      </c>
      <c r="CB5" s="25">
        <v>37</v>
      </c>
      <c r="CC5" s="25">
        <v>74.5</v>
      </c>
      <c r="CD5" s="25">
        <v>6.1</v>
      </c>
      <c r="CE5" s="25">
        <v>84.6</v>
      </c>
      <c r="CF5" s="25">
        <v>6.3999999999999995</v>
      </c>
      <c r="CG5" s="25">
        <v>-2</v>
      </c>
      <c r="CH5" s="25">
        <v>78.900000000000006</v>
      </c>
      <c r="CI5" s="25">
        <v>68.7</v>
      </c>
      <c r="CJ5" s="25">
        <v>88.9</v>
      </c>
      <c r="CK5" s="25">
        <v>86.7</v>
      </c>
      <c r="CL5" s="25">
        <v>113.8</v>
      </c>
      <c r="CM5" s="25">
        <v>113.8</v>
      </c>
      <c r="CN5" s="25">
        <v>21.099999999999994</v>
      </c>
      <c r="CO5" s="25">
        <v>38.4</v>
      </c>
      <c r="CP5" s="25">
        <v>30.7</v>
      </c>
      <c r="CQ5" s="25">
        <v>23.4</v>
      </c>
      <c r="CR5" s="25">
        <v>25.2</v>
      </c>
      <c r="CS5" s="25">
        <v>30.7</v>
      </c>
      <c r="CT5" s="26"/>
      <c r="CU5" s="26"/>
      <c r="CV5" s="26"/>
      <c r="CW5" s="27"/>
      <c r="CX5" s="132">
        <f t="array" ref="CX5">SUMPRODUCT(B5:CW5*0.25)</f>
        <v>567.54999999999995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-2.88</v>
      </c>
      <c r="AY8" s="138">
        <v>-2.11</v>
      </c>
      <c r="AZ8" s="138">
        <v>1.19</v>
      </c>
      <c r="BA8" s="138">
        <v>2.99</v>
      </c>
      <c r="BB8" s="138">
        <v>-3</v>
      </c>
      <c r="BC8" s="138">
        <v>2.09</v>
      </c>
      <c r="BD8" s="138">
        <v>1.99</v>
      </c>
      <c r="BE8" s="138">
        <v>-1.08</v>
      </c>
      <c r="BF8" s="138">
        <v>-5.36</v>
      </c>
      <c r="BG8" s="138">
        <v>1.99</v>
      </c>
      <c r="BH8" s="138">
        <v>1.28</v>
      </c>
      <c r="BI8" s="138">
        <v>2.09</v>
      </c>
      <c r="BJ8" s="138">
        <v>-13.77</v>
      </c>
      <c r="BK8" s="138">
        <v>-3.23</v>
      </c>
      <c r="BL8" s="138">
        <v>10.85</v>
      </c>
      <c r="BM8" s="138">
        <v>186.08</v>
      </c>
      <c r="BN8" s="138">
        <v>183.97</v>
      </c>
      <c r="BO8" s="138">
        <v>198.19</v>
      </c>
      <c r="BP8" s="138">
        <v>248.96</v>
      </c>
      <c r="BQ8" s="138">
        <v>295.91000000000003</v>
      </c>
      <c r="BR8" s="138">
        <v>322.89999999999998</v>
      </c>
      <c r="BS8" s="138">
        <v>317.10000000000002</v>
      </c>
      <c r="BT8" s="138">
        <v>315.73</v>
      </c>
      <c r="BU8" s="138">
        <v>313.76</v>
      </c>
      <c r="BV8" s="138">
        <v>320.64</v>
      </c>
      <c r="BW8" s="138">
        <v>314.89999999999998</v>
      </c>
      <c r="BX8" s="138">
        <v>300.97000000000003</v>
      </c>
      <c r="BY8" s="138">
        <v>310.77999999999997</v>
      </c>
      <c r="BZ8" s="138">
        <v>302.88</v>
      </c>
      <c r="CA8" s="138">
        <v>303.95</v>
      </c>
      <c r="CB8" s="138">
        <v>310.85000000000002</v>
      </c>
      <c r="CC8" s="138">
        <v>300.75</v>
      </c>
      <c r="CD8" s="138">
        <v>301.24</v>
      </c>
      <c r="CE8" s="138">
        <v>300.48</v>
      </c>
      <c r="CF8" s="138">
        <v>312.19</v>
      </c>
      <c r="CG8" s="138">
        <v>315.05</v>
      </c>
      <c r="CH8" s="138">
        <v>302.92</v>
      </c>
      <c r="CI8" s="138">
        <v>310.26</v>
      </c>
      <c r="CJ8" s="138">
        <v>310</v>
      </c>
      <c r="CK8" s="138">
        <v>300.67</v>
      </c>
      <c r="CL8" s="138">
        <v>252.92</v>
      </c>
      <c r="CM8" s="138">
        <v>269.93</v>
      </c>
      <c r="CN8" s="138">
        <v>306.62</v>
      </c>
      <c r="CO8" s="138">
        <v>312.64999999999998</v>
      </c>
      <c r="CP8" s="138">
        <v>279.85000000000002</v>
      </c>
      <c r="CQ8" s="138">
        <v>277.81</v>
      </c>
      <c r="CR8" s="138">
        <v>274.72000000000003</v>
      </c>
      <c r="CS8" s="138">
        <v>232.65</v>
      </c>
      <c r="CT8" s="139"/>
      <c r="CU8" s="139"/>
      <c r="CV8" s="139"/>
      <c r="CW8" s="140"/>
      <c r="CX8" s="141">
        <f>IF(SUM(B8:CW8)&lt;&gt;0,AVERAGEIF(B8:CW8,"&lt;&gt;"""),"")</f>
        <v>197.94416666666666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-0.20250000000000001</v>
      </c>
      <c r="AY9" s="43">
        <v>-0.20250000000000001</v>
      </c>
      <c r="AZ9" s="43">
        <v>-0.20250000000000001</v>
      </c>
      <c r="BA9" s="43">
        <v>-0.20250000000000001</v>
      </c>
      <c r="BB9" s="43">
        <v>0</v>
      </c>
      <c r="BC9" s="43">
        <v>0</v>
      </c>
      <c r="BD9" s="43">
        <v>0</v>
      </c>
      <c r="BE9" s="43">
        <v>0</v>
      </c>
      <c r="BF9" s="43">
        <v>0</v>
      </c>
      <c r="BG9" s="43">
        <v>0</v>
      </c>
      <c r="BH9" s="43">
        <v>0</v>
      </c>
      <c r="BI9" s="43">
        <v>0</v>
      </c>
      <c r="BJ9" s="43">
        <v>44.982500000000002</v>
      </c>
      <c r="BK9" s="43">
        <v>44.982500000000002</v>
      </c>
      <c r="BL9" s="43">
        <v>44.982500000000002</v>
      </c>
      <c r="BM9" s="43">
        <v>44.982500000000002</v>
      </c>
      <c r="BN9" s="43">
        <v>231.75749999999999</v>
      </c>
      <c r="BO9" s="43">
        <v>231.75749999999999</v>
      </c>
      <c r="BP9" s="43">
        <v>231.75749999999999</v>
      </c>
      <c r="BQ9" s="43">
        <v>231.75749999999999</v>
      </c>
      <c r="BR9" s="43">
        <v>317.3725</v>
      </c>
      <c r="BS9" s="43">
        <v>317.3725</v>
      </c>
      <c r="BT9" s="43">
        <v>317.3725</v>
      </c>
      <c r="BU9" s="43">
        <v>317.3725</v>
      </c>
      <c r="BV9" s="43">
        <v>311.82249999999999</v>
      </c>
      <c r="BW9" s="43">
        <v>311.82249999999999</v>
      </c>
      <c r="BX9" s="43">
        <v>311.82249999999999</v>
      </c>
      <c r="BY9" s="43">
        <v>311.82249999999999</v>
      </c>
      <c r="BZ9" s="43">
        <v>304.60750000000002</v>
      </c>
      <c r="CA9" s="43">
        <v>304.60750000000002</v>
      </c>
      <c r="CB9" s="43">
        <v>304.60750000000002</v>
      </c>
      <c r="CC9" s="43">
        <v>304.60750000000002</v>
      </c>
      <c r="CD9" s="43">
        <v>307.24</v>
      </c>
      <c r="CE9" s="43">
        <v>307.24</v>
      </c>
      <c r="CF9" s="43">
        <v>307.24</v>
      </c>
      <c r="CG9" s="43">
        <v>307.24</v>
      </c>
      <c r="CH9" s="43">
        <v>305.96249999999998</v>
      </c>
      <c r="CI9" s="43">
        <v>305.96249999999998</v>
      </c>
      <c r="CJ9" s="43">
        <v>305.96249999999998</v>
      </c>
      <c r="CK9" s="43">
        <v>305.96249999999998</v>
      </c>
      <c r="CL9" s="43">
        <v>285.52999999999997</v>
      </c>
      <c r="CM9" s="43">
        <v>285.52999999999997</v>
      </c>
      <c r="CN9" s="43">
        <v>285.52999999999997</v>
      </c>
      <c r="CO9" s="43">
        <v>285.52999999999997</v>
      </c>
      <c r="CP9" s="43">
        <v>266.25749999999999</v>
      </c>
      <c r="CQ9" s="43">
        <v>266.25749999999999</v>
      </c>
      <c r="CR9" s="43">
        <v>266.25749999999999</v>
      </c>
      <c r="CS9" s="43">
        <v>266.25749999999999</v>
      </c>
      <c r="CT9" s="44"/>
      <c r="CU9" s="44"/>
      <c r="CV9" s="44"/>
      <c r="CW9" s="45"/>
      <c r="CX9" s="142">
        <f>IF(SUM(B9:CW9)&lt;&gt;0,AVERAGEIF(B9:CW9,"&lt;&gt;"""),"")</f>
        <v>197.94416666666658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79.599999999999994</v>
      </c>
      <c r="BS14" s="149">
        <v>29.9</v>
      </c>
      <c r="BT14" s="149">
        <v>27.5</v>
      </c>
      <c r="BU14" s="149">
        <v>19.100000000000001</v>
      </c>
      <c r="BV14" s="149">
        <v>68.099999999999994</v>
      </c>
      <c r="BW14" s="149">
        <v>9.8000000000000007</v>
      </c>
      <c r="BX14" s="149"/>
      <c r="BY14" s="149">
        <v>1.1000000000000001</v>
      </c>
      <c r="BZ14" s="149"/>
      <c r="CA14" s="149"/>
      <c r="CB14" s="149"/>
      <c r="CC14" s="149"/>
      <c r="CD14" s="149"/>
      <c r="CE14" s="149"/>
      <c r="CF14" s="149"/>
      <c r="CG14" s="149">
        <v>8.1</v>
      </c>
      <c r="CH14" s="149"/>
      <c r="CI14" s="149">
        <v>9.8000000000000007</v>
      </c>
      <c r="CJ14" s="149"/>
      <c r="CK14" s="149"/>
      <c r="CL14" s="149"/>
      <c r="CM14" s="149"/>
      <c r="CN14" s="149">
        <v>75.7</v>
      </c>
      <c r="CO14" s="149">
        <v>58.4</v>
      </c>
      <c r="CP14" s="149"/>
      <c r="CQ14" s="149">
        <v>7.3</v>
      </c>
      <c r="CR14" s="149">
        <v>5.5</v>
      </c>
      <c r="CS14" s="149"/>
      <c r="CT14" s="150"/>
      <c r="CU14" s="150"/>
      <c r="CV14" s="150"/>
      <c r="CW14" s="151"/>
      <c r="CX14" s="152">
        <f t="array" ref="CX14">SUMPRODUCT(B14:CW14*0.25)</f>
        <v>99.974999999999994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116.5</v>
      </c>
      <c r="BO16" s="155">
        <v>116.5</v>
      </c>
      <c r="BP16" s="155">
        <v>116.5</v>
      </c>
      <c r="BQ16" s="155">
        <v>116.5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116.5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116.5</v>
      </c>
      <c r="BO17" s="160">
        <f t="shared" ref="BO17:CW17" si="1">SUM(BO12:BO16)</f>
        <v>116.5</v>
      </c>
      <c r="BP17" s="160">
        <f t="shared" si="1"/>
        <v>116.5</v>
      </c>
      <c r="BQ17" s="160">
        <f t="shared" si="1"/>
        <v>116.5</v>
      </c>
      <c r="BR17" s="160">
        <f t="shared" si="1"/>
        <v>79.599999999999994</v>
      </c>
      <c r="BS17" s="160">
        <f t="shared" si="1"/>
        <v>29.9</v>
      </c>
      <c r="BT17" s="160">
        <f t="shared" si="1"/>
        <v>27.5</v>
      </c>
      <c r="BU17" s="160">
        <f t="shared" si="1"/>
        <v>19.100000000000001</v>
      </c>
      <c r="BV17" s="160">
        <f t="shared" si="1"/>
        <v>68.099999999999994</v>
      </c>
      <c r="BW17" s="160">
        <f t="shared" si="1"/>
        <v>9.8000000000000007</v>
      </c>
      <c r="BX17" s="160">
        <f t="shared" si="1"/>
        <v>0</v>
      </c>
      <c r="BY17" s="160">
        <f t="shared" si="1"/>
        <v>1.1000000000000001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8.1</v>
      </c>
      <c r="CH17" s="160">
        <f t="shared" si="1"/>
        <v>0</v>
      </c>
      <c r="CI17" s="160">
        <f t="shared" si="1"/>
        <v>9.8000000000000007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75.7</v>
      </c>
      <c r="CO17" s="160">
        <f t="shared" si="1"/>
        <v>58.4</v>
      </c>
      <c r="CP17" s="160">
        <f t="shared" si="1"/>
        <v>0</v>
      </c>
      <c r="CQ17" s="160">
        <f t="shared" si="1"/>
        <v>7.3</v>
      </c>
      <c r="CR17" s="160">
        <f t="shared" si="1"/>
        <v>5.5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216.47499999999999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>
        <v>30</v>
      </c>
      <c r="AY22" s="149">
        <v>30</v>
      </c>
      <c r="AZ22" s="149">
        <v>30</v>
      </c>
      <c r="BA22" s="149">
        <v>30</v>
      </c>
      <c r="BB22" s="149">
        <v>22</v>
      </c>
      <c r="BC22" s="149">
        <v>22</v>
      </c>
      <c r="BD22" s="149">
        <v>22</v>
      </c>
      <c r="BE22" s="149">
        <v>22</v>
      </c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>
        <v>0.5</v>
      </c>
      <c r="BR22" s="149"/>
      <c r="BS22" s="149"/>
      <c r="BT22" s="149"/>
      <c r="BU22" s="149"/>
      <c r="BV22" s="149"/>
      <c r="BW22" s="149"/>
      <c r="BX22" s="149">
        <v>4.7</v>
      </c>
      <c r="BY22" s="149"/>
      <c r="BZ22" s="149">
        <v>0.4</v>
      </c>
      <c r="CA22" s="149">
        <v>0.4</v>
      </c>
      <c r="CB22" s="149"/>
      <c r="CC22" s="149">
        <v>37.5</v>
      </c>
      <c r="CD22" s="149"/>
      <c r="CE22" s="149">
        <v>78.5</v>
      </c>
      <c r="CF22" s="149">
        <v>0.3</v>
      </c>
      <c r="CG22" s="149"/>
      <c r="CH22" s="149">
        <v>0.4</v>
      </c>
      <c r="CI22" s="149"/>
      <c r="CJ22" s="149">
        <v>10.4</v>
      </c>
      <c r="CK22" s="149">
        <v>8.1999999999999993</v>
      </c>
      <c r="CL22" s="149">
        <v>17</v>
      </c>
      <c r="CM22" s="149">
        <v>17</v>
      </c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95.824999999999989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>
        <v>166.9</v>
      </c>
      <c r="AY24" s="155">
        <v>166.9</v>
      </c>
      <c r="AZ24" s="155">
        <v>166.9</v>
      </c>
      <c r="BA24" s="155">
        <v>166.9</v>
      </c>
      <c r="BB24" s="155">
        <v>137.1</v>
      </c>
      <c r="BC24" s="155">
        <v>137.1</v>
      </c>
      <c r="BD24" s="155">
        <v>137.1</v>
      </c>
      <c r="BE24" s="155">
        <v>137.1</v>
      </c>
      <c r="BF24" s="155">
        <v>7.9</v>
      </c>
      <c r="BG24" s="155">
        <v>7.9</v>
      </c>
      <c r="BH24" s="155">
        <v>7.9</v>
      </c>
      <c r="BI24" s="155">
        <v>7.9</v>
      </c>
      <c r="BJ24" s="155">
        <v>13</v>
      </c>
      <c r="BK24" s="155">
        <v>13</v>
      </c>
      <c r="BL24" s="155">
        <v>13</v>
      </c>
      <c r="BM24" s="155">
        <v>13</v>
      </c>
      <c r="BN24" s="155"/>
      <c r="BO24" s="155"/>
      <c r="BP24" s="155"/>
      <c r="BQ24" s="155"/>
      <c r="BR24" s="155">
        <v>78.3</v>
      </c>
      <c r="BS24" s="155">
        <v>78.3</v>
      </c>
      <c r="BT24" s="155">
        <v>78.3</v>
      </c>
      <c r="BU24" s="155">
        <v>78.3</v>
      </c>
      <c r="BV24" s="155">
        <v>35.9</v>
      </c>
      <c r="BW24" s="155">
        <v>35.9</v>
      </c>
      <c r="BX24" s="155">
        <v>35.9</v>
      </c>
      <c r="BY24" s="155">
        <v>35.9</v>
      </c>
      <c r="BZ24" s="155">
        <v>37</v>
      </c>
      <c r="CA24" s="155">
        <v>37</v>
      </c>
      <c r="CB24" s="155">
        <v>37</v>
      </c>
      <c r="CC24" s="155">
        <v>37</v>
      </c>
      <c r="CD24" s="155">
        <v>6.1</v>
      </c>
      <c r="CE24" s="155">
        <v>6.1</v>
      </c>
      <c r="CF24" s="155">
        <v>6.1</v>
      </c>
      <c r="CG24" s="155">
        <v>6.1</v>
      </c>
      <c r="CH24" s="155">
        <v>78.5</v>
      </c>
      <c r="CI24" s="155">
        <v>78.5</v>
      </c>
      <c r="CJ24" s="155">
        <v>78.5</v>
      </c>
      <c r="CK24" s="155">
        <v>78.5</v>
      </c>
      <c r="CL24" s="155">
        <v>96.8</v>
      </c>
      <c r="CM24" s="155">
        <v>96.8</v>
      </c>
      <c r="CN24" s="155">
        <v>96.8</v>
      </c>
      <c r="CO24" s="155">
        <v>96.8</v>
      </c>
      <c r="CP24" s="155">
        <v>30.7</v>
      </c>
      <c r="CQ24" s="155">
        <v>30.7</v>
      </c>
      <c r="CR24" s="155">
        <v>30.7</v>
      </c>
      <c r="CS24" s="155">
        <v>30.7</v>
      </c>
      <c r="CT24" s="156"/>
      <c r="CU24" s="156"/>
      <c r="CV24" s="156"/>
      <c r="CW24" s="157"/>
      <c r="CX24" s="158">
        <f t="array" ref="CX24">SUMPRODUCT(B24:CW24*0.25)</f>
        <v>688.2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196.9</v>
      </c>
      <c r="AY25" s="160">
        <f t="shared" si="2"/>
        <v>196.9</v>
      </c>
      <c r="AZ25" s="160">
        <f t="shared" si="2"/>
        <v>196.9</v>
      </c>
      <c r="BA25" s="160">
        <f t="shared" si="2"/>
        <v>196.9</v>
      </c>
      <c r="BB25" s="160">
        <f t="shared" si="2"/>
        <v>159.1</v>
      </c>
      <c r="BC25" s="160">
        <f t="shared" si="2"/>
        <v>159.1</v>
      </c>
      <c r="BD25" s="160">
        <f t="shared" si="2"/>
        <v>159.1</v>
      </c>
      <c r="BE25" s="160">
        <f t="shared" si="2"/>
        <v>159.1</v>
      </c>
      <c r="BF25" s="160">
        <f t="shared" si="2"/>
        <v>7.9</v>
      </c>
      <c r="BG25" s="160">
        <f t="shared" si="2"/>
        <v>7.9</v>
      </c>
      <c r="BH25" s="160">
        <f t="shared" si="2"/>
        <v>7.9</v>
      </c>
      <c r="BI25" s="160">
        <f t="shared" si="2"/>
        <v>7.9</v>
      </c>
      <c r="BJ25" s="160">
        <f t="shared" si="2"/>
        <v>13</v>
      </c>
      <c r="BK25" s="160">
        <f t="shared" si="2"/>
        <v>13</v>
      </c>
      <c r="BL25" s="160">
        <f t="shared" si="2"/>
        <v>13</v>
      </c>
      <c r="BM25" s="160">
        <f t="shared" si="2"/>
        <v>13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0.5</v>
      </c>
      <c r="BR25" s="160">
        <f t="shared" si="3"/>
        <v>78.3</v>
      </c>
      <c r="BS25" s="160">
        <f t="shared" si="3"/>
        <v>78.3</v>
      </c>
      <c r="BT25" s="160">
        <f t="shared" si="3"/>
        <v>78.3</v>
      </c>
      <c r="BU25" s="160">
        <f t="shared" si="3"/>
        <v>78.3</v>
      </c>
      <c r="BV25" s="160">
        <f t="shared" si="3"/>
        <v>35.9</v>
      </c>
      <c r="BW25" s="160">
        <f t="shared" si="3"/>
        <v>35.9</v>
      </c>
      <c r="BX25" s="160">
        <f t="shared" si="3"/>
        <v>40.6</v>
      </c>
      <c r="BY25" s="160">
        <f t="shared" si="3"/>
        <v>35.9</v>
      </c>
      <c r="BZ25" s="160">
        <f t="shared" si="3"/>
        <v>37.4</v>
      </c>
      <c r="CA25" s="160">
        <f t="shared" si="3"/>
        <v>37.4</v>
      </c>
      <c r="CB25" s="160">
        <f t="shared" si="3"/>
        <v>37</v>
      </c>
      <c r="CC25" s="160">
        <f t="shared" si="3"/>
        <v>74.5</v>
      </c>
      <c r="CD25" s="160">
        <f t="shared" si="3"/>
        <v>6.1</v>
      </c>
      <c r="CE25" s="160">
        <f t="shared" si="3"/>
        <v>84.6</v>
      </c>
      <c r="CF25" s="160">
        <f t="shared" si="3"/>
        <v>6.3999999999999995</v>
      </c>
      <c r="CG25" s="160">
        <f t="shared" si="3"/>
        <v>6.1</v>
      </c>
      <c r="CH25" s="160">
        <f t="shared" si="3"/>
        <v>78.900000000000006</v>
      </c>
      <c r="CI25" s="160">
        <f t="shared" si="3"/>
        <v>78.5</v>
      </c>
      <c r="CJ25" s="160">
        <f t="shared" si="3"/>
        <v>88.9</v>
      </c>
      <c r="CK25" s="160">
        <f t="shared" si="3"/>
        <v>86.7</v>
      </c>
      <c r="CL25" s="160">
        <f t="shared" si="3"/>
        <v>113.8</v>
      </c>
      <c r="CM25" s="160">
        <f t="shared" si="3"/>
        <v>113.8</v>
      </c>
      <c r="CN25" s="160">
        <f t="shared" si="3"/>
        <v>96.8</v>
      </c>
      <c r="CO25" s="160">
        <f t="shared" si="3"/>
        <v>96.8</v>
      </c>
      <c r="CP25" s="160">
        <f t="shared" si="3"/>
        <v>30.7</v>
      </c>
      <c r="CQ25" s="160">
        <f t="shared" si="3"/>
        <v>30.7</v>
      </c>
      <c r="CR25" s="160">
        <f t="shared" si="3"/>
        <v>30.7</v>
      </c>
      <c r="CS25" s="160">
        <f t="shared" si="3"/>
        <v>30.7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784.02500000000009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2026-10-15T08:22:36Z</dcterms:created>
  <dcterms:modified xsi:type="dcterms:W3CDTF">2026-10-15T08:22:38Z</dcterms:modified>
</cp:coreProperties>
</file>