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<sst xmlns="http://schemas.openxmlformats.org/spreadsheetml/2006/main" count="124" uniqueCount="57">
  <si>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16/08/2026 14:05:16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</si>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</sst>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C56-4116-B469-15461D8BF47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5C56-4116-B469-15461D8BF47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5C56-4116-B469-15461D8BF47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5C56-4116-B469-15461D8BF47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C56-4116-B469-15461D8BF47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C56-4116-B469-15461D8BF473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5C56-4116-B469-15461D8BF473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64">
                  <c:v>20</c:v>
                </c:pt>
                <c:pt idx="65">
                  <c:v>150</c:v>
                </c:pt>
                <c:pt idx="66">
                  <c:v>190</c:v>
                </c:pt>
                <c:pt idx="67">
                  <c:v>220</c:v>
                </c:pt>
                <c:pt idx="68">
                  <c:v>270</c:v>
                </c:pt>
                <c:pt idx="69">
                  <c:v>302</c:v>
                </c:pt>
                <c:pt idx="70">
                  <c:v>466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56-4116-B469-15461D8BF473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C56-4116-B469-15461D8BF473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4534.7430000000004</c:v>
                </c:pt>
                <c:pt idx="1">
                  <c:v>4534.5060000000003</c:v>
                </c:pt>
                <c:pt idx="2">
                  <c:v>4534.12</c:v>
                </c:pt>
                <c:pt idx="3">
                  <c:v>4499.5320000000002</c:v>
                </c:pt>
                <c:pt idx="4">
                  <c:v>4540.9580000000005</c:v>
                </c:pt>
                <c:pt idx="5">
                  <c:v>4381.6909999999998</c:v>
                </c:pt>
                <c:pt idx="6">
                  <c:v>4293.2160000000003</c:v>
                </c:pt>
                <c:pt idx="7">
                  <c:v>4134.3829999999998</c:v>
                </c:pt>
                <c:pt idx="8">
                  <c:v>4055.0630000000001</c:v>
                </c:pt>
                <c:pt idx="9">
                  <c:v>4050.4670000000001</c:v>
                </c:pt>
                <c:pt idx="10">
                  <c:v>4046.1210000000001</c:v>
                </c:pt>
                <c:pt idx="11">
                  <c:v>4044.5920000000001</c:v>
                </c:pt>
                <c:pt idx="12">
                  <c:v>4050.0970000000002</c:v>
                </c:pt>
                <c:pt idx="13">
                  <c:v>3986.672</c:v>
                </c:pt>
                <c:pt idx="14">
                  <c:v>3920.181</c:v>
                </c:pt>
                <c:pt idx="15">
                  <c:v>3927.0259999999998</c:v>
                </c:pt>
                <c:pt idx="16">
                  <c:v>3926.663</c:v>
                </c:pt>
                <c:pt idx="17">
                  <c:v>4050.1210000000001</c:v>
                </c:pt>
                <c:pt idx="18">
                  <c:v>4054.241</c:v>
                </c:pt>
                <c:pt idx="19">
                  <c:v>4059.0439999999999</c:v>
                </c:pt>
                <c:pt idx="20">
                  <c:v>4058.922</c:v>
                </c:pt>
                <c:pt idx="21">
                  <c:v>4061.2020000000002</c:v>
                </c:pt>
                <c:pt idx="22">
                  <c:v>4131.8029999999999</c:v>
                </c:pt>
                <c:pt idx="23">
                  <c:v>4132.6750000000002</c:v>
                </c:pt>
                <c:pt idx="24">
                  <c:v>4127.7669999999998</c:v>
                </c:pt>
                <c:pt idx="25">
                  <c:v>4128.1030000000001</c:v>
                </c:pt>
                <c:pt idx="26">
                  <c:v>4126.1710000000003</c:v>
                </c:pt>
                <c:pt idx="27">
                  <c:v>4126.3420000000006</c:v>
                </c:pt>
                <c:pt idx="28">
                  <c:v>4098.723</c:v>
                </c:pt>
                <c:pt idx="29">
                  <c:v>4098.6559999999999</c:v>
                </c:pt>
                <c:pt idx="30">
                  <c:v>3938.5059999999999</c:v>
                </c:pt>
                <c:pt idx="31">
                  <c:v>3515.9920000000002</c:v>
                </c:pt>
                <c:pt idx="32">
                  <c:v>3398.2950000000001</c:v>
                </c:pt>
                <c:pt idx="33">
                  <c:v>2842.4580000000001</c:v>
                </c:pt>
                <c:pt idx="34">
                  <c:v>2158.6909999999998</c:v>
                </c:pt>
                <c:pt idx="35">
                  <c:v>1593.896</c:v>
                </c:pt>
                <c:pt idx="36">
                  <c:v>1649.241</c:v>
                </c:pt>
                <c:pt idx="37">
                  <c:v>1394.9069999999999</c:v>
                </c:pt>
                <c:pt idx="38">
                  <c:v>1037.693</c:v>
                </c:pt>
                <c:pt idx="39">
                  <c:v>992.66399999999999</c:v>
                </c:pt>
                <c:pt idx="40">
                  <c:v>884.3839999999999</c:v>
                </c:pt>
                <c:pt idx="41">
                  <c:v>857.81200000000001</c:v>
                </c:pt>
                <c:pt idx="42">
                  <c:v>774.9</c:v>
                </c:pt>
                <c:pt idx="43">
                  <c:v>774.9</c:v>
                </c:pt>
                <c:pt idx="44">
                  <c:v>599.9</c:v>
                </c:pt>
                <c:pt idx="45">
                  <c:v>599.9</c:v>
                </c:pt>
                <c:pt idx="46">
                  <c:v>599.9</c:v>
                </c:pt>
                <c:pt idx="47">
                  <c:v>599.9</c:v>
                </c:pt>
                <c:pt idx="48">
                  <c:v>599.9</c:v>
                </c:pt>
                <c:pt idx="49">
                  <c:v>599.9</c:v>
                </c:pt>
                <c:pt idx="50">
                  <c:v>599.9</c:v>
                </c:pt>
                <c:pt idx="51">
                  <c:v>599.9</c:v>
                </c:pt>
                <c:pt idx="52">
                  <c:v>599.9</c:v>
                </c:pt>
                <c:pt idx="53">
                  <c:v>599.9</c:v>
                </c:pt>
                <c:pt idx="54">
                  <c:v>599.9</c:v>
                </c:pt>
                <c:pt idx="55">
                  <c:v>599.9</c:v>
                </c:pt>
                <c:pt idx="56">
                  <c:v>634.9</c:v>
                </c:pt>
                <c:pt idx="57">
                  <c:v>657.9</c:v>
                </c:pt>
                <c:pt idx="58">
                  <c:v>795.298</c:v>
                </c:pt>
                <c:pt idx="59">
                  <c:v>878.9</c:v>
                </c:pt>
                <c:pt idx="60">
                  <c:v>1327.7239999999999</c:v>
                </c:pt>
                <c:pt idx="61">
                  <c:v>1613.116</c:v>
                </c:pt>
                <c:pt idx="62">
                  <c:v>1871.9</c:v>
                </c:pt>
                <c:pt idx="63">
                  <c:v>2188.0460000000003</c:v>
                </c:pt>
                <c:pt idx="64">
                  <c:v>2585.1750000000002</c:v>
                </c:pt>
                <c:pt idx="65">
                  <c:v>2974.395</c:v>
                </c:pt>
                <c:pt idx="66">
                  <c:v>3452.297</c:v>
                </c:pt>
                <c:pt idx="67">
                  <c:v>3616.9</c:v>
                </c:pt>
                <c:pt idx="68">
                  <c:v>3719.5340000000001</c:v>
                </c:pt>
                <c:pt idx="69">
                  <c:v>3835.9</c:v>
                </c:pt>
                <c:pt idx="70">
                  <c:v>3835.9</c:v>
                </c:pt>
                <c:pt idx="71">
                  <c:v>3840.9</c:v>
                </c:pt>
                <c:pt idx="72">
                  <c:v>3876.9</c:v>
                </c:pt>
                <c:pt idx="73">
                  <c:v>3881.9</c:v>
                </c:pt>
                <c:pt idx="74">
                  <c:v>3886.9</c:v>
                </c:pt>
                <c:pt idx="75">
                  <c:v>3891.9</c:v>
                </c:pt>
                <c:pt idx="76">
                  <c:v>3943.9</c:v>
                </c:pt>
                <c:pt idx="77">
                  <c:v>3943.9</c:v>
                </c:pt>
                <c:pt idx="78">
                  <c:v>3902.9520000000002</c:v>
                </c:pt>
                <c:pt idx="79">
                  <c:v>3948.9</c:v>
                </c:pt>
                <c:pt idx="80">
                  <c:v>3996.9</c:v>
                </c:pt>
                <c:pt idx="81">
                  <c:v>3996.9</c:v>
                </c:pt>
                <c:pt idx="82">
                  <c:v>3996.9</c:v>
                </c:pt>
                <c:pt idx="83">
                  <c:v>4001.9</c:v>
                </c:pt>
                <c:pt idx="84">
                  <c:v>4036.9</c:v>
                </c:pt>
                <c:pt idx="85">
                  <c:v>4036.9</c:v>
                </c:pt>
                <c:pt idx="86">
                  <c:v>4041.9</c:v>
                </c:pt>
                <c:pt idx="87">
                  <c:v>4041.9</c:v>
                </c:pt>
                <c:pt idx="88">
                  <c:v>4057.9</c:v>
                </c:pt>
                <c:pt idx="89">
                  <c:v>4057.9</c:v>
                </c:pt>
                <c:pt idx="90">
                  <c:v>4057.9</c:v>
                </c:pt>
                <c:pt idx="91">
                  <c:v>4057.9</c:v>
                </c:pt>
                <c:pt idx="92">
                  <c:v>4064.9</c:v>
                </c:pt>
                <c:pt idx="93">
                  <c:v>4064.9</c:v>
                </c:pt>
                <c:pt idx="94">
                  <c:v>4055.3530000000001</c:v>
                </c:pt>
                <c:pt idx="95">
                  <c:v>3984.9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C56-4116-B469-15461D8BF473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212</c:v>
                </c:pt>
                <c:pt idx="1">
                  <c:v>212</c:v>
                </c:pt>
                <c:pt idx="2">
                  <c:v>212</c:v>
                </c:pt>
                <c:pt idx="3">
                  <c:v>212</c:v>
                </c:pt>
                <c:pt idx="4">
                  <c:v>234</c:v>
                </c:pt>
                <c:pt idx="5">
                  <c:v>234</c:v>
                </c:pt>
                <c:pt idx="6">
                  <c:v>234</c:v>
                </c:pt>
                <c:pt idx="7">
                  <c:v>234</c:v>
                </c:pt>
                <c:pt idx="8">
                  <c:v>251</c:v>
                </c:pt>
                <c:pt idx="9">
                  <c:v>251</c:v>
                </c:pt>
                <c:pt idx="10">
                  <c:v>251</c:v>
                </c:pt>
                <c:pt idx="11">
                  <c:v>251</c:v>
                </c:pt>
                <c:pt idx="12">
                  <c:v>270</c:v>
                </c:pt>
                <c:pt idx="13">
                  <c:v>270</c:v>
                </c:pt>
                <c:pt idx="14">
                  <c:v>270</c:v>
                </c:pt>
                <c:pt idx="15">
                  <c:v>270</c:v>
                </c:pt>
                <c:pt idx="16">
                  <c:v>270</c:v>
                </c:pt>
                <c:pt idx="17">
                  <c:v>270</c:v>
                </c:pt>
                <c:pt idx="18">
                  <c:v>270</c:v>
                </c:pt>
                <c:pt idx="19">
                  <c:v>270</c:v>
                </c:pt>
                <c:pt idx="20">
                  <c:v>274</c:v>
                </c:pt>
                <c:pt idx="21">
                  <c:v>274</c:v>
                </c:pt>
                <c:pt idx="22">
                  <c:v>274</c:v>
                </c:pt>
                <c:pt idx="23">
                  <c:v>274</c:v>
                </c:pt>
                <c:pt idx="24">
                  <c:v>296</c:v>
                </c:pt>
                <c:pt idx="25">
                  <c:v>296</c:v>
                </c:pt>
                <c:pt idx="26">
                  <c:v>296</c:v>
                </c:pt>
                <c:pt idx="27">
                  <c:v>296</c:v>
                </c:pt>
                <c:pt idx="28">
                  <c:v>146</c:v>
                </c:pt>
                <c:pt idx="29">
                  <c:v>146</c:v>
                </c:pt>
                <c:pt idx="30">
                  <c:v>146</c:v>
                </c:pt>
                <c:pt idx="31">
                  <c:v>146</c:v>
                </c:pt>
                <c:pt idx="32">
                  <c:v>41</c:v>
                </c:pt>
                <c:pt idx="33">
                  <c:v>41</c:v>
                </c:pt>
                <c:pt idx="34">
                  <c:v>41</c:v>
                </c:pt>
                <c:pt idx="35">
                  <c:v>41</c:v>
                </c:pt>
                <c:pt idx="36">
                  <c:v>54</c:v>
                </c:pt>
                <c:pt idx="37">
                  <c:v>54</c:v>
                </c:pt>
                <c:pt idx="38">
                  <c:v>54</c:v>
                </c:pt>
                <c:pt idx="39">
                  <c:v>54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18</c:v>
                </c:pt>
                <c:pt idx="57">
                  <c:v>18</c:v>
                </c:pt>
                <c:pt idx="58">
                  <c:v>18</c:v>
                </c:pt>
                <c:pt idx="59">
                  <c:v>18</c:v>
                </c:pt>
                <c:pt idx="60">
                  <c:v>61</c:v>
                </c:pt>
                <c:pt idx="61">
                  <c:v>61</c:v>
                </c:pt>
                <c:pt idx="62">
                  <c:v>61</c:v>
                </c:pt>
                <c:pt idx="63">
                  <c:v>61</c:v>
                </c:pt>
                <c:pt idx="64">
                  <c:v>55</c:v>
                </c:pt>
                <c:pt idx="65">
                  <c:v>55</c:v>
                </c:pt>
                <c:pt idx="66">
                  <c:v>55</c:v>
                </c:pt>
                <c:pt idx="67">
                  <c:v>55</c:v>
                </c:pt>
                <c:pt idx="68">
                  <c:v>635</c:v>
                </c:pt>
                <c:pt idx="69">
                  <c:v>635</c:v>
                </c:pt>
                <c:pt idx="70">
                  <c:v>635</c:v>
                </c:pt>
                <c:pt idx="71">
                  <c:v>635</c:v>
                </c:pt>
                <c:pt idx="72">
                  <c:v>660</c:v>
                </c:pt>
                <c:pt idx="73">
                  <c:v>660</c:v>
                </c:pt>
                <c:pt idx="74">
                  <c:v>660</c:v>
                </c:pt>
                <c:pt idx="75">
                  <c:v>660</c:v>
                </c:pt>
                <c:pt idx="76">
                  <c:v>467.3</c:v>
                </c:pt>
                <c:pt idx="77">
                  <c:v>522.6</c:v>
                </c:pt>
                <c:pt idx="78">
                  <c:v>434.3</c:v>
                </c:pt>
                <c:pt idx="79">
                  <c:v>434.3</c:v>
                </c:pt>
                <c:pt idx="80">
                  <c:v>510.4</c:v>
                </c:pt>
                <c:pt idx="81">
                  <c:v>322.39999999999998</c:v>
                </c:pt>
                <c:pt idx="82">
                  <c:v>295.39999999999998</c:v>
                </c:pt>
                <c:pt idx="83">
                  <c:v>186</c:v>
                </c:pt>
                <c:pt idx="84">
                  <c:v>138.19999999999999</c:v>
                </c:pt>
                <c:pt idx="85">
                  <c:v>212.4</c:v>
                </c:pt>
                <c:pt idx="86">
                  <c:v>141.9</c:v>
                </c:pt>
                <c:pt idx="87">
                  <c:v>88</c:v>
                </c:pt>
                <c:pt idx="88">
                  <c:v>95</c:v>
                </c:pt>
                <c:pt idx="89">
                  <c:v>95</c:v>
                </c:pt>
                <c:pt idx="90">
                  <c:v>95</c:v>
                </c:pt>
                <c:pt idx="91">
                  <c:v>95</c:v>
                </c:pt>
                <c:pt idx="92">
                  <c:v>572</c:v>
                </c:pt>
                <c:pt idx="93">
                  <c:v>572</c:v>
                </c:pt>
                <c:pt idx="94">
                  <c:v>572</c:v>
                </c:pt>
                <c:pt idx="95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56-4116-B469-15461D8BF473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71">
                  <c:v>99.7</c:v>
                </c:pt>
                <c:pt idx="72">
                  <c:v>30</c:v>
                </c:pt>
                <c:pt idx="73">
                  <c:v>80.5</c:v>
                </c:pt>
                <c:pt idx="74">
                  <c:v>269.10000000000002</c:v>
                </c:pt>
                <c:pt idx="75">
                  <c:v>334.7</c:v>
                </c:pt>
                <c:pt idx="76">
                  <c:v>255.7</c:v>
                </c:pt>
                <c:pt idx="77">
                  <c:v>264.7</c:v>
                </c:pt>
                <c:pt idx="78">
                  <c:v>314.7</c:v>
                </c:pt>
                <c:pt idx="79">
                  <c:v>300.7</c:v>
                </c:pt>
                <c:pt idx="80">
                  <c:v>299.7</c:v>
                </c:pt>
                <c:pt idx="81">
                  <c:v>424.7</c:v>
                </c:pt>
                <c:pt idx="82">
                  <c:v>416.4</c:v>
                </c:pt>
                <c:pt idx="83">
                  <c:v>434.7</c:v>
                </c:pt>
                <c:pt idx="84">
                  <c:v>364.7</c:v>
                </c:pt>
                <c:pt idx="85">
                  <c:v>309.10000000000002</c:v>
                </c:pt>
                <c:pt idx="86">
                  <c:v>306.10000000000002</c:v>
                </c:pt>
                <c:pt idx="87">
                  <c:v>295.5</c:v>
                </c:pt>
                <c:pt idx="88">
                  <c:v>270.5</c:v>
                </c:pt>
                <c:pt idx="89">
                  <c:v>216</c:v>
                </c:pt>
                <c:pt idx="90">
                  <c:v>191.506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56-4116-B469-15461D8BF47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1451.8520000000001</c:v>
                </c:pt>
                <c:pt idx="1">
                  <c:v>1455.1210000000001</c:v>
                </c:pt>
                <c:pt idx="2">
                  <c:v>1455.5149999999999</c:v>
                </c:pt>
                <c:pt idx="3">
                  <c:v>1454.5619999999999</c:v>
                </c:pt>
                <c:pt idx="4">
                  <c:v>1452.5319999999999</c:v>
                </c:pt>
                <c:pt idx="5">
                  <c:v>1447.6000000000001</c:v>
                </c:pt>
                <c:pt idx="6">
                  <c:v>1443.0900000000001</c:v>
                </c:pt>
                <c:pt idx="7">
                  <c:v>1441.105</c:v>
                </c:pt>
                <c:pt idx="8">
                  <c:v>1429.6789999999999</c:v>
                </c:pt>
                <c:pt idx="9">
                  <c:v>1423.6559999999999</c:v>
                </c:pt>
                <c:pt idx="10">
                  <c:v>1413.568</c:v>
                </c:pt>
                <c:pt idx="11">
                  <c:v>1406.413</c:v>
                </c:pt>
                <c:pt idx="12">
                  <c:v>1398.4829999999999</c:v>
                </c:pt>
                <c:pt idx="13">
                  <c:v>1393.106</c:v>
                </c:pt>
                <c:pt idx="14">
                  <c:v>1386.5640000000001</c:v>
                </c:pt>
                <c:pt idx="15">
                  <c:v>1384.3879999999999</c:v>
                </c:pt>
                <c:pt idx="16">
                  <c:v>1390.7160000000001</c:v>
                </c:pt>
                <c:pt idx="17">
                  <c:v>1384.9340000000002</c:v>
                </c:pt>
                <c:pt idx="18">
                  <c:v>1379.7339999999999</c:v>
                </c:pt>
                <c:pt idx="19">
                  <c:v>1368.425</c:v>
                </c:pt>
                <c:pt idx="20">
                  <c:v>1363.471</c:v>
                </c:pt>
                <c:pt idx="21">
                  <c:v>1355.4280000000001</c:v>
                </c:pt>
                <c:pt idx="22">
                  <c:v>1356.68</c:v>
                </c:pt>
                <c:pt idx="23">
                  <c:v>1382.752</c:v>
                </c:pt>
                <c:pt idx="24">
                  <c:v>1466.787</c:v>
                </c:pt>
                <c:pt idx="25">
                  <c:v>1629.6599999999999</c:v>
                </c:pt>
                <c:pt idx="26">
                  <c:v>1868.989</c:v>
                </c:pt>
                <c:pt idx="27">
                  <c:v>2193.1209999999996</c:v>
                </c:pt>
                <c:pt idx="28">
                  <c:v>2637.2269999999999</c:v>
                </c:pt>
                <c:pt idx="29">
                  <c:v>3127.1129999999998</c:v>
                </c:pt>
                <c:pt idx="30">
                  <c:v>3664.7220000000002</c:v>
                </c:pt>
                <c:pt idx="31">
                  <c:v>4226.8310000000001</c:v>
                </c:pt>
                <c:pt idx="32">
                  <c:v>4724.5350000000008</c:v>
                </c:pt>
                <c:pt idx="33">
                  <c:v>5253.9190000000008</c:v>
                </c:pt>
                <c:pt idx="34">
                  <c:v>5755.0050000000001</c:v>
                </c:pt>
                <c:pt idx="35">
                  <c:v>6254.826</c:v>
                </c:pt>
                <c:pt idx="36">
                  <c:v>6651.3769999999995</c:v>
                </c:pt>
                <c:pt idx="37">
                  <c:v>7051.7510000000002</c:v>
                </c:pt>
                <c:pt idx="38">
                  <c:v>7425.1</c:v>
                </c:pt>
                <c:pt idx="39">
                  <c:v>7759.3380000000006</c:v>
                </c:pt>
                <c:pt idx="40">
                  <c:v>8004.732</c:v>
                </c:pt>
                <c:pt idx="41">
                  <c:v>8262.9090000000015</c:v>
                </c:pt>
                <c:pt idx="42">
                  <c:v>8458.7839999999997</c:v>
                </c:pt>
                <c:pt idx="43">
                  <c:v>8582.4510000000009</c:v>
                </c:pt>
                <c:pt idx="44">
                  <c:v>8781.4580000000005</c:v>
                </c:pt>
                <c:pt idx="45">
                  <c:v>8888.5579999999991</c:v>
                </c:pt>
                <c:pt idx="46">
                  <c:v>8927.1620000000003</c:v>
                </c:pt>
                <c:pt idx="47">
                  <c:v>8993.7740000000013</c:v>
                </c:pt>
                <c:pt idx="48">
                  <c:v>9085.7699999999986</c:v>
                </c:pt>
                <c:pt idx="49">
                  <c:v>9130.7200000000012</c:v>
                </c:pt>
                <c:pt idx="50">
                  <c:v>9106.7829999999994</c:v>
                </c:pt>
                <c:pt idx="51">
                  <c:v>9078.5430000000015</c:v>
                </c:pt>
                <c:pt idx="52">
                  <c:v>8955.0589999999993</c:v>
                </c:pt>
                <c:pt idx="53">
                  <c:v>8913.3170000000009</c:v>
                </c:pt>
                <c:pt idx="54">
                  <c:v>8860.8329999999987</c:v>
                </c:pt>
                <c:pt idx="55">
                  <c:v>8739.2159999999985</c:v>
                </c:pt>
                <c:pt idx="56">
                  <c:v>8573.8979999999992</c:v>
                </c:pt>
                <c:pt idx="57">
                  <c:v>8400.6869999999999</c:v>
                </c:pt>
                <c:pt idx="58">
                  <c:v>8170.326</c:v>
                </c:pt>
                <c:pt idx="59">
                  <c:v>7907.3319999999994</c:v>
                </c:pt>
                <c:pt idx="60">
                  <c:v>7578.5129999999999</c:v>
                </c:pt>
                <c:pt idx="61">
                  <c:v>7259.1729999999998</c:v>
                </c:pt>
                <c:pt idx="62">
                  <c:v>6876.7950000000001</c:v>
                </c:pt>
                <c:pt idx="63">
                  <c:v>6490.2089999999998</c:v>
                </c:pt>
                <c:pt idx="64">
                  <c:v>6143.1590000000006</c:v>
                </c:pt>
                <c:pt idx="65">
                  <c:v>5674.5530000000008</c:v>
                </c:pt>
                <c:pt idx="66">
                  <c:v>5199.1369999999997</c:v>
                </c:pt>
                <c:pt idx="67">
                  <c:v>4686.1310000000003</c:v>
                </c:pt>
                <c:pt idx="68">
                  <c:v>4174.54</c:v>
                </c:pt>
                <c:pt idx="69">
                  <c:v>3642.0329999999999</c:v>
                </c:pt>
                <c:pt idx="70">
                  <c:v>3110.4179999999997</c:v>
                </c:pt>
                <c:pt idx="71">
                  <c:v>2620.1</c:v>
                </c:pt>
                <c:pt idx="72">
                  <c:v>2262.674</c:v>
                </c:pt>
                <c:pt idx="73">
                  <c:v>1886.5089999999998</c:v>
                </c:pt>
                <c:pt idx="74">
                  <c:v>1583.75</c:v>
                </c:pt>
                <c:pt idx="75">
                  <c:v>1342.1470000000002</c:v>
                </c:pt>
                <c:pt idx="76">
                  <c:v>1225.6400000000001</c:v>
                </c:pt>
                <c:pt idx="77">
                  <c:v>1163.607</c:v>
                </c:pt>
                <c:pt idx="78">
                  <c:v>1156.1610000000001</c:v>
                </c:pt>
                <c:pt idx="79">
                  <c:v>1161.105</c:v>
                </c:pt>
                <c:pt idx="80">
                  <c:v>1161.0429999999999</c:v>
                </c:pt>
                <c:pt idx="81">
                  <c:v>1160.269</c:v>
                </c:pt>
                <c:pt idx="82">
                  <c:v>1161.3599999999999</c:v>
                </c:pt>
                <c:pt idx="83">
                  <c:v>1160.529</c:v>
                </c:pt>
                <c:pt idx="84">
                  <c:v>1159.9470000000001</c:v>
                </c:pt>
                <c:pt idx="85">
                  <c:v>1163.3760000000002</c:v>
                </c:pt>
                <c:pt idx="86">
                  <c:v>1165.1209999999999</c:v>
                </c:pt>
                <c:pt idx="87">
                  <c:v>1166.2759999999998</c:v>
                </c:pt>
                <c:pt idx="88">
                  <c:v>1166.865</c:v>
                </c:pt>
                <c:pt idx="89">
                  <c:v>1161.819</c:v>
                </c:pt>
                <c:pt idx="90">
                  <c:v>1157.386</c:v>
                </c:pt>
                <c:pt idx="91">
                  <c:v>1158.104</c:v>
                </c:pt>
                <c:pt idx="92">
                  <c:v>1150.01</c:v>
                </c:pt>
                <c:pt idx="93">
                  <c:v>1142.989</c:v>
                </c:pt>
                <c:pt idx="94">
                  <c:v>1137.972</c:v>
                </c:pt>
                <c:pt idx="95">
                  <c:v>1131.6090000000002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C56-4116-B469-15461D8BF47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71">
                  <c:v>99.7</c:v>
                </c:pt>
                <c:pt idx="72">
                  <c:v>30</c:v>
                </c:pt>
                <c:pt idx="73">
                  <c:v>80.5</c:v>
                </c:pt>
                <c:pt idx="74">
                  <c:v>269.10000000000002</c:v>
                </c:pt>
                <c:pt idx="75">
                  <c:v>334.7</c:v>
                </c:pt>
                <c:pt idx="76">
                  <c:v>255.7</c:v>
                </c:pt>
                <c:pt idx="77">
                  <c:v>264.7</c:v>
                </c:pt>
                <c:pt idx="78">
                  <c:v>314.7</c:v>
                </c:pt>
                <c:pt idx="79">
                  <c:v>300.7</c:v>
                </c:pt>
                <c:pt idx="80">
                  <c:v>299.7</c:v>
                </c:pt>
                <c:pt idx="81">
                  <c:v>424.7</c:v>
                </c:pt>
                <c:pt idx="82">
                  <c:v>416.4</c:v>
                </c:pt>
                <c:pt idx="83">
                  <c:v>434.7</c:v>
                </c:pt>
                <c:pt idx="84">
                  <c:v>364.7</c:v>
                </c:pt>
                <c:pt idx="85">
                  <c:v>309.10000000000002</c:v>
                </c:pt>
                <c:pt idx="86">
                  <c:v>306.10000000000002</c:v>
                </c:pt>
                <c:pt idx="87">
                  <c:v>295.5</c:v>
                </c:pt>
                <c:pt idx="88">
                  <c:v>270.5</c:v>
                </c:pt>
                <c:pt idx="89">
                  <c:v>216</c:v>
                </c:pt>
                <c:pt idx="90">
                  <c:v>191.506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C56-4116-B469-15461D8BF47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1469.1469999999999</c:v>
                </c:pt>
                <c:pt idx="1">
                  <c:v>1337</c:v>
                </c:pt>
                <c:pt idx="2">
                  <c:v>708</c:v>
                </c:pt>
                <c:pt idx="3">
                  <c:v>269</c:v>
                </c:pt>
                <c:pt idx="4">
                  <c:v>972</c:v>
                </c:pt>
                <c:pt idx="5">
                  <c:v>475.928</c:v>
                </c:pt>
                <c:pt idx="6">
                  <c:v>194.37299999999999</c:v>
                </c:pt>
                <c:pt idx="7">
                  <c:v>191</c:v>
                </c:pt>
                <c:pt idx="8">
                  <c:v>166</c:v>
                </c:pt>
                <c:pt idx="9">
                  <c:v>166</c:v>
                </c:pt>
                <c:pt idx="10">
                  <c:v>166</c:v>
                </c:pt>
                <c:pt idx="11">
                  <c:v>121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  <c:pt idx="15">
                  <c:v>76</c:v>
                </c:pt>
                <c:pt idx="16">
                  <c:v>156</c:v>
                </c:pt>
                <c:pt idx="17">
                  <c:v>156</c:v>
                </c:pt>
                <c:pt idx="18">
                  <c:v>156</c:v>
                </c:pt>
                <c:pt idx="19">
                  <c:v>236</c:v>
                </c:pt>
                <c:pt idx="20">
                  <c:v>350</c:v>
                </c:pt>
                <c:pt idx="21">
                  <c:v>350</c:v>
                </c:pt>
                <c:pt idx="22">
                  <c:v>350</c:v>
                </c:pt>
                <c:pt idx="23">
                  <c:v>1301</c:v>
                </c:pt>
                <c:pt idx="24">
                  <c:v>1386.287</c:v>
                </c:pt>
                <c:pt idx="25">
                  <c:v>1415</c:v>
                </c:pt>
                <c:pt idx="26">
                  <c:v>1245</c:v>
                </c:pt>
                <c:pt idx="27">
                  <c:v>1141</c:v>
                </c:pt>
                <c:pt idx="28">
                  <c:v>947.5</c:v>
                </c:pt>
                <c:pt idx="29">
                  <c:v>554.04899999999998</c:v>
                </c:pt>
                <c:pt idx="30">
                  <c:v>311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137</c:v>
                </c:pt>
                <c:pt idx="61">
                  <c:v>137</c:v>
                </c:pt>
                <c:pt idx="62">
                  <c:v>137</c:v>
                </c:pt>
                <c:pt idx="63">
                  <c:v>137</c:v>
                </c:pt>
                <c:pt idx="64">
                  <c:v>163</c:v>
                </c:pt>
                <c:pt idx="65">
                  <c:v>163</c:v>
                </c:pt>
                <c:pt idx="66">
                  <c:v>163</c:v>
                </c:pt>
                <c:pt idx="67">
                  <c:v>498.00099999999998</c:v>
                </c:pt>
                <c:pt idx="68">
                  <c:v>212</c:v>
                </c:pt>
                <c:pt idx="69">
                  <c:v>478.22199999999998</c:v>
                </c:pt>
                <c:pt idx="70">
                  <c:v>1021</c:v>
                </c:pt>
                <c:pt idx="71">
                  <c:v>1285</c:v>
                </c:pt>
                <c:pt idx="72">
                  <c:v>996</c:v>
                </c:pt>
                <c:pt idx="73">
                  <c:v>1166.001</c:v>
                </c:pt>
                <c:pt idx="74">
                  <c:v>1603.4929999999999</c:v>
                </c:pt>
                <c:pt idx="75">
                  <c:v>1276.001</c:v>
                </c:pt>
                <c:pt idx="76">
                  <c:v>1276.001</c:v>
                </c:pt>
                <c:pt idx="77">
                  <c:v>1303</c:v>
                </c:pt>
                <c:pt idx="78">
                  <c:v>1541</c:v>
                </c:pt>
                <c:pt idx="79">
                  <c:v>1546</c:v>
                </c:pt>
                <c:pt idx="80">
                  <c:v>1579</c:v>
                </c:pt>
                <c:pt idx="81">
                  <c:v>1610</c:v>
                </c:pt>
                <c:pt idx="82">
                  <c:v>1618</c:v>
                </c:pt>
                <c:pt idx="83">
                  <c:v>1609</c:v>
                </c:pt>
                <c:pt idx="84">
                  <c:v>1496</c:v>
                </c:pt>
                <c:pt idx="85">
                  <c:v>1341</c:v>
                </c:pt>
                <c:pt idx="86">
                  <c:v>1311</c:v>
                </c:pt>
                <c:pt idx="87">
                  <c:v>1306</c:v>
                </c:pt>
                <c:pt idx="88">
                  <c:v>1216</c:v>
                </c:pt>
                <c:pt idx="89">
                  <c:v>1226</c:v>
                </c:pt>
                <c:pt idx="90">
                  <c:v>1176</c:v>
                </c:pt>
                <c:pt idx="91">
                  <c:v>1176</c:v>
                </c:pt>
                <c:pt idx="92">
                  <c:v>1108</c:v>
                </c:pt>
                <c:pt idx="93">
                  <c:v>1108</c:v>
                </c:pt>
                <c:pt idx="94">
                  <c:v>1056</c:v>
                </c:pt>
                <c:pt idx="95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56-4116-B469-15461D8BF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200.5</c:v>
                </c:pt>
                <c:pt idx="1">
                  <c:v>196</c:v>
                </c:pt>
                <c:pt idx="2">
                  <c:v>188.7</c:v>
                </c:pt>
                <c:pt idx="3">
                  <c:v>178.81</c:v>
                </c:pt>
                <c:pt idx="4">
                  <c:v>187.15</c:v>
                </c:pt>
                <c:pt idx="5">
                  <c:v>181.54</c:v>
                </c:pt>
                <c:pt idx="6">
                  <c:v>178.54</c:v>
                </c:pt>
                <c:pt idx="7">
                  <c:v>168.01</c:v>
                </c:pt>
                <c:pt idx="8">
                  <c:v>172.39</c:v>
                </c:pt>
                <c:pt idx="9">
                  <c:v>164.41</c:v>
                </c:pt>
                <c:pt idx="10">
                  <c:v>160.15</c:v>
                </c:pt>
                <c:pt idx="11">
                  <c:v>158.65</c:v>
                </c:pt>
                <c:pt idx="12">
                  <c:v>162.09</c:v>
                </c:pt>
                <c:pt idx="13">
                  <c:v>160.72</c:v>
                </c:pt>
                <c:pt idx="14">
                  <c:v>158.25</c:v>
                </c:pt>
                <c:pt idx="15">
                  <c:v>160.06</c:v>
                </c:pt>
                <c:pt idx="16">
                  <c:v>157.74</c:v>
                </c:pt>
                <c:pt idx="17">
                  <c:v>155.25</c:v>
                </c:pt>
                <c:pt idx="18">
                  <c:v>159.29</c:v>
                </c:pt>
                <c:pt idx="19">
                  <c:v>164</c:v>
                </c:pt>
                <c:pt idx="20">
                  <c:v>162.9</c:v>
                </c:pt>
                <c:pt idx="21">
                  <c:v>169.13</c:v>
                </c:pt>
                <c:pt idx="22">
                  <c:v>177.7</c:v>
                </c:pt>
                <c:pt idx="23">
                  <c:v>190.14</c:v>
                </c:pt>
                <c:pt idx="24">
                  <c:v>192.62</c:v>
                </c:pt>
                <c:pt idx="25">
                  <c:v>197.5</c:v>
                </c:pt>
                <c:pt idx="26">
                  <c:v>198.5</c:v>
                </c:pt>
                <c:pt idx="27">
                  <c:v>200.98</c:v>
                </c:pt>
                <c:pt idx="28">
                  <c:v>200.93</c:v>
                </c:pt>
                <c:pt idx="29">
                  <c:v>199.75</c:v>
                </c:pt>
                <c:pt idx="30">
                  <c:v>145.6</c:v>
                </c:pt>
                <c:pt idx="31">
                  <c:v>133.03</c:v>
                </c:pt>
                <c:pt idx="32">
                  <c:v>133.03</c:v>
                </c:pt>
                <c:pt idx="33">
                  <c:v>139.12</c:v>
                </c:pt>
                <c:pt idx="34">
                  <c:v>125</c:v>
                </c:pt>
                <c:pt idx="35">
                  <c:v>120</c:v>
                </c:pt>
                <c:pt idx="36">
                  <c:v>125</c:v>
                </c:pt>
                <c:pt idx="37">
                  <c:v>125</c:v>
                </c:pt>
                <c:pt idx="38">
                  <c:v>120.01</c:v>
                </c:pt>
                <c:pt idx="39">
                  <c:v>120</c:v>
                </c:pt>
                <c:pt idx="40">
                  <c:v>105</c:v>
                </c:pt>
                <c:pt idx="41">
                  <c:v>98.21</c:v>
                </c:pt>
                <c:pt idx="42">
                  <c:v>80</c:v>
                </c:pt>
                <c:pt idx="43">
                  <c:v>1.2</c:v>
                </c:pt>
                <c:pt idx="44">
                  <c:v>70.599999999999994</c:v>
                </c:pt>
                <c:pt idx="45">
                  <c:v>27.8</c:v>
                </c:pt>
                <c:pt idx="46">
                  <c:v>13.77</c:v>
                </c:pt>
                <c:pt idx="47">
                  <c:v>1.4</c:v>
                </c:pt>
                <c:pt idx="48">
                  <c:v>27.8</c:v>
                </c:pt>
                <c:pt idx="49">
                  <c:v>80</c:v>
                </c:pt>
                <c:pt idx="50">
                  <c:v>80</c:v>
                </c:pt>
                <c:pt idx="51">
                  <c:v>105</c:v>
                </c:pt>
                <c:pt idx="52">
                  <c:v>1.1000000000000001</c:v>
                </c:pt>
                <c:pt idx="53">
                  <c:v>21.3</c:v>
                </c:pt>
                <c:pt idx="54">
                  <c:v>90.6</c:v>
                </c:pt>
                <c:pt idx="55">
                  <c:v>95</c:v>
                </c:pt>
                <c:pt idx="56">
                  <c:v>107</c:v>
                </c:pt>
                <c:pt idx="57">
                  <c:v>107</c:v>
                </c:pt>
                <c:pt idx="58">
                  <c:v>136.69999999999999</c:v>
                </c:pt>
                <c:pt idx="59">
                  <c:v>143.18</c:v>
                </c:pt>
                <c:pt idx="60">
                  <c:v>123.49</c:v>
                </c:pt>
                <c:pt idx="61">
                  <c:v>135</c:v>
                </c:pt>
                <c:pt idx="62">
                  <c:v>131.9</c:v>
                </c:pt>
                <c:pt idx="63">
                  <c:v>145</c:v>
                </c:pt>
                <c:pt idx="64">
                  <c:v>135</c:v>
                </c:pt>
                <c:pt idx="65">
                  <c:v>137.52000000000001</c:v>
                </c:pt>
                <c:pt idx="66">
                  <c:v>145.9</c:v>
                </c:pt>
                <c:pt idx="67">
                  <c:v>181.98</c:v>
                </c:pt>
                <c:pt idx="68">
                  <c:v>153.91</c:v>
                </c:pt>
                <c:pt idx="69">
                  <c:v>187.27</c:v>
                </c:pt>
                <c:pt idx="70">
                  <c:v>197.79</c:v>
                </c:pt>
                <c:pt idx="71">
                  <c:v>207.84</c:v>
                </c:pt>
                <c:pt idx="72">
                  <c:v>196.1</c:v>
                </c:pt>
                <c:pt idx="73">
                  <c:v>225.64</c:v>
                </c:pt>
                <c:pt idx="74">
                  <c:v>211.32</c:v>
                </c:pt>
                <c:pt idx="75">
                  <c:v>200.05</c:v>
                </c:pt>
                <c:pt idx="76">
                  <c:v>222.46</c:v>
                </c:pt>
                <c:pt idx="77">
                  <c:v>223.58</c:v>
                </c:pt>
                <c:pt idx="78">
                  <c:v>175.84</c:v>
                </c:pt>
                <c:pt idx="79">
                  <c:v>203.87</c:v>
                </c:pt>
                <c:pt idx="80">
                  <c:v>215.1</c:v>
                </c:pt>
                <c:pt idx="81">
                  <c:v>215.18</c:v>
                </c:pt>
                <c:pt idx="82">
                  <c:v>207.33</c:v>
                </c:pt>
                <c:pt idx="83">
                  <c:v>217.51</c:v>
                </c:pt>
                <c:pt idx="84">
                  <c:v>219.05</c:v>
                </c:pt>
                <c:pt idx="85">
                  <c:v>213.86</c:v>
                </c:pt>
                <c:pt idx="86">
                  <c:v>210</c:v>
                </c:pt>
                <c:pt idx="87">
                  <c:v>197.1</c:v>
                </c:pt>
                <c:pt idx="88">
                  <c:v>205.4</c:v>
                </c:pt>
                <c:pt idx="89">
                  <c:v>199.19</c:v>
                </c:pt>
                <c:pt idx="90">
                  <c:v>199.24</c:v>
                </c:pt>
                <c:pt idx="91">
                  <c:v>186.99</c:v>
                </c:pt>
                <c:pt idx="92">
                  <c:v>192.75</c:v>
                </c:pt>
                <c:pt idx="93">
                  <c:v>184.4</c:v>
                </c:pt>
                <c:pt idx="94">
                  <c:v>176.53</c:v>
                </c:pt>
                <c:pt idx="95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56-4116-B469-15461D8BF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120</c:v>
                </c:pt>
                <c:pt idx="1">
                  <c:v>119</c:v>
                </c:pt>
                <c:pt idx="2">
                  <c:v>117</c:v>
                </c:pt>
                <c:pt idx="3">
                  <c:v>116</c:v>
                </c:pt>
                <c:pt idx="4">
                  <c:v>114</c:v>
                </c:pt>
                <c:pt idx="5">
                  <c:v>113</c:v>
                </c:pt>
                <c:pt idx="6">
                  <c:v>112</c:v>
                </c:pt>
                <c:pt idx="7">
                  <c:v>111</c:v>
                </c:pt>
                <c:pt idx="8">
                  <c:v>111</c:v>
                </c:pt>
                <c:pt idx="9">
                  <c:v>110</c:v>
                </c:pt>
                <c:pt idx="10">
                  <c:v>109</c:v>
                </c:pt>
                <c:pt idx="11">
                  <c:v>109</c:v>
                </c:pt>
                <c:pt idx="12">
                  <c:v>108</c:v>
                </c:pt>
                <c:pt idx="13">
                  <c:v>108</c:v>
                </c:pt>
                <c:pt idx="14">
                  <c:v>108</c:v>
                </c:pt>
                <c:pt idx="15">
                  <c:v>108</c:v>
                </c:pt>
                <c:pt idx="16">
                  <c:v>108</c:v>
                </c:pt>
                <c:pt idx="17">
                  <c:v>108</c:v>
                </c:pt>
                <c:pt idx="18">
                  <c:v>109</c:v>
                </c:pt>
                <c:pt idx="19">
                  <c:v>110</c:v>
                </c:pt>
                <c:pt idx="20">
                  <c:v>112</c:v>
                </c:pt>
                <c:pt idx="21">
                  <c:v>113</c:v>
                </c:pt>
                <c:pt idx="22">
                  <c:v>115</c:v>
                </c:pt>
                <c:pt idx="23">
                  <c:v>116</c:v>
                </c:pt>
                <c:pt idx="24">
                  <c:v>117</c:v>
                </c:pt>
                <c:pt idx="25">
                  <c:v>117</c:v>
                </c:pt>
                <c:pt idx="26">
                  <c:v>117</c:v>
                </c:pt>
                <c:pt idx="27">
                  <c:v>116</c:v>
                </c:pt>
                <c:pt idx="28">
                  <c:v>114</c:v>
                </c:pt>
                <c:pt idx="29">
                  <c:v>111</c:v>
                </c:pt>
                <c:pt idx="30">
                  <c:v>108</c:v>
                </c:pt>
                <c:pt idx="31">
                  <c:v>103</c:v>
                </c:pt>
                <c:pt idx="32">
                  <c:v>98</c:v>
                </c:pt>
                <c:pt idx="33">
                  <c:v>94</c:v>
                </c:pt>
                <c:pt idx="34">
                  <c:v>89</c:v>
                </c:pt>
                <c:pt idx="35">
                  <c:v>85</c:v>
                </c:pt>
                <c:pt idx="36">
                  <c:v>82</c:v>
                </c:pt>
                <c:pt idx="37">
                  <c:v>79</c:v>
                </c:pt>
                <c:pt idx="38">
                  <c:v>76</c:v>
                </c:pt>
                <c:pt idx="39">
                  <c:v>75</c:v>
                </c:pt>
                <c:pt idx="40">
                  <c:v>74</c:v>
                </c:pt>
                <c:pt idx="41">
                  <c:v>73</c:v>
                </c:pt>
                <c:pt idx="42">
                  <c:v>72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72</c:v>
                </c:pt>
                <c:pt idx="53">
                  <c:v>72</c:v>
                </c:pt>
                <c:pt idx="54">
                  <c:v>73</c:v>
                </c:pt>
                <c:pt idx="55">
                  <c:v>73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78</c:v>
                </c:pt>
                <c:pt idx="61">
                  <c:v>81</c:v>
                </c:pt>
                <c:pt idx="62">
                  <c:v>84</c:v>
                </c:pt>
                <c:pt idx="63">
                  <c:v>88</c:v>
                </c:pt>
                <c:pt idx="64">
                  <c:v>93</c:v>
                </c:pt>
                <c:pt idx="65">
                  <c:v>99</c:v>
                </c:pt>
                <c:pt idx="66">
                  <c:v>105</c:v>
                </c:pt>
                <c:pt idx="67">
                  <c:v>112</c:v>
                </c:pt>
                <c:pt idx="68">
                  <c:v>119</c:v>
                </c:pt>
                <c:pt idx="69">
                  <c:v>126</c:v>
                </c:pt>
                <c:pt idx="70">
                  <c:v>133</c:v>
                </c:pt>
                <c:pt idx="71">
                  <c:v>139</c:v>
                </c:pt>
                <c:pt idx="72">
                  <c:v>145</c:v>
                </c:pt>
                <c:pt idx="73">
                  <c:v>151</c:v>
                </c:pt>
                <c:pt idx="74">
                  <c:v>156</c:v>
                </c:pt>
                <c:pt idx="75">
                  <c:v>160</c:v>
                </c:pt>
                <c:pt idx="76">
                  <c:v>163</c:v>
                </c:pt>
                <c:pt idx="77">
                  <c:v>166</c:v>
                </c:pt>
                <c:pt idx="78">
                  <c:v>167</c:v>
                </c:pt>
                <c:pt idx="79">
                  <c:v>167</c:v>
                </c:pt>
                <c:pt idx="80">
                  <c:v>167</c:v>
                </c:pt>
                <c:pt idx="81">
                  <c:v>166</c:v>
                </c:pt>
                <c:pt idx="82">
                  <c:v>164</c:v>
                </c:pt>
                <c:pt idx="83">
                  <c:v>161</c:v>
                </c:pt>
                <c:pt idx="84">
                  <c:v>158</c:v>
                </c:pt>
                <c:pt idx="85">
                  <c:v>155</c:v>
                </c:pt>
                <c:pt idx="86">
                  <c:v>152</c:v>
                </c:pt>
                <c:pt idx="87">
                  <c:v>149</c:v>
                </c:pt>
                <c:pt idx="88">
                  <c:v>146</c:v>
                </c:pt>
                <c:pt idx="89">
                  <c:v>144</c:v>
                </c:pt>
                <c:pt idx="90">
                  <c:v>142</c:v>
                </c:pt>
                <c:pt idx="91">
                  <c:v>140</c:v>
                </c:pt>
                <c:pt idx="92">
                  <c:v>138</c:v>
                </c:pt>
                <c:pt idx="93">
                  <c:v>136</c:v>
                </c:pt>
                <c:pt idx="94">
                  <c:v>133</c:v>
                </c:pt>
                <c:pt idx="95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2-47F5-999E-473C0AF0AE8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684.56</c:v>
                </c:pt>
                <c:pt idx="1">
                  <c:v>684.18299999999999</c:v>
                </c:pt>
                <c:pt idx="2">
                  <c:v>677.149</c:v>
                </c:pt>
                <c:pt idx="3">
                  <c:v>677.10299999999995</c:v>
                </c:pt>
                <c:pt idx="4">
                  <c:v>684.59299999999996</c:v>
                </c:pt>
                <c:pt idx="5">
                  <c:v>684.28</c:v>
                </c:pt>
                <c:pt idx="6">
                  <c:v>684.22</c:v>
                </c:pt>
                <c:pt idx="7">
                  <c:v>684.178</c:v>
                </c:pt>
                <c:pt idx="8">
                  <c:v>648.69799999999998</c:v>
                </c:pt>
                <c:pt idx="9">
                  <c:v>648.52300000000002</c:v>
                </c:pt>
                <c:pt idx="10">
                  <c:v>648.87400000000002</c:v>
                </c:pt>
                <c:pt idx="11">
                  <c:v>648.59400000000005</c:v>
                </c:pt>
                <c:pt idx="12">
                  <c:v>644.39300000000003</c:v>
                </c:pt>
                <c:pt idx="13">
                  <c:v>644.66300000000001</c:v>
                </c:pt>
                <c:pt idx="14">
                  <c:v>644.73900000000003</c:v>
                </c:pt>
                <c:pt idx="15">
                  <c:v>644.46500000000003</c:v>
                </c:pt>
                <c:pt idx="16">
                  <c:v>646.18100000000004</c:v>
                </c:pt>
                <c:pt idx="17">
                  <c:v>646.88499999999999</c:v>
                </c:pt>
                <c:pt idx="18">
                  <c:v>646.24900000000002</c:v>
                </c:pt>
                <c:pt idx="19">
                  <c:v>646.22299999999996</c:v>
                </c:pt>
                <c:pt idx="20">
                  <c:v>646.05899999999997</c:v>
                </c:pt>
                <c:pt idx="21">
                  <c:v>646.41800000000001</c:v>
                </c:pt>
                <c:pt idx="22">
                  <c:v>647.29200000000003</c:v>
                </c:pt>
                <c:pt idx="23">
                  <c:v>648.90800000000002</c:v>
                </c:pt>
                <c:pt idx="24">
                  <c:v>722.38499999999999</c:v>
                </c:pt>
                <c:pt idx="25">
                  <c:v>723.63400000000001</c:v>
                </c:pt>
                <c:pt idx="26">
                  <c:v>724.02599999999995</c:v>
                </c:pt>
                <c:pt idx="27">
                  <c:v>717.01800000000003</c:v>
                </c:pt>
                <c:pt idx="28">
                  <c:v>715.04399999999998</c:v>
                </c:pt>
                <c:pt idx="29">
                  <c:v>715.077</c:v>
                </c:pt>
                <c:pt idx="30">
                  <c:v>722.14099999999996</c:v>
                </c:pt>
                <c:pt idx="31">
                  <c:v>722.16300000000001</c:v>
                </c:pt>
                <c:pt idx="32">
                  <c:v>736.69</c:v>
                </c:pt>
                <c:pt idx="33">
                  <c:v>736.93100000000004</c:v>
                </c:pt>
                <c:pt idx="34">
                  <c:v>729.06899999999996</c:v>
                </c:pt>
                <c:pt idx="35">
                  <c:v>730.46400000000006</c:v>
                </c:pt>
                <c:pt idx="36">
                  <c:v>742.18899999999996</c:v>
                </c:pt>
                <c:pt idx="37">
                  <c:v>742.13099999999997</c:v>
                </c:pt>
                <c:pt idx="38">
                  <c:v>746.38599999999997</c:v>
                </c:pt>
                <c:pt idx="39">
                  <c:v>745.774</c:v>
                </c:pt>
                <c:pt idx="40">
                  <c:v>738.86300000000006</c:v>
                </c:pt>
                <c:pt idx="41">
                  <c:v>738.34900000000005</c:v>
                </c:pt>
                <c:pt idx="42">
                  <c:v>737.71799999999996</c:v>
                </c:pt>
                <c:pt idx="43">
                  <c:v>745.41300000000001</c:v>
                </c:pt>
                <c:pt idx="44">
                  <c:v>732.82100000000003</c:v>
                </c:pt>
                <c:pt idx="45">
                  <c:v>740.25400000000002</c:v>
                </c:pt>
                <c:pt idx="46">
                  <c:v>739.37099999999998</c:v>
                </c:pt>
                <c:pt idx="47">
                  <c:v>739.35799999999995</c:v>
                </c:pt>
                <c:pt idx="48">
                  <c:v>739.10699999999997</c:v>
                </c:pt>
                <c:pt idx="49">
                  <c:v>732.50199999999995</c:v>
                </c:pt>
                <c:pt idx="50">
                  <c:v>733.05799999999999</c:v>
                </c:pt>
                <c:pt idx="51">
                  <c:v>733.19100000000003</c:v>
                </c:pt>
                <c:pt idx="52">
                  <c:v>766.52</c:v>
                </c:pt>
                <c:pt idx="53">
                  <c:v>765.81399999999996</c:v>
                </c:pt>
                <c:pt idx="54">
                  <c:v>758.58199999999999</c:v>
                </c:pt>
                <c:pt idx="55">
                  <c:v>757.77599999999995</c:v>
                </c:pt>
                <c:pt idx="56">
                  <c:v>761.73800000000006</c:v>
                </c:pt>
                <c:pt idx="57">
                  <c:v>763.21299999999997</c:v>
                </c:pt>
                <c:pt idx="58">
                  <c:v>764.71100000000001</c:v>
                </c:pt>
                <c:pt idx="59">
                  <c:v>771.12699999999995</c:v>
                </c:pt>
                <c:pt idx="60">
                  <c:v>764.96500000000003</c:v>
                </c:pt>
                <c:pt idx="61">
                  <c:v>765.72199999999998</c:v>
                </c:pt>
                <c:pt idx="62">
                  <c:v>774.38599999999997</c:v>
                </c:pt>
                <c:pt idx="63">
                  <c:v>774.721</c:v>
                </c:pt>
                <c:pt idx="64">
                  <c:v>695.53499999999997</c:v>
                </c:pt>
                <c:pt idx="65">
                  <c:v>703.47</c:v>
                </c:pt>
                <c:pt idx="66">
                  <c:v>704.52099999999996</c:v>
                </c:pt>
                <c:pt idx="67">
                  <c:v>704.78899999999999</c:v>
                </c:pt>
                <c:pt idx="68">
                  <c:v>683.52300000000002</c:v>
                </c:pt>
                <c:pt idx="69">
                  <c:v>683.97199999999998</c:v>
                </c:pt>
                <c:pt idx="70">
                  <c:v>684.81399999999996</c:v>
                </c:pt>
                <c:pt idx="71">
                  <c:v>692.81</c:v>
                </c:pt>
                <c:pt idx="72">
                  <c:v>680.38900000000001</c:v>
                </c:pt>
                <c:pt idx="73">
                  <c:v>680.74300000000005</c:v>
                </c:pt>
                <c:pt idx="74">
                  <c:v>681.05200000000002</c:v>
                </c:pt>
                <c:pt idx="75">
                  <c:v>688.77200000000005</c:v>
                </c:pt>
                <c:pt idx="76">
                  <c:v>657.77499999999998</c:v>
                </c:pt>
                <c:pt idx="77">
                  <c:v>657.88499999999999</c:v>
                </c:pt>
                <c:pt idx="78">
                  <c:v>666.11199999999997</c:v>
                </c:pt>
                <c:pt idx="79">
                  <c:v>658.68600000000004</c:v>
                </c:pt>
                <c:pt idx="80">
                  <c:v>665.06700000000001</c:v>
                </c:pt>
                <c:pt idx="81">
                  <c:v>657.78200000000004</c:v>
                </c:pt>
                <c:pt idx="82">
                  <c:v>658.03700000000003</c:v>
                </c:pt>
                <c:pt idx="83">
                  <c:v>661.28899999999999</c:v>
                </c:pt>
                <c:pt idx="84">
                  <c:v>664.34900000000005</c:v>
                </c:pt>
                <c:pt idx="85">
                  <c:v>656.58299999999997</c:v>
                </c:pt>
                <c:pt idx="86">
                  <c:v>655.92700000000002</c:v>
                </c:pt>
                <c:pt idx="87">
                  <c:v>654.85</c:v>
                </c:pt>
                <c:pt idx="88">
                  <c:v>664.59100000000001</c:v>
                </c:pt>
                <c:pt idx="89">
                  <c:v>663.55700000000002</c:v>
                </c:pt>
                <c:pt idx="90">
                  <c:v>655.72400000000005</c:v>
                </c:pt>
                <c:pt idx="91">
                  <c:v>655.95299999999997</c:v>
                </c:pt>
                <c:pt idx="92">
                  <c:v>733.43899999999996</c:v>
                </c:pt>
                <c:pt idx="93">
                  <c:v>726.58699999999999</c:v>
                </c:pt>
                <c:pt idx="94">
                  <c:v>727.13599999999997</c:v>
                </c:pt>
                <c:pt idx="95">
                  <c:v>727.85500000000002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52-47F5-999E-473C0AF0AE8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989.47199999999998</c:v>
                </c:pt>
                <c:pt idx="1">
                  <c:v>986.80499999999995</c:v>
                </c:pt>
                <c:pt idx="2">
                  <c:v>984.33500000000004</c:v>
                </c:pt>
                <c:pt idx="3">
                  <c:v>983.63400000000001</c:v>
                </c:pt>
                <c:pt idx="4">
                  <c:v>967.81600000000003</c:v>
                </c:pt>
                <c:pt idx="5">
                  <c:v>967.46500000000003</c:v>
                </c:pt>
                <c:pt idx="6">
                  <c:v>967.35900000000004</c:v>
                </c:pt>
                <c:pt idx="7">
                  <c:v>966.56200000000001</c:v>
                </c:pt>
                <c:pt idx="8">
                  <c:v>963.41499999999996</c:v>
                </c:pt>
                <c:pt idx="9">
                  <c:v>964.47199999999998</c:v>
                </c:pt>
                <c:pt idx="10">
                  <c:v>965.30600000000004</c:v>
                </c:pt>
                <c:pt idx="11">
                  <c:v>966.66300000000001</c:v>
                </c:pt>
                <c:pt idx="12">
                  <c:v>980.25800000000004</c:v>
                </c:pt>
                <c:pt idx="13">
                  <c:v>984.52</c:v>
                </c:pt>
                <c:pt idx="14">
                  <c:v>988.78499999999997</c:v>
                </c:pt>
                <c:pt idx="15">
                  <c:v>993.92200000000003</c:v>
                </c:pt>
                <c:pt idx="16">
                  <c:v>1022.859</c:v>
                </c:pt>
                <c:pt idx="17">
                  <c:v>1035.4359999999999</c:v>
                </c:pt>
                <c:pt idx="18">
                  <c:v>1049.5940000000001</c:v>
                </c:pt>
                <c:pt idx="19">
                  <c:v>1072.7380000000001</c:v>
                </c:pt>
                <c:pt idx="20">
                  <c:v>1162.9839999999999</c:v>
                </c:pt>
                <c:pt idx="21">
                  <c:v>1192.694</c:v>
                </c:pt>
                <c:pt idx="22">
                  <c:v>1217.873</c:v>
                </c:pt>
                <c:pt idx="23">
                  <c:v>1242.2739999999999</c:v>
                </c:pt>
                <c:pt idx="24">
                  <c:v>1338.8209999999999</c:v>
                </c:pt>
                <c:pt idx="25">
                  <c:v>1366.971</c:v>
                </c:pt>
                <c:pt idx="26">
                  <c:v>1386.11</c:v>
                </c:pt>
                <c:pt idx="27">
                  <c:v>1396.454</c:v>
                </c:pt>
                <c:pt idx="28">
                  <c:v>1502.692</c:v>
                </c:pt>
                <c:pt idx="29">
                  <c:v>1503.8440000000001</c:v>
                </c:pt>
                <c:pt idx="30">
                  <c:v>1515.2180000000001</c:v>
                </c:pt>
                <c:pt idx="31">
                  <c:v>1523.402</c:v>
                </c:pt>
                <c:pt idx="32">
                  <c:v>1562.345</c:v>
                </c:pt>
                <c:pt idx="33">
                  <c:v>1557.5930000000001</c:v>
                </c:pt>
                <c:pt idx="34">
                  <c:v>1550.1389999999999</c:v>
                </c:pt>
                <c:pt idx="35">
                  <c:v>1545.606</c:v>
                </c:pt>
                <c:pt idx="36">
                  <c:v>1525.1469999999999</c:v>
                </c:pt>
                <c:pt idx="37">
                  <c:v>1515.204</c:v>
                </c:pt>
                <c:pt idx="38">
                  <c:v>1515.691</c:v>
                </c:pt>
                <c:pt idx="39">
                  <c:v>1511.9469999999999</c:v>
                </c:pt>
                <c:pt idx="40">
                  <c:v>1488.309</c:v>
                </c:pt>
                <c:pt idx="41">
                  <c:v>1487.133</c:v>
                </c:pt>
                <c:pt idx="42">
                  <c:v>1484.7950000000001</c:v>
                </c:pt>
                <c:pt idx="43">
                  <c:v>1498.9480000000001</c:v>
                </c:pt>
                <c:pt idx="44">
                  <c:v>1479.7809999999999</c:v>
                </c:pt>
                <c:pt idx="45">
                  <c:v>1488.5139999999999</c:v>
                </c:pt>
                <c:pt idx="46">
                  <c:v>1490.9090000000001</c:v>
                </c:pt>
                <c:pt idx="47">
                  <c:v>1486.6289999999999</c:v>
                </c:pt>
                <c:pt idx="48">
                  <c:v>1467.7449999999999</c:v>
                </c:pt>
                <c:pt idx="49">
                  <c:v>1485.1780000000001</c:v>
                </c:pt>
                <c:pt idx="50">
                  <c:v>1483.152</c:v>
                </c:pt>
                <c:pt idx="51">
                  <c:v>1476.317</c:v>
                </c:pt>
                <c:pt idx="52">
                  <c:v>1485.2660000000001</c:v>
                </c:pt>
                <c:pt idx="53">
                  <c:v>1476.809</c:v>
                </c:pt>
                <c:pt idx="54">
                  <c:v>1452.8009999999999</c:v>
                </c:pt>
                <c:pt idx="55">
                  <c:v>1463.75</c:v>
                </c:pt>
                <c:pt idx="56">
                  <c:v>1456.1759999999999</c:v>
                </c:pt>
                <c:pt idx="57">
                  <c:v>1461.134</c:v>
                </c:pt>
                <c:pt idx="58">
                  <c:v>1451.6669999999999</c:v>
                </c:pt>
                <c:pt idx="59">
                  <c:v>1449.557</c:v>
                </c:pt>
                <c:pt idx="60">
                  <c:v>1477.1479999999999</c:v>
                </c:pt>
                <c:pt idx="61">
                  <c:v>1475.905</c:v>
                </c:pt>
                <c:pt idx="62">
                  <c:v>1486.702</c:v>
                </c:pt>
                <c:pt idx="63">
                  <c:v>1493.58</c:v>
                </c:pt>
                <c:pt idx="64">
                  <c:v>1479.752</c:v>
                </c:pt>
                <c:pt idx="65">
                  <c:v>1491.317</c:v>
                </c:pt>
                <c:pt idx="66">
                  <c:v>1499.0239999999999</c:v>
                </c:pt>
                <c:pt idx="67">
                  <c:v>1506.6030000000001</c:v>
                </c:pt>
                <c:pt idx="68">
                  <c:v>1456.6010000000001</c:v>
                </c:pt>
                <c:pt idx="69">
                  <c:v>1464.2929999999999</c:v>
                </c:pt>
                <c:pt idx="70">
                  <c:v>1474.5909999999999</c:v>
                </c:pt>
                <c:pt idx="71">
                  <c:v>1490.088</c:v>
                </c:pt>
                <c:pt idx="72">
                  <c:v>1468.7550000000001</c:v>
                </c:pt>
                <c:pt idx="73">
                  <c:v>1479.498</c:v>
                </c:pt>
                <c:pt idx="74">
                  <c:v>1483.546</c:v>
                </c:pt>
                <c:pt idx="75">
                  <c:v>1484.0840000000001</c:v>
                </c:pt>
                <c:pt idx="76">
                  <c:v>1476.9280000000001</c:v>
                </c:pt>
                <c:pt idx="77">
                  <c:v>1470.405</c:v>
                </c:pt>
                <c:pt idx="78">
                  <c:v>1475.1210000000001</c:v>
                </c:pt>
                <c:pt idx="79">
                  <c:v>1459.345</c:v>
                </c:pt>
                <c:pt idx="80">
                  <c:v>1411.4059999999999</c:v>
                </c:pt>
                <c:pt idx="81">
                  <c:v>1395.2449999999999</c:v>
                </c:pt>
                <c:pt idx="82">
                  <c:v>1374.732</c:v>
                </c:pt>
                <c:pt idx="83">
                  <c:v>1352.319</c:v>
                </c:pt>
                <c:pt idx="84">
                  <c:v>1293.0219999999999</c:v>
                </c:pt>
                <c:pt idx="85">
                  <c:v>1279.277</c:v>
                </c:pt>
                <c:pt idx="86">
                  <c:v>1270.6890000000001</c:v>
                </c:pt>
                <c:pt idx="87">
                  <c:v>1256.972</c:v>
                </c:pt>
                <c:pt idx="88">
                  <c:v>1231.308</c:v>
                </c:pt>
                <c:pt idx="89">
                  <c:v>1222.5550000000001</c:v>
                </c:pt>
                <c:pt idx="90">
                  <c:v>1215.5219999999999</c:v>
                </c:pt>
                <c:pt idx="91">
                  <c:v>1206.942</c:v>
                </c:pt>
                <c:pt idx="92">
                  <c:v>1188.8599999999999</c:v>
                </c:pt>
                <c:pt idx="93">
                  <c:v>1183.3520000000001</c:v>
                </c:pt>
                <c:pt idx="94">
                  <c:v>1176.473</c:v>
                </c:pt>
                <c:pt idx="95">
                  <c:v>1172.1110000000001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52-47F5-999E-473C0AF0AE8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2966.71</c:v>
                </c:pt>
                <c:pt idx="1">
                  <c:v>2921.5</c:v>
                </c:pt>
                <c:pt idx="2">
                  <c:v>2930.83</c:v>
                </c:pt>
                <c:pt idx="3">
                  <c:v>2880.377</c:v>
                </c:pt>
                <c:pt idx="4">
                  <c:v>2834.848</c:v>
                </c:pt>
                <c:pt idx="5">
                  <c:v>2793.5</c:v>
                </c:pt>
                <c:pt idx="6">
                  <c:v>2754.527</c:v>
                </c:pt>
                <c:pt idx="7">
                  <c:v>2714.2350000000001</c:v>
                </c:pt>
                <c:pt idx="8">
                  <c:v>2722.402</c:v>
                </c:pt>
                <c:pt idx="9">
                  <c:v>2685.5369999999998</c:v>
                </c:pt>
                <c:pt idx="10">
                  <c:v>2661.9479999999999</c:v>
                </c:pt>
                <c:pt idx="11">
                  <c:v>2640.9960000000001</c:v>
                </c:pt>
                <c:pt idx="12">
                  <c:v>2623.634</c:v>
                </c:pt>
                <c:pt idx="13">
                  <c:v>2610.2449999999999</c:v>
                </c:pt>
                <c:pt idx="14">
                  <c:v>2605.415</c:v>
                </c:pt>
                <c:pt idx="15">
                  <c:v>2609.0880000000002</c:v>
                </c:pt>
                <c:pt idx="16">
                  <c:v>2596.8519999999999</c:v>
                </c:pt>
                <c:pt idx="17">
                  <c:v>2637.453</c:v>
                </c:pt>
                <c:pt idx="18">
                  <c:v>2635.9</c:v>
                </c:pt>
                <c:pt idx="19">
                  <c:v>2664.7429999999999</c:v>
                </c:pt>
                <c:pt idx="20">
                  <c:v>2661.509</c:v>
                </c:pt>
                <c:pt idx="21">
                  <c:v>2662.87</c:v>
                </c:pt>
                <c:pt idx="22">
                  <c:v>2704.0949999999998</c:v>
                </c:pt>
                <c:pt idx="23">
                  <c:v>2777.5630000000001</c:v>
                </c:pt>
                <c:pt idx="24">
                  <c:v>2751.5340000000001</c:v>
                </c:pt>
                <c:pt idx="25">
                  <c:v>2840.154</c:v>
                </c:pt>
                <c:pt idx="26">
                  <c:v>2911.5590000000002</c:v>
                </c:pt>
                <c:pt idx="27">
                  <c:v>3011.4259999999999</c:v>
                </c:pt>
                <c:pt idx="28">
                  <c:v>3136.172</c:v>
                </c:pt>
                <c:pt idx="29">
                  <c:v>3238.7159999999999</c:v>
                </c:pt>
                <c:pt idx="30">
                  <c:v>3361.6149999999998</c:v>
                </c:pt>
                <c:pt idx="31">
                  <c:v>3457.0709999999999</c:v>
                </c:pt>
                <c:pt idx="32">
                  <c:v>3541.085</c:v>
                </c:pt>
                <c:pt idx="33">
                  <c:v>3608.9920000000002</c:v>
                </c:pt>
                <c:pt idx="34">
                  <c:v>3662.2939999999999</c:v>
                </c:pt>
                <c:pt idx="35">
                  <c:v>3700.9169999999999</c:v>
                </c:pt>
                <c:pt idx="36">
                  <c:v>3713.6660000000002</c:v>
                </c:pt>
                <c:pt idx="37">
                  <c:v>3697.3429999999998</c:v>
                </c:pt>
                <c:pt idx="38">
                  <c:v>3730.5650000000001</c:v>
                </c:pt>
                <c:pt idx="39">
                  <c:v>3772.9389999999999</c:v>
                </c:pt>
                <c:pt idx="40">
                  <c:v>3810.6529999999998</c:v>
                </c:pt>
                <c:pt idx="41">
                  <c:v>3855.239</c:v>
                </c:pt>
                <c:pt idx="42">
                  <c:v>3900.1709999999998</c:v>
                </c:pt>
                <c:pt idx="43">
                  <c:v>4016.99</c:v>
                </c:pt>
                <c:pt idx="44">
                  <c:v>4035.212</c:v>
                </c:pt>
                <c:pt idx="45">
                  <c:v>4122.1459999999997</c:v>
                </c:pt>
                <c:pt idx="46">
                  <c:v>4179.2380000000003</c:v>
                </c:pt>
                <c:pt idx="47">
                  <c:v>4250.143</c:v>
                </c:pt>
                <c:pt idx="48">
                  <c:v>4300.3180000000002</c:v>
                </c:pt>
                <c:pt idx="49">
                  <c:v>4328.54</c:v>
                </c:pt>
                <c:pt idx="50">
                  <c:v>4311.973</c:v>
                </c:pt>
                <c:pt idx="51">
                  <c:v>4314.2290000000003</c:v>
                </c:pt>
                <c:pt idx="52">
                  <c:v>4397.9709999999995</c:v>
                </c:pt>
                <c:pt idx="53">
                  <c:v>4369.3909999999996</c:v>
                </c:pt>
                <c:pt idx="54">
                  <c:v>4351.1480000000001</c:v>
                </c:pt>
                <c:pt idx="55">
                  <c:v>4317.6679999999997</c:v>
                </c:pt>
                <c:pt idx="56">
                  <c:v>4280.8739999999998</c:v>
                </c:pt>
                <c:pt idx="57">
                  <c:v>4268.4740000000002</c:v>
                </c:pt>
                <c:pt idx="58">
                  <c:v>4239.049</c:v>
                </c:pt>
                <c:pt idx="59">
                  <c:v>4225.134</c:v>
                </c:pt>
                <c:pt idx="60">
                  <c:v>4237.4650000000001</c:v>
                </c:pt>
                <c:pt idx="61">
                  <c:v>4223.5749999999998</c:v>
                </c:pt>
                <c:pt idx="62">
                  <c:v>4220.5110000000004</c:v>
                </c:pt>
                <c:pt idx="63">
                  <c:v>4230.2129999999997</c:v>
                </c:pt>
                <c:pt idx="64">
                  <c:v>4239.9359999999997</c:v>
                </c:pt>
                <c:pt idx="65">
                  <c:v>4261.7740000000003</c:v>
                </c:pt>
                <c:pt idx="66">
                  <c:v>4286.1379999999999</c:v>
                </c:pt>
                <c:pt idx="67">
                  <c:v>4283.9660000000003</c:v>
                </c:pt>
                <c:pt idx="68">
                  <c:v>4323.9489999999996</c:v>
                </c:pt>
                <c:pt idx="69">
                  <c:v>4292.3389999999999</c:v>
                </c:pt>
                <c:pt idx="70">
                  <c:v>4257.5739999999996</c:v>
                </c:pt>
                <c:pt idx="71">
                  <c:v>4253.4480000000003</c:v>
                </c:pt>
                <c:pt idx="72">
                  <c:v>4261.0050000000001</c:v>
                </c:pt>
                <c:pt idx="73">
                  <c:v>4275.2280000000001</c:v>
                </c:pt>
                <c:pt idx="74">
                  <c:v>4286.6620000000003</c:v>
                </c:pt>
                <c:pt idx="75">
                  <c:v>4348.7449999999999</c:v>
                </c:pt>
                <c:pt idx="76">
                  <c:v>4363.558</c:v>
                </c:pt>
                <c:pt idx="77">
                  <c:v>4395.6059999999998</c:v>
                </c:pt>
                <c:pt idx="78">
                  <c:v>4464.01</c:v>
                </c:pt>
                <c:pt idx="79">
                  <c:v>4449.8180000000002</c:v>
                </c:pt>
                <c:pt idx="80">
                  <c:v>4464.8609999999999</c:v>
                </c:pt>
                <c:pt idx="81">
                  <c:v>4456.5529999999999</c:v>
                </c:pt>
                <c:pt idx="82">
                  <c:v>4452.6270000000004</c:v>
                </c:pt>
                <c:pt idx="83">
                  <c:v>4330.884</c:v>
                </c:pt>
                <c:pt idx="84">
                  <c:v>4257.5929999999998</c:v>
                </c:pt>
                <c:pt idx="85">
                  <c:v>4149.1360000000004</c:v>
                </c:pt>
                <c:pt idx="86">
                  <c:v>4064.5709999999999</c:v>
                </c:pt>
                <c:pt idx="87">
                  <c:v>3984.4630000000002</c:v>
                </c:pt>
                <c:pt idx="88">
                  <c:v>3882.547</c:v>
                </c:pt>
                <c:pt idx="89">
                  <c:v>3786.15</c:v>
                </c:pt>
                <c:pt idx="90">
                  <c:v>3711.47</c:v>
                </c:pt>
                <c:pt idx="91">
                  <c:v>3607.6689999999999</c:v>
                </c:pt>
                <c:pt idx="92">
                  <c:v>3532.4560000000001</c:v>
                </c:pt>
                <c:pt idx="93">
                  <c:v>3425.8519999999999</c:v>
                </c:pt>
                <c:pt idx="94">
                  <c:v>3391.2339999999999</c:v>
                </c:pt>
                <c:pt idx="95">
                  <c:v>3342.029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52-47F5-999E-473C0AF0AE8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454</c:v>
                </c:pt>
                <c:pt idx="1">
                  <c:v>454</c:v>
                </c:pt>
                <c:pt idx="2">
                  <c:v>454</c:v>
                </c:pt>
                <c:pt idx="3">
                  <c:v>454</c:v>
                </c:pt>
                <c:pt idx="4">
                  <c:v>431</c:v>
                </c:pt>
                <c:pt idx="5">
                  <c:v>431</c:v>
                </c:pt>
                <c:pt idx="6">
                  <c:v>431</c:v>
                </c:pt>
                <c:pt idx="7">
                  <c:v>431</c:v>
                </c:pt>
                <c:pt idx="8">
                  <c:v>415</c:v>
                </c:pt>
                <c:pt idx="9">
                  <c:v>415</c:v>
                </c:pt>
                <c:pt idx="10">
                  <c:v>415</c:v>
                </c:pt>
                <c:pt idx="11">
                  <c:v>415</c:v>
                </c:pt>
                <c:pt idx="12">
                  <c:v>403</c:v>
                </c:pt>
                <c:pt idx="13">
                  <c:v>403</c:v>
                </c:pt>
                <c:pt idx="14">
                  <c:v>403</c:v>
                </c:pt>
                <c:pt idx="15">
                  <c:v>403</c:v>
                </c:pt>
                <c:pt idx="16">
                  <c:v>406</c:v>
                </c:pt>
                <c:pt idx="17">
                  <c:v>406</c:v>
                </c:pt>
                <c:pt idx="18">
                  <c:v>406</c:v>
                </c:pt>
                <c:pt idx="19">
                  <c:v>406</c:v>
                </c:pt>
                <c:pt idx="20">
                  <c:v>422</c:v>
                </c:pt>
                <c:pt idx="21">
                  <c:v>422</c:v>
                </c:pt>
                <c:pt idx="22">
                  <c:v>422</c:v>
                </c:pt>
                <c:pt idx="23">
                  <c:v>422</c:v>
                </c:pt>
                <c:pt idx="24">
                  <c:v>460</c:v>
                </c:pt>
                <c:pt idx="25">
                  <c:v>460</c:v>
                </c:pt>
                <c:pt idx="26">
                  <c:v>460</c:v>
                </c:pt>
                <c:pt idx="27">
                  <c:v>460</c:v>
                </c:pt>
                <c:pt idx="28">
                  <c:v>498</c:v>
                </c:pt>
                <c:pt idx="29">
                  <c:v>498</c:v>
                </c:pt>
                <c:pt idx="30">
                  <c:v>498</c:v>
                </c:pt>
                <c:pt idx="31">
                  <c:v>498</c:v>
                </c:pt>
                <c:pt idx="32">
                  <c:v>523</c:v>
                </c:pt>
                <c:pt idx="33">
                  <c:v>523</c:v>
                </c:pt>
                <c:pt idx="34">
                  <c:v>523</c:v>
                </c:pt>
                <c:pt idx="35">
                  <c:v>523</c:v>
                </c:pt>
                <c:pt idx="36">
                  <c:v>525</c:v>
                </c:pt>
                <c:pt idx="37">
                  <c:v>525</c:v>
                </c:pt>
                <c:pt idx="38">
                  <c:v>525</c:v>
                </c:pt>
                <c:pt idx="39">
                  <c:v>525</c:v>
                </c:pt>
                <c:pt idx="40">
                  <c:v>523</c:v>
                </c:pt>
                <c:pt idx="41">
                  <c:v>523</c:v>
                </c:pt>
                <c:pt idx="42">
                  <c:v>523</c:v>
                </c:pt>
                <c:pt idx="43">
                  <c:v>523</c:v>
                </c:pt>
                <c:pt idx="44">
                  <c:v>531</c:v>
                </c:pt>
                <c:pt idx="45">
                  <c:v>531</c:v>
                </c:pt>
                <c:pt idx="46">
                  <c:v>531</c:v>
                </c:pt>
                <c:pt idx="47">
                  <c:v>531</c:v>
                </c:pt>
                <c:pt idx="48">
                  <c:v>539</c:v>
                </c:pt>
                <c:pt idx="49">
                  <c:v>539</c:v>
                </c:pt>
                <c:pt idx="50">
                  <c:v>539</c:v>
                </c:pt>
                <c:pt idx="51">
                  <c:v>539</c:v>
                </c:pt>
                <c:pt idx="52">
                  <c:v>531</c:v>
                </c:pt>
                <c:pt idx="53">
                  <c:v>531</c:v>
                </c:pt>
                <c:pt idx="54">
                  <c:v>531</c:v>
                </c:pt>
                <c:pt idx="55">
                  <c:v>531</c:v>
                </c:pt>
                <c:pt idx="56">
                  <c:v>521</c:v>
                </c:pt>
                <c:pt idx="57">
                  <c:v>521</c:v>
                </c:pt>
                <c:pt idx="58">
                  <c:v>521</c:v>
                </c:pt>
                <c:pt idx="59">
                  <c:v>521</c:v>
                </c:pt>
                <c:pt idx="60">
                  <c:v>524</c:v>
                </c:pt>
                <c:pt idx="61">
                  <c:v>524</c:v>
                </c:pt>
                <c:pt idx="62">
                  <c:v>524</c:v>
                </c:pt>
                <c:pt idx="63">
                  <c:v>524</c:v>
                </c:pt>
                <c:pt idx="64">
                  <c:v>543</c:v>
                </c:pt>
                <c:pt idx="65">
                  <c:v>543</c:v>
                </c:pt>
                <c:pt idx="66">
                  <c:v>543</c:v>
                </c:pt>
                <c:pt idx="67">
                  <c:v>543</c:v>
                </c:pt>
                <c:pt idx="68">
                  <c:v>572</c:v>
                </c:pt>
                <c:pt idx="69">
                  <c:v>572</c:v>
                </c:pt>
                <c:pt idx="70">
                  <c:v>572</c:v>
                </c:pt>
                <c:pt idx="71">
                  <c:v>572</c:v>
                </c:pt>
                <c:pt idx="72">
                  <c:v>576</c:v>
                </c:pt>
                <c:pt idx="73">
                  <c:v>576</c:v>
                </c:pt>
                <c:pt idx="74">
                  <c:v>576</c:v>
                </c:pt>
                <c:pt idx="75">
                  <c:v>576</c:v>
                </c:pt>
                <c:pt idx="76">
                  <c:v>578</c:v>
                </c:pt>
                <c:pt idx="77">
                  <c:v>578</c:v>
                </c:pt>
                <c:pt idx="78">
                  <c:v>578</c:v>
                </c:pt>
                <c:pt idx="79">
                  <c:v>578</c:v>
                </c:pt>
                <c:pt idx="80">
                  <c:v>556</c:v>
                </c:pt>
                <c:pt idx="81">
                  <c:v>556</c:v>
                </c:pt>
                <c:pt idx="82">
                  <c:v>556</c:v>
                </c:pt>
                <c:pt idx="83">
                  <c:v>556</c:v>
                </c:pt>
                <c:pt idx="84">
                  <c:v>516</c:v>
                </c:pt>
                <c:pt idx="85">
                  <c:v>516</c:v>
                </c:pt>
                <c:pt idx="86">
                  <c:v>516</c:v>
                </c:pt>
                <c:pt idx="87">
                  <c:v>516</c:v>
                </c:pt>
                <c:pt idx="88">
                  <c:v>478</c:v>
                </c:pt>
                <c:pt idx="89">
                  <c:v>478</c:v>
                </c:pt>
                <c:pt idx="90">
                  <c:v>478</c:v>
                </c:pt>
                <c:pt idx="91">
                  <c:v>478</c:v>
                </c:pt>
                <c:pt idx="92">
                  <c:v>424</c:v>
                </c:pt>
                <c:pt idx="93">
                  <c:v>424</c:v>
                </c:pt>
                <c:pt idx="94">
                  <c:v>424</c:v>
                </c:pt>
                <c:pt idx="95">
                  <c:v>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52-47F5-999E-473C0AF0AE8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F52-47F5-999E-473C0AF0AE8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6">
                  <c:v>100</c:v>
                </c:pt>
                <c:pt idx="37">
                  <c:v>294</c:v>
                </c:pt>
                <c:pt idx="38">
                  <c:v>372.3</c:v>
                </c:pt>
                <c:pt idx="39">
                  <c:v>422.5</c:v>
                </c:pt>
                <c:pt idx="40">
                  <c:v>392</c:v>
                </c:pt>
                <c:pt idx="41">
                  <c:v>410</c:v>
                </c:pt>
                <c:pt idx="42">
                  <c:v>482</c:v>
                </c:pt>
                <c:pt idx="43">
                  <c:v>467</c:v>
                </c:pt>
                <c:pt idx="44">
                  <c:v>328.5</c:v>
                </c:pt>
                <c:pt idx="45">
                  <c:v>332.5</c:v>
                </c:pt>
                <c:pt idx="46">
                  <c:v>312.5</c:v>
                </c:pt>
                <c:pt idx="47">
                  <c:v>312.5</c:v>
                </c:pt>
                <c:pt idx="48">
                  <c:v>404.5</c:v>
                </c:pt>
                <c:pt idx="49">
                  <c:v>410.4</c:v>
                </c:pt>
                <c:pt idx="50">
                  <c:v>404.5</c:v>
                </c:pt>
                <c:pt idx="51">
                  <c:v>400.5</c:v>
                </c:pt>
                <c:pt idx="52">
                  <c:v>121</c:v>
                </c:pt>
                <c:pt idx="53">
                  <c:v>117</c:v>
                </c:pt>
                <c:pt idx="54">
                  <c:v>113</c:v>
                </c:pt>
                <c:pt idx="55">
                  <c:v>115.98</c:v>
                </c:pt>
                <c:pt idx="56">
                  <c:v>91.98</c:v>
                </c:pt>
                <c:pt idx="57">
                  <c:v>31.2</c:v>
                </c:pt>
                <c:pt idx="58">
                  <c:v>12</c:v>
                </c:pt>
                <c:pt idx="60">
                  <c:v>35.5</c:v>
                </c:pt>
                <c:pt idx="6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52-47F5-999E-473C0AF0AE8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0">
                  <c:v>47.744999999999997</c:v>
                </c:pt>
                <c:pt idx="41">
                  <c:v>220</c:v>
                </c:pt>
                <c:pt idx="42">
                  <c:v>220</c:v>
                </c:pt>
                <c:pt idx="43">
                  <c:v>220</c:v>
                </c:pt>
                <c:pt idx="44">
                  <c:v>220</c:v>
                </c:pt>
                <c:pt idx="45">
                  <c:v>220</c:v>
                </c:pt>
                <c:pt idx="46">
                  <c:v>220</c:v>
                </c:pt>
                <c:pt idx="47">
                  <c:v>220</c:v>
                </c:pt>
                <c:pt idx="48">
                  <c:v>220</c:v>
                </c:pt>
                <c:pt idx="49">
                  <c:v>220</c:v>
                </c:pt>
                <c:pt idx="50">
                  <c:v>220</c:v>
                </c:pt>
                <c:pt idx="51">
                  <c:v>200.20599999999999</c:v>
                </c:pt>
                <c:pt idx="52">
                  <c:v>220</c:v>
                </c:pt>
                <c:pt idx="53">
                  <c:v>220</c:v>
                </c:pt>
                <c:pt idx="54">
                  <c:v>220</c:v>
                </c:pt>
                <c:pt idx="55">
                  <c:v>118.739</c:v>
                </c:pt>
                <c:pt idx="56">
                  <c:v>109.64100000000001</c:v>
                </c:pt>
                <c:pt idx="57">
                  <c:v>23.238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F52-47F5-999E-473C0AF0AE8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F52-47F5-999E-473C0AF0AE8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F52-47F5-999E-473C0AF0AE8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BF52-47F5-999E-473C0AF0AE8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2517</c:v>
                </c:pt>
                <c:pt idx="1">
                  <c:v>2437.1</c:v>
                </c:pt>
                <c:pt idx="2">
                  <c:v>1810.3</c:v>
                </c:pt>
                <c:pt idx="3">
                  <c:v>1380</c:v>
                </c:pt>
                <c:pt idx="4">
                  <c:v>2223.1999999999998</c:v>
                </c:pt>
                <c:pt idx="5">
                  <c:v>1606</c:v>
                </c:pt>
                <c:pt idx="6">
                  <c:v>1271.5999999999999</c:v>
                </c:pt>
                <c:pt idx="7">
                  <c:v>1149.5</c:v>
                </c:pt>
                <c:pt idx="8">
                  <c:v>1101.2</c:v>
                </c:pt>
                <c:pt idx="9">
                  <c:v>1127.5999999999999</c:v>
                </c:pt>
                <c:pt idx="10">
                  <c:v>1136.5999999999999</c:v>
                </c:pt>
                <c:pt idx="11">
                  <c:v>1102.8</c:v>
                </c:pt>
                <c:pt idx="12">
                  <c:v>1100.3</c:v>
                </c:pt>
                <c:pt idx="13">
                  <c:v>1040.3</c:v>
                </c:pt>
                <c:pt idx="14">
                  <c:v>967.8</c:v>
                </c:pt>
                <c:pt idx="15">
                  <c:v>963.9</c:v>
                </c:pt>
                <c:pt idx="16">
                  <c:v>1034.5</c:v>
                </c:pt>
                <c:pt idx="17">
                  <c:v>1098.3</c:v>
                </c:pt>
                <c:pt idx="18">
                  <c:v>1084.3</c:v>
                </c:pt>
                <c:pt idx="19">
                  <c:v>1104.8</c:v>
                </c:pt>
                <c:pt idx="20">
                  <c:v>1115.9000000000001</c:v>
                </c:pt>
                <c:pt idx="21">
                  <c:v>1077.7</c:v>
                </c:pt>
                <c:pt idx="22">
                  <c:v>1080.5999999999999</c:v>
                </c:pt>
                <c:pt idx="23">
                  <c:v>1958.8</c:v>
                </c:pt>
                <c:pt idx="24">
                  <c:v>1966.5</c:v>
                </c:pt>
                <c:pt idx="25">
                  <c:v>2042.1</c:v>
                </c:pt>
                <c:pt idx="26">
                  <c:v>2020.8</c:v>
                </c:pt>
                <c:pt idx="27">
                  <c:v>2142.5</c:v>
                </c:pt>
                <c:pt idx="28">
                  <c:v>1966</c:v>
                </c:pt>
                <c:pt idx="29">
                  <c:v>1966</c:v>
                </c:pt>
                <c:pt idx="30">
                  <c:v>1966</c:v>
                </c:pt>
                <c:pt idx="31">
                  <c:v>1966</c:v>
                </c:pt>
                <c:pt idx="32">
                  <c:v>2096</c:v>
                </c:pt>
                <c:pt idx="33">
                  <c:v>2014.3</c:v>
                </c:pt>
                <c:pt idx="34">
                  <c:v>1802.4</c:v>
                </c:pt>
                <c:pt idx="35">
                  <c:v>1709.4</c:v>
                </c:pt>
                <c:pt idx="36">
                  <c:v>1920.8</c:v>
                </c:pt>
                <c:pt idx="37">
                  <c:v>1905.4</c:v>
                </c:pt>
                <c:pt idx="38">
                  <c:v>1811.1</c:v>
                </c:pt>
                <c:pt idx="39">
                  <c:v>2015.4</c:v>
                </c:pt>
                <c:pt idx="40">
                  <c:v>2139</c:v>
                </c:pt>
                <c:pt idx="41">
                  <c:v>2139</c:v>
                </c:pt>
                <c:pt idx="42">
                  <c:v>2139</c:v>
                </c:pt>
                <c:pt idx="43">
                  <c:v>2139</c:v>
                </c:pt>
                <c:pt idx="44">
                  <c:v>2273.0439999999999</c:v>
                </c:pt>
                <c:pt idx="45">
                  <c:v>2273.0439999999999</c:v>
                </c:pt>
                <c:pt idx="46">
                  <c:v>2273.0439999999999</c:v>
                </c:pt>
                <c:pt idx="47">
                  <c:v>2273.0439999999999</c:v>
                </c:pt>
                <c:pt idx="48">
                  <c:v>2242</c:v>
                </c:pt>
                <c:pt idx="49">
                  <c:v>2242</c:v>
                </c:pt>
                <c:pt idx="50">
                  <c:v>2242</c:v>
                </c:pt>
                <c:pt idx="51">
                  <c:v>2242</c:v>
                </c:pt>
                <c:pt idx="52">
                  <c:v>2245.203</c:v>
                </c:pt>
                <c:pt idx="53">
                  <c:v>2245.203</c:v>
                </c:pt>
                <c:pt idx="54">
                  <c:v>2245.203</c:v>
                </c:pt>
                <c:pt idx="55">
                  <c:v>2245.203</c:v>
                </c:pt>
                <c:pt idx="56">
                  <c:v>2209</c:v>
                </c:pt>
                <c:pt idx="57">
                  <c:v>2209</c:v>
                </c:pt>
                <c:pt idx="58">
                  <c:v>2192.8000000000002</c:v>
                </c:pt>
                <c:pt idx="59">
                  <c:v>2031.6</c:v>
                </c:pt>
                <c:pt idx="60">
                  <c:v>2134.5</c:v>
                </c:pt>
                <c:pt idx="61">
                  <c:v>2142.4</c:v>
                </c:pt>
                <c:pt idx="62">
                  <c:v>1998.9</c:v>
                </c:pt>
                <c:pt idx="63">
                  <c:v>1904.4</c:v>
                </c:pt>
                <c:pt idx="64">
                  <c:v>2031.4</c:v>
                </c:pt>
                <c:pt idx="65">
                  <c:v>2031.4</c:v>
                </c:pt>
                <c:pt idx="66">
                  <c:v>2031.4</c:v>
                </c:pt>
                <c:pt idx="67">
                  <c:v>2031.4</c:v>
                </c:pt>
                <c:pt idx="68">
                  <c:v>1933.4</c:v>
                </c:pt>
                <c:pt idx="69">
                  <c:v>1828.3</c:v>
                </c:pt>
                <c:pt idx="70">
                  <c:v>2017</c:v>
                </c:pt>
                <c:pt idx="71">
                  <c:v>2017</c:v>
                </c:pt>
                <c:pt idx="72">
                  <c:v>1354</c:v>
                </c:pt>
                <c:pt idx="73">
                  <c:v>1169.5</c:v>
                </c:pt>
                <c:pt idx="74">
                  <c:v>1475.2</c:v>
                </c:pt>
                <c:pt idx="75">
                  <c:v>901</c:v>
                </c:pt>
                <c:pt idx="76">
                  <c:v>568</c:v>
                </c:pt>
                <c:pt idx="77">
                  <c:v>568</c:v>
                </c:pt>
                <c:pt idx="78">
                  <c:v>636.79999999999995</c:v>
                </c:pt>
                <c:pt idx="79">
                  <c:v>716.1</c:v>
                </c:pt>
                <c:pt idx="80">
                  <c:v>911.7</c:v>
                </c:pt>
                <c:pt idx="81">
                  <c:v>911.7</c:v>
                </c:pt>
                <c:pt idx="82">
                  <c:v>911.7</c:v>
                </c:pt>
                <c:pt idx="83">
                  <c:v>959.59999999999991</c:v>
                </c:pt>
                <c:pt idx="84">
                  <c:v>926.8</c:v>
                </c:pt>
                <c:pt idx="85">
                  <c:v>926.8</c:v>
                </c:pt>
                <c:pt idx="86">
                  <c:v>926.8</c:v>
                </c:pt>
                <c:pt idx="87">
                  <c:v>956.40000000000009</c:v>
                </c:pt>
                <c:pt idx="88">
                  <c:v>1015.8</c:v>
                </c:pt>
                <c:pt idx="89">
                  <c:v>1074.5</c:v>
                </c:pt>
                <c:pt idx="90">
                  <c:v>1087.0999999999999</c:v>
                </c:pt>
                <c:pt idx="91">
                  <c:v>1030.4000000000001</c:v>
                </c:pt>
                <c:pt idx="92">
                  <c:v>1504.2</c:v>
                </c:pt>
                <c:pt idx="93">
                  <c:v>1618.1</c:v>
                </c:pt>
                <c:pt idx="94">
                  <c:v>1595.5</c:v>
                </c:pt>
                <c:pt idx="95">
                  <c:v>1439.5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52-47F5-999E-473C0AF0AE8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56.68</c:v>
                </c:pt>
                <c:pt idx="23">
                  <c:v>55.930999999999997</c:v>
                </c:pt>
                <c:pt idx="24">
                  <c:v>54.625999999999998</c:v>
                </c:pt>
                <c:pt idx="25">
                  <c:v>52.965000000000003</c:v>
                </c:pt>
                <c:pt idx="26">
                  <c:v>50.637999999999998</c:v>
                </c:pt>
                <c:pt idx="27">
                  <c:v>47.122</c:v>
                </c:pt>
                <c:pt idx="28">
                  <c:v>42.542000000000002</c:v>
                </c:pt>
                <c:pt idx="29">
                  <c:v>38.180999999999997</c:v>
                </c:pt>
                <c:pt idx="30">
                  <c:v>34.253999999999998</c:v>
                </c:pt>
                <c:pt idx="31">
                  <c:v>30.187000000000001</c:v>
                </c:pt>
                <c:pt idx="32">
                  <c:v>25.71</c:v>
                </c:pt>
                <c:pt idx="33">
                  <c:v>21.538</c:v>
                </c:pt>
                <c:pt idx="34">
                  <c:v>17.829000000000001</c:v>
                </c:pt>
                <c:pt idx="35">
                  <c:v>14.315</c:v>
                </c:pt>
                <c:pt idx="36">
                  <c:v>10.814</c:v>
                </c:pt>
                <c:pt idx="37">
                  <c:v>7.5469999999999997</c:v>
                </c:pt>
                <c:pt idx="38">
                  <c:v>4.7309999999999999</c:v>
                </c:pt>
                <c:pt idx="39">
                  <c:v>2.4430000000000001</c:v>
                </c:pt>
                <c:pt idx="40">
                  <c:v>0.54600000000000004</c:v>
                </c:pt>
                <c:pt idx="56">
                  <c:v>0.38900000000000001</c:v>
                </c:pt>
                <c:pt idx="57">
                  <c:v>2.3279999999999998</c:v>
                </c:pt>
                <c:pt idx="58">
                  <c:v>4.4109999999999996</c:v>
                </c:pt>
                <c:pt idx="59">
                  <c:v>6.8460000000000001</c:v>
                </c:pt>
                <c:pt idx="60">
                  <c:v>9.6140000000000008</c:v>
                </c:pt>
                <c:pt idx="61">
                  <c:v>12.366</c:v>
                </c:pt>
                <c:pt idx="62">
                  <c:v>15.176</c:v>
                </c:pt>
                <c:pt idx="63">
                  <c:v>18.306000000000001</c:v>
                </c:pt>
                <c:pt idx="64">
                  <c:v>21.745999999999999</c:v>
                </c:pt>
                <c:pt idx="65">
                  <c:v>25.021999999999998</c:v>
                </c:pt>
                <c:pt idx="66">
                  <c:v>28.385999999999999</c:v>
                </c:pt>
                <c:pt idx="67">
                  <c:v>32.308999999999997</c:v>
                </c:pt>
                <c:pt idx="68">
                  <c:v>36.616</c:v>
                </c:pt>
                <c:pt idx="69">
                  <c:v>40.292999999999999</c:v>
                </c:pt>
                <c:pt idx="70">
                  <c:v>43.338999999999999</c:v>
                </c:pt>
                <c:pt idx="71">
                  <c:v>46.353999999999999</c:v>
                </c:pt>
                <c:pt idx="72">
                  <c:v>49.451000000000001</c:v>
                </c:pt>
                <c:pt idx="73">
                  <c:v>51.963000000000001</c:v>
                </c:pt>
                <c:pt idx="74">
                  <c:v>53.783999999999999</c:v>
                </c:pt>
                <c:pt idx="75">
                  <c:v>55.154000000000003</c:v>
                </c:pt>
                <c:pt idx="76">
                  <c:v>56.19</c:v>
                </c:pt>
                <c:pt idx="77">
                  <c:v>56.853000000000002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F52-47F5-999E-473C0AF0AE8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6">
                  <c:v>100</c:v>
                </c:pt>
                <c:pt idx="37">
                  <c:v>294</c:v>
                </c:pt>
                <c:pt idx="38">
                  <c:v>372.3</c:v>
                </c:pt>
                <c:pt idx="39">
                  <c:v>422.5</c:v>
                </c:pt>
                <c:pt idx="40">
                  <c:v>392</c:v>
                </c:pt>
                <c:pt idx="41">
                  <c:v>410</c:v>
                </c:pt>
                <c:pt idx="42">
                  <c:v>482</c:v>
                </c:pt>
                <c:pt idx="43">
                  <c:v>467</c:v>
                </c:pt>
                <c:pt idx="44">
                  <c:v>328.5</c:v>
                </c:pt>
                <c:pt idx="45">
                  <c:v>332.5</c:v>
                </c:pt>
                <c:pt idx="46">
                  <c:v>312.5</c:v>
                </c:pt>
                <c:pt idx="47">
                  <c:v>312.5</c:v>
                </c:pt>
                <c:pt idx="48">
                  <c:v>404.5</c:v>
                </c:pt>
                <c:pt idx="49">
                  <c:v>410.4</c:v>
                </c:pt>
                <c:pt idx="50">
                  <c:v>404.5</c:v>
                </c:pt>
                <c:pt idx="51">
                  <c:v>400.5</c:v>
                </c:pt>
                <c:pt idx="52">
                  <c:v>121</c:v>
                </c:pt>
                <c:pt idx="53">
                  <c:v>117</c:v>
                </c:pt>
                <c:pt idx="54">
                  <c:v>113</c:v>
                </c:pt>
                <c:pt idx="55">
                  <c:v>115.98</c:v>
                </c:pt>
                <c:pt idx="56">
                  <c:v>91.98</c:v>
                </c:pt>
                <c:pt idx="57">
                  <c:v>31.2</c:v>
                </c:pt>
                <c:pt idx="58">
                  <c:v>12</c:v>
                </c:pt>
                <c:pt idx="60">
                  <c:v>35.5</c:v>
                </c:pt>
                <c:pt idx="6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F52-47F5-999E-473C0AF0AE8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F52-47F5-999E-473C0AF0A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200.5</c:v>
                </c:pt>
                <c:pt idx="1">
                  <c:v>196</c:v>
                </c:pt>
                <c:pt idx="2">
                  <c:v>188.7</c:v>
                </c:pt>
                <c:pt idx="3">
                  <c:v>178.81</c:v>
                </c:pt>
                <c:pt idx="4">
                  <c:v>187.15</c:v>
                </c:pt>
                <c:pt idx="5">
                  <c:v>181.54</c:v>
                </c:pt>
                <c:pt idx="6">
                  <c:v>178.54</c:v>
                </c:pt>
                <c:pt idx="7">
                  <c:v>168.01</c:v>
                </c:pt>
                <c:pt idx="8">
                  <c:v>172.39</c:v>
                </c:pt>
                <c:pt idx="9">
                  <c:v>164.41</c:v>
                </c:pt>
                <c:pt idx="10">
                  <c:v>160.15</c:v>
                </c:pt>
                <c:pt idx="11">
                  <c:v>158.65</c:v>
                </c:pt>
                <c:pt idx="12">
                  <c:v>162.09</c:v>
                </c:pt>
                <c:pt idx="13">
                  <c:v>160.72</c:v>
                </c:pt>
                <c:pt idx="14">
                  <c:v>158.25</c:v>
                </c:pt>
                <c:pt idx="15">
                  <c:v>160.06</c:v>
                </c:pt>
                <c:pt idx="16">
                  <c:v>157.74</c:v>
                </c:pt>
                <c:pt idx="17">
                  <c:v>155.25</c:v>
                </c:pt>
                <c:pt idx="18">
                  <c:v>159.29</c:v>
                </c:pt>
                <c:pt idx="19">
                  <c:v>164</c:v>
                </c:pt>
                <c:pt idx="20">
                  <c:v>162.9</c:v>
                </c:pt>
                <c:pt idx="21">
                  <c:v>169.13</c:v>
                </c:pt>
                <c:pt idx="22">
                  <c:v>177.7</c:v>
                </c:pt>
                <c:pt idx="23">
                  <c:v>190.14</c:v>
                </c:pt>
                <c:pt idx="24">
                  <c:v>192.62</c:v>
                </c:pt>
                <c:pt idx="25">
                  <c:v>197.5</c:v>
                </c:pt>
                <c:pt idx="26">
                  <c:v>198.5</c:v>
                </c:pt>
                <c:pt idx="27">
                  <c:v>200.98</c:v>
                </c:pt>
                <c:pt idx="28">
                  <c:v>200.93</c:v>
                </c:pt>
                <c:pt idx="29">
                  <c:v>199.75</c:v>
                </c:pt>
                <c:pt idx="30">
                  <c:v>145.6</c:v>
                </c:pt>
                <c:pt idx="31">
                  <c:v>133.03</c:v>
                </c:pt>
                <c:pt idx="32">
                  <c:v>133.03</c:v>
                </c:pt>
                <c:pt idx="33">
                  <c:v>139.12</c:v>
                </c:pt>
                <c:pt idx="34">
                  <c:v>125</c:v>
                </c:pt>
                <c:pt idx="35">
                  <c:v>120</c:v>
                </c:pt>
                <c:pt idx="36">
                  <c:v>125</c:v>
                </c:pt>
                <c:pt idx="37">
                  <c:v>125</c:v>
                </c:pt>
                <c:pt idx="38">
                  <c:v>120.01</c:v>
                </c:pt>
                <c:pt idx="39">
                  <c:v>120</c:v>
                </c:pt>
                <c:pt idx="40">
                  <c:v>105</c:v>
                </c:pt>
                <c:pt idx="41">
                  <c:v>98.21</c:v>
                </c:pt>
                <c:pt idx="42">
                  <c:v>80</c:v>
                </c:pt>
                <c:pt idx="43">
                  <c:v>1.2</c:v>
                </c:pt>
                <c:pt idx="44">
                  <c:v>70.599999999999994</c:v>
                </c:pt>
                <c:pt idx="45">
                  <c:v>27.8</c:v>
                </c:pt>
                <c:pt idx="46">
                  <c:v>13.77</c:v>
                </c:pt>
                <c:pt idx="47">
                  <c:v>1.4</c:v>
                </c:pt>
                <c:pt idx="48">
                  <c:v>27.8</c:v>
                </c:pt>
                <c:pt idx="49">
                  <c:v>80</c:v>
                </c:pt>
                <c:pt idx="50">
                  <c:v>80</c:v>
                </c:pt>
                <c:pt idx="51">
                  <c:v>105</c:v>
                </c:pt>
                <c:pt idx="52">
                  <c:v>1.1000000000000001</c:v>
                </c:pt>
                <c:pt idx="53">
                  <c:v>21.3</c:v>
                </c:pt>
                <c:pt idx="54">
                  <c:v>90.6</c:v>
                </c:pt>
                <c:pt idx="55">
                  <c:v>95</c:v>
                </c:pt>
                <c:pt idx="56">
                  <c:v>107</c:v>
                </c:pt>
                <c:pt idx="57">
                  <c:v>107</c:v>
                </c:pt>
                <c:pt idx="58">
                  <c:v>136.69999999999999</c:v>
                </c:pt>
                <c:pt idx="59">
                  <c:v>143.18</c:v>
                </c:pt>
                <c:pt idx="60">
                  <c:v>123.49</c:v>
                </c:pt>
                <c:pt idx="61">
                  <c:v>135</c:v>
                </c:pt>
                <c:pt idx="62">
                  <c:v>131.9</c:v>
                </c:pt>
                <c:pt idx="63">
                  <c:v>145</c:v>
                </c:pt>
                <c:pt idx="64">
                  <c:v>135</c:v>
                </c:pt>
                <c:pt idx="65">
                  <c:v>137.52000000000001</c:v>
                </c:pt>
                <c:pt idx="66">
                  <c:v>145.9</c:v>
                </c:pt>
                <c:pt idx="67">
                  <c:v>181.98</c:v>
                </c:pt>
                <c:pt idx="68">
                  <c:v>153.91</c:v>
                </c:pt>
                <c:pt idx="69">
                  <c:v>187.27</c:v>
                </c:pt>
                <c:pt idx="70">
                  <c:v>197.79</c:v>
                </c:pt>
                <c:pt idx="71">
                  <c:v>207.84</c:v>
                </c:pt>
                <c:pt idx="72">
                  <c:v>196.1</c:v>
                </c:pt>
                <c:pt idx="73">
                  <c:v>225.64</c:v>
                </c:pt>
                <c:pt idx="74">
                  <c:v>211.32</c:v>
                </c:pt>
                <c:pt idx="75">
                  <c:v>200.05</c:v>
                </c:pt>
                <c:pt idx="76">
                  <c:v>222.46</c:v>
                </c:pt>
                <c:pt idx="77">
                  <c:v>223.58</c:v>
                </c:pt>
                <c:pt idx="78">
                  <c:v>175.84</c:v>
                </c:pt>
                <c:pt idx="79">
                  <c:v>203.87</c:v>
                </c:pt>
                <c:pt idx="80">
                  <c:v>215.1</c:v>
                </c:pt>
                <c:pt idx="81">
                  <c:v>215.18</c:v>
                </c:pt>
                <c:pt idx="82">
                  <c:v>207.33</c:v>
                </c:pt>
                <c:pt idx="83">
                  <c:v>217.51</c:v>
                </c:pt>
                <c:pt idx="84">
                  <c:v>219.05</c:v>
                </c:pt>
                <c:pt idx="85">
                  <c:v>213.86</c:v>
                </c:pt>
                <c:pt idx="86">
                  <c:v>210</c:v>
                </c:pt>
                <c:pt idx="87">
                  <c:v>197.1</c:v>
                </c:pt>
                <c:pt idx="88">
                  <c:v>205.4</c:v>
                </c:pt>
                <c:pt idx="89">
                  <c:v>199.19</c:v>
                </c:pt>
                <c:pt idx="90">
                  <c:v>199.24</c:v>
                </c:pt>
                <c:pt idx="91">
                  <c:v>186.99</c:v>
                </c:pt>
                <c:pt idx="92">
                  <c:v>192.75</c:v>
                </c:pt>
                <c:pt idx="93">
                  <c:v>184.4</c:v>
                </c:pt>
                <c:pt idx="94">
                  <c:v>176.53</c:v>
                </c:pt>
                <c:pt idx="95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52-47F5-999E-473C0AF0A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7788.7420000000002</v>
      </c>
      <c r="C5" s="25">
        <v>7659.6270000000004</v>
      </c>
      <c r="D5" s="25">
        <v>7030.6350000000002</v>
      </c>
      <c r="E5" s="25">
        <v>6548.0940000000001</v>
      </c>
      <c r="F5" s="25">
        <v>7312.49</v>
      </c>
      <c r="G5" s="25">
        <v>6652.2190000000001</v>
      </c>
      <c r="H5" s="25">
        <v>6277.6790000000001</v>
      </c>
      <c r="I5" s="25">
        <v>6113.4880000000003</v>
      </c>
      <c r="J5" s="25">
        <v>6018.7420000000002</v>
      </c>
      <c r="K5" s="25">
        <v>6008.1229999999996</v>
      </c>
      <c r="L5" s="25">
        <v>5993.6890000000003</v>
      </c>
      <c r="M5" s="25">
        <v>5940.0050000000001</v>
      </c>
      <c r="N5" s="25">
        <v>5916.58</v>
      </c>
      <c r="O5" s="25">
        <v>5847.7780000000002</v>
      </c>
      <c r="P5" s="25">
        <v>5774.7449999999999</v>
      </c>
      <c r="Q5" s="25">
        <v>5779.4139999999998</v>
      </c>
      <c r="R5" s="25">
        <v>5871.3789999999999</v>
      </c>
      <c r="S5" s="25">
        <v>5989.0550000000003</v>
      </c>
      <c r="T5" s="25">
        <v>5987.9750000000004</v>
      </c>
      <c r="U5" s="25">
        <v>6061.4690000000001</v>
      </c>
      <c r="V5" s="25">
        <v>6177.393</v>
      </c>
      <c r="W5" s="25">
        <v>6171.63</v>
      </c>
      <c r="X5" s="25">
        <v>6243.4830000000002</v>
      </c>
      <c r="Y5" s="25">
        <v>7221.4269999999997</v>
      </c>
      <c r="Z5" s="25">
        <v>7410.8410000000003</v>
      </c>
      <c r="AA5" s="25">
        <v>7602.7629999999999</v>
      </c>
      <c r="AB5" s="25">
        <v>7670.16</v>
      </c>
      <c r="AC5" s="25">
        <v>7890.4629999999997</v>
      </c>
      <c r="AD5" s="25">
        <v>7974.45</v>
      </c>
      <c r="AE5" s="25">
        <v>8070.8180000000002</v>
      </c>
      <c r="AF5" s="25">
        <v>8205.2279999999992</v>
      </c>
      <c r="AG5" s="25">
        <v>8299.8230000000003</v>
      </c>
      <c r="AH5" s="25">
        <v>8582.83</v>
      </c>
      <c r="AI5" s="25">
        <v>8556.3770000000004</v>
      </c>
      <c r="AJ5" s="25">
        <v>8373.6959999999999</v>
      </c>
      <c r="AK5" s="25">
        <v>8308.7219999999998</v>
      </c>
      <c r="AL5" s="25">
        <v>8619.6180000000004</v>
      </c>
      <c r="AM5" s="25">
        <v>8765.6579999999994</v>
      </c>
      <c r="AN5" s="25">
        <v>8781.7929999999997</v>
      </c>
      <c r="AO5" s="25">
        <v>9071.0020000000004</v>
      </c>
      <c r="AP5" s="25">
        <v>9214.116</v>
      </c>
      <c r="AQ5" s="25">
        <v>9445.7209999999995</v>
      </c>
      <c r="AR5" s="25">
        <v>9558.6839999999993</v>
      </c>
      <c r="AS5" s="25">
        <v>9682.3510000000006</v>
      </c>
      <c r="AT5" s="25">
        <v>9672.3580000000002</v>
      </c>
      <c r="AU5" s="25">
        <v>9779.4580000000005</v>
      </c>
      <c r="AV5" s="25">
        <v>9818.0619999999999</v>
      </c>
      <c r="AW5" s="25">
        <v>9884.6740000000009</v>
      </c>
      <c r="AX5" s="25">
        <v>9984.67</v>
      </c>
      <c r="AY5" s="25">
        <v>10029.620000000001</v>
      </c>
      <c r="AZ5" s="25">
        <v>10005.683000000001</v>
      </c>
      <c r="BA5" s="25">
        <v>9977.4429999999993</v>
      </c>
      <c r="BB5" s="25">
        <v>9838.9590000000007</v>
      </c>
      <c r="BC5" s="25">
        <v>9797.2170000000006</v>
      </c>
      <c r="BD5" s="25">
        <v>9744.7330000000002</v>
      </c>
      <c r="BE5" s="25">
        <v>9623.116</v>
      </c>
      <c r="BF5" s="25">
        <v>9503.7980000000007</v>
      </c>
      <c r="BG5" s="25">
        <v>9353.5869999999995</v>
      </c>
      <c r="BH5" s="25">
        <v>9260.6239999999998</v>
      </c>
      <c r="BI5" s="25">
        <v>9081.232</v>
      </c>
      <c r="BJ5" s="25">
        <v>9261.2369999999992</v>
      </c>
      <c r="BK5" s="25">
        <v>9227.2890000000007</v>
      </c>
      <c r="BL5" s="25">
        <v>9103.6949999999997</v>
      </c>
      <c r="BM5" s="25">
        <v>9033.2549999999992</v>
      </c>
      <c r="BN5" s="25">
        <v>9104.3340000000007</v>
      </c>
      <c r="BO5" s="25">
        <v>9154.9480000000003</v>
      </c>
      <c r="BP5" s="25">
        <v>9197.4339999999993</v>
      </c>
      <c r="BQ5" s="25">
        <v>9214.0319999999992</v>
      </c>
      <c r="BR5" s="25">
        <v>9125.0740000000005</v>
      </c>
      <c r="BS5" s="25">
        <v>9007.1550000000007</v>
      </c>
      <c r="BT5" s="25">
        <v>9182.3179999999993</v>
      </c>
      <c r="BU5" s="25">
        <v>9210.7000000000007</v>
      </c>
      <c r="BV5" s="25">
        <v>8534.5740000000005</v>
      </c>
      <c r="BW5" s="25">
        <v>8383.91</v>
      </c>
      <c r="BX5" s="25">
        <v>8712.2430000000004</v>
      </c>
      <c r="BY5" s="25">
        <v>8213.7479999999996</v>
      </c>
      <c r="BZ5" s="25">
        <v>7863.5410000000002</v>
      </c>
      <c r="CA5" s="25">
        <v>7892.8069999999998</v>
      </c>
      <c r="CB5" s="25">
        <v>8044.1130000000003</v>
      </c>
      <c r="CC5" s="25">
        <v>8086.0050000000001</v>
      </c>
      <c r="CD5" s="25">
        <v>8233.0429999999997</v>
      </c>
      <c r="CE5" s="25">
        <v>8200.2690000000002</v>
      </c>
      <c r="CF5" s="25">
        <v>8174.06</v>
      </c>
      <c r="CG5" s="25">
        <v>8078.1289999999999</v>
      </c>
      <c r="CH5" s="25">
        <v>7872.7470000000003</v>
      </c>
      <c r="CI5" s="25">
        <v>7739.7759999999998</v>
      </c>
      <c r="CJ5" s="25">
        <v>7643.0209999999997</v>
      </c>
      <c r="CK5" s="25">
        <v>7574.6760000000004</v>
      </c>
      <c r="CL5" s="25">
        <v>7475.2650000000003</v>
      </c>
      <c r="CM5" s="25">
        <v>7425.7190000000001</v>
      </c>
      <c r="CN5" s="25">
        <v>7346.7920000000004</v>
      </c>
      <c r="CO5" s="25">
        <v>7176.0039999999999</v>
      </c>
      <c r="CP5" s="25">
        <v>7577.91</v>
      </c>
      <c r="CQ5" s="25">
        <v>7570.8890000000001</v>
      </c>
      <c r="CR5" s="25">
        <v>7504.3249999999998</v>
      </c>
      <c r="CS5" s="25">
        <v>7293.509</v>
      </c>
      <c r="CT5" s="26"/>
      <c r="CU5" s="26"/>
      <c r="CV5" s="26"/>
      <c r="CW5" s="27"/>
      <c r="CX5" s="28">
        <f t="array" ref="CX5">SUMPRODUCT(B5:CW5*0.25)</f>
        <v>194066.18874999997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200.5</v>
      </c>
      <c r="C8" s="37">
        <v>196</v>
      </c>
      <c r="D8" s="37">
        <v>188.7</v>
      </c>
      <c r="E8" s="37">
        <v>178.81</v>
      </c>
      <c r="F8" s="37">
        <v>187.15</v>
      </c>
      <c r="G8" s="37">
        <v>181.54</v>
      </c>
      <c r="H8" s="37">
        <v>178.54</v>
      </c>
      <c r="I8" s="37">
        <v>168.01</v>
      </c>
      <c r="J8" s="37">
        <v>172.39</v>
      </c>
      <c r="K8" s="37">
        <v>164.41</v>
      </c>
      <c r="L8" s="37">
        <v>160.15</v>
      </c>
      <c r="M8" s="37">
        <v>158.65</v>
      </c>
      <c r="N8" s="37">
        <v>162.09</v>
      </c>
      <c r="O8" s="37">
        <v>160.72</v>
      </c>
      <c r="P8" s="37">
        <v>158.25</v>
      </c>
      <c r="Q8" s="37">
        <v>160.06</v>
      </c>
      <c r="R8" s="37">
        <v>157.74</v>
      </c>
      <c r="S8" s="37">
        <v>155.25</v>
      </c>
      <c r="T8" s="37">
        <v>159.29</v>
      </c>
      <c r="U8" s="37">
        <v>164</v>
      </c>
      <c r="V8" s="37">
        <v>162.9</v>
      </c>
      <c r="W8" s="37">
        <v>169.13</v>
      </c>
      <c r="X8" s="37">
        <v>177.7</v>
      </c>
      <c r="Y8" s="37">
        <v>190.14</v>
      </c>
      <c r="Z8" s="37">
        <v>192.62</v>
      </c>
      <c r="AA8" s="37">
        <v>197.5</v>
      </c>
      <c r="AB8" s="37">
        <v>198.5</v>
      </c>
      <c r="AC8" s="37">
        <v>200.98</v>
      </c>
      <c r="AD8" s="37">
        <v>200.93</v>
      </c>
      <c r="AE8" s="37">
        <v>199.75</v>
      </c>
      <c r="AF8" s="37">
        <v>145.6</v>
      </c>
      <c r="AG8" s="37">
        <v>133.03</v>
      </c>
      <c r="AH8" s="37">
        <v>133.03</v>
      </c>
      <c r="AI8" s="37">
        <v>139.12</v>
      </c>
      <c r="AJ8" s="37">
        <v>125</v>
      </c>
      <c r="AK8" s="37">
        <v>120</v>
      </c>
      <c r="AL8" s="37">
        <v>125</v>
      </c>
      <c r="AM8" s="37">
        <v>125</v>
      </c>
      <c r="AN8" s="37">
        <v>120.01</v>
      </c>
      <c r="AO8" s="37">
        <v>120</v>
      </c>
      <c r="AP8" s="37">
        <v>105</v>
      </c>
      <c r="AQ8" s="37">
        <v>98.21</v>
      </c>
      <c r="AR8" s="37">
        <v>80</v>
      </c>
      <c r="AS8" s="37">
        <v>1.2</v>
      </c>
      <c r="AT8" s="37">
        <v>70.599999999999994</v>
      </c>
      <c r="AU8" s="37">
        <v>27.8</v>
      </c>
      <c r="AV8" s="37">
        <v>13.77</v>
      </c>
      <c r="AW8" s="37">
        <v>1.4</v>
      </c>
      <c r="AX8" s="37">
        <v>27.8</v>
      </c>
      <c r="AY8" s="37">
        <v>80</v>
      </c>
      <c r="AZ8" s="37">
        <v>80</v>
      </c>
      <c r="BA8" s="37">
        <v>105</v>
      </c>
      <c r="BB8" s="37">
        <v>1.1000000000000001</v>
      </c>
      <c r="BC8" s="37">
        <v>21.3</v>
      </c>
      <c r="BD8" s="37">
        <v>90.6</v>
      </c>
      <c r="BE8" s="37">
        <v>95</v>
      </c>
      <c r="BF8" s="37">
        <v>107</v>
      </c>
      <c r="BG8" s="37">
        <v>107</v>
      </c>
      <c r="BH8" s="37">
        <v>136.69999999999999</v>
      </c>
      <c r="BI8" s="37">
        <v>143.18</v>
      </c>
      <c r="BJ8" s="37">
        <v>123.49</v>
      </c>
      <c r="BK8" s="37">
        <v>135</v>
      </c>
      <c r="BL8" s="37">
        <v>131.9</v>
      </c>
      <c r="BM8" s="37">
        <v>145</v>
      </c>
      <c r="BN8" s="37">
        <v>135</v>
      </c>
      <c r="BO8" s="37">
        <v>137.52000000000001</v>
      </c>
      <c r="BP8" s="37">
        <v>145.9</v>
      </c>
      <c r="BQ8" s="37">
        <v>181.98</v>
      </c>
      <c r="BR8" s="37">
        <v>153.91</v>
      </c>
      <c r="BS8" s="37">
        <v>187.27</v>
      </c>
      <c r="BT8" s="37">
        <v>197.79</v>
      </c>
      <c r="BU8" s="37">
        <v>207.84</v>
      </c>
      <c r="BV8" s="37">
        <v>196.1</v>
      </c>
      <c r="BW8" s="37">
        <v>225.64</v>
      </c>
      <c r="BX8" s="37">
        <v>211.32</v>
      </c>
      <c r="BY8" s="37">
        <v>200.05</v>
      </c>
      <c r="BZ8" s="37">
        <v>222.46</v>
      </c>
      <c r="CA8" s="37">
        <v>223.58</v>
      </c>
      <c r="CB8" s="37">
        <v>175.84</v>
      </c>
      <c r="CC8" s="37">
        <v>203.87</v>
      </c>
      <c r="CD8" s="37">
        <v>215.1</v>
      </c>
      <c r="CE8" s="37">
        <v>215.18</v>
      </c>
      <c r="CF8" s="37">
        <v>207.33</v>
      </c>
      <c r="CG8" s="37">
        <v>217.51</v>
      </c>
      <c r="CH8" s="37">
        <v>219.05</v>
      </c>
      <c r="CI8" s="37">
        <v>213.86</v>
      </c>
      <c r="CJ8" s="37">
        <v>210</v>
      </c>
      <c r="CK8" s="37">
        <v>197.1</v>
      </c>
      <c r="CL8" s="37">
        <v>205.4</v>
      </c>
      <c r="CM8" s="37">
        <v>199.19</v>
      </c>
      <c r="CN8" s="37">
        <v>199.24</v>
      </c>
      <c r="CO8" s="37">
        <v>186.99</v>
      </c>
      <c r="CP8" s="37">
        <v>192.75</v>
      </c>
      <c r="CQ8" s="37">
        <v>184.4</v>
      </c>
      <c r="CR8" s="37">
        <v>176.53</v>
      </c>
      <c r="CS8" s="37">
        <v>166</v>
      </c>
      <c r="CT8" s="38"/>
      <c r="CU8" s="38"/>
      <c r="CV8" s="38"/>
      <c r="CW8" s="39"/>
      <c r="CX8" s="40">
        <f>IF(SUM(B8:CW8)&lt;&gt;0,AVERAGEIF(B8:CW8,"&lt;&gt;"""),"")</f>
        <v>153.41604166666667</v>
      </c>
    </row>
    <row r="9" spans="1:102" ht="24.95" customHeight="1" thickBot="1" x14ac:dyDescent="0.25">
      <c r="A9" s="41" t="s">
        <v>6</v>
      </c>
      <c r="B9" s="42">
        <v>191.0025</v>
      </c>
      <c r="C9" s="43">
        <v>191.0025</v>
      </c>
      <c r="D9" s="43">
        <v>191.0025</v>
      </c>
      <c r="E9" s="43">
        <v>191.0025</v>
      </c>
      <c r="F9" s="43">
        <v>178.81</v>
      </c>
      <c r="G9" s="43">
        <v>178.81</v>
      </c>
      <c r="H9" s="43">
        <v>178.81</v>
      </c>
      <c r="I9" s="43">
        <v>178.81</v>
      </c>
      <c r="J9" s="43">
        <v>163.9</v>
      </c>
      <c r="K9" s="43">
        <v>163.9</v>
      </c>
      <c r="L9" s="43">
        <v>163.9</v>
      </c>
      <c r="M9" s="43">
        <v>163.9</v>
      </c>
      <c r="N9" s="43">
        <v>160.28</v>
      </c>
      <c r="O9" s="43">
        <v>160.28</v>
      </c>
      <c r="P9" s="43">
        <v>160.28</v>
      </c>
      <c r="Q9" s="43">
        <v>160.28</v>
      </c>
      <c r="R9" s="43">
        <v>159.07</v>
      </c>
      <c r="S9" s="43">
        <v>159.07</v>
      </c>
      <c r="T9" s="43">
        <v>159.07</v>
      </c>
      <c r="U9" s="43">
        <v>159.07</v>
      </c>
      <c r="V9" s="43">
        <v>174.9675</v>
      </c>
      <c r="W9" s="43">
        <v>174.9675</v>
      </c>
      <c r="X9" s="43">
        <v>174.9675</v>
      </c>
      <c r="Y9" s="43">
        <v>174.9675</v>
      </c>
      <c r="Z9" s="43">
        <v>197.4</v>
      </c>
      <c r="AA9" s="43">
        <v>197.4</v>
      </c>
      <c r="AB9" s="43">
        <v>197.4</v>
      </c>
      <c r="AC9" s="43">
        <v>197.4</v>
      </c>
      <c r="AD9" s="43">
        <v>169.82749999999999</v>
      </c>
      <c r="AE9" s="43">
        <v>169.82749999999999</v>
      </c>
      <c r="AF9" s="43">
        <v>169.82749999999999</v>
      </c>
      <c r="AG9" s="43">
        <v>169.82749999999999</v>
      </c>
      <c r="AH9" s="43">
        <v>129.28749999999999</v>
      </c>
      <c r="AI9" s="43">
        <v>129.28749999999999</v>
      </c>
      <c r="AJ9" s="43">
        <v>129.28749999999999</v>
      </c>
      <c r="AK9" s="43">
        <v>129.28749999999999</v>
      </c>
      <c r="AL9" s="43">
        <v>122.5025</v>
      </c>
      <c r="AM9" s="43">
        <v>122.5025</v>
      </c>
      <c r="AN9" s="43">
        <v>122.5025</v>
      </c>
      <c r="AO9" s="43">
        <v>122.5025</v>
      </c>
      <c r="AP9" s="43">
        <v>71.102500000000006</v>
      </c>
      <c r="AQ9" s="43">
        <v>71.102500000000006</v>
      </c>
      <c r="AR9" s="43">
        <v>71.102500000000006</v>
      </c>
      <c r="AS9" s="43">
        <v>71.102500000000006</v>
      </c>
      <c r="AT9" s="43">
        <v>28.392499999999998</v>
      </c>
      <c r="AU9" s="43">
        <v>28.392499999999998</v>
      </c>
      <c r="AV9" s="43">
        <v>28.392499999999998</v>
      </c>
      <c r="AW9" s="43">
        <v>28.392499999999998</v>
      </c>
      <c r="AX9" s="43">
        <v>73.2</v>
      </c>
      <c r="AY9" s="43">
        <v>73.2</v>
      </c>
      <c r="AZ9" s="43">
        <v>73.2</v>
      </c>
      <c r="BA9" s="43">
        <v>73.2</v>
      </c>
      <c r="BB9" s="43">
        <v>52</v>
      </c>
      <c r="BC9" s="43">
        <v>52</v>
      </c>
      <c r="BD9" s="43">
        <v>52</v>
      </c>
      <c r="BE9" s="43">
        <v>52</v>
      </c>
      <c r="BF9" s="43">
        <v>123.47</v>
      </c>
      <c r="BG9" s="43">
        <v>123.47</v>
      </c>
      <c r="BH9" s="43">
        <v>123.47</v>
      </c>
      <c r="BI9" s="43">
        <v>123.47</v>
      </c>
      <c r="BJ9" s="43">
        <v>133.8475</v>
      </c>
      <c r="BK9" s="43">
        <v>133.8475</v>
      </c>
      <c r="BL9" s="43">
        <v>133.8475</v>
      </c>
      <c r="BM9" s="43">
        <v>133.8475</v>
      </c>
      <c r="BN9" s="43">
        <v>150.1</v>
      </c>
      <c r="BO9" s="43">
        <v>150.1</v>
      </c>
      <c r="BP9" s="43">
        <v>150.1</v>
      </c>
      <c r="BQ9" s="43">
        <v>150.1</v>
      </c>
      <c r="BR9" s="43">
        <v>186.70249999999999</v>
      </c>
      <c r="BS9" s="43">
        <v>186.70249999999999</v>
      </c>
      <c r="BT9" s="43">
        <v>186.70249999999999</v>
      </c>
      <c r="BU9" s="43">
        <v>186.70249999999999</v>
      </c>
      <c r="BV9" s="43">
        <v>208.2775</v>
      </c>
      <c r="BW9" s="43">
        <v>208.2775</v>
      </c>
      <c r="BX9" s="43">
        <v>208.2775</v>
      </c>
      <c r="BY9" s="43">
        <v>208.2775</v>
      </c>
      <c r="BZ9" s="43">
        <v>206.4375</v>
      </c>
      <c r="CA9" s="43">
        <v>206.4375</v>
      </c>
      <c r="CB9" s="43">
        <v>206.4375</v>
      </c>
      <c r="CC9" s="43">
        <v>206.4375</v>
      </c>
      <c r="CD9" s="43">
        <v>213.78</v>
      </c>
      <c r="CE9" s="43">
        <v>213.78</v>
      </c>
      <c r="CF9" s="43">
        <v>213.78</v>
      </c>
      <c r="CG9" s="43">
        <v>213.78</v>
      </c>
      <c r="CH9" s="43">
        <v>210.0025</v>
      </c>
      <c r="CI9" s="43">
        <v>210.0025</v>
      </c>
      <c r="CJ9" s="43">
        <v>210.0025</v>
      </c>
      <c r="CK9" s="43">
        <v>210.0025</v>
      </c>
      <c r="CL9" s="43">
        <v>197.70500000000001</v>
      </c>
      <c r="CM9" s="43">
        <v>197.70500000000001</v>
      </c>
      <c r="CN9" s="43">
        <v>197.70500000000001</v>
      </c>
      <c r="CO9" s="43">
        <v>197.70500000000001</v>
      </c>
      <c r="CP9" s="43">
        <v>179.92</v>
      </c>
      <c r="CQ9" s="43">
        <v>179.92</v>
      </c>
      <c r="CR9" s="43">
        <v>179.92</v>
      </c>
      <c r="CS9" s="43">
        <v>179.92</v>
      </c>
      <c r="CT9" s="44"/>
      <c r="CU9" s="44"/>
      <c r="CV9" s="44"/>
      <c r="CW9" s="45"/>
      <c r="CX9" s="46">
        <f>IF(SUM(B9:CW9)&lt;&gt;0,AVERAGEIF(B9:CW9,"&lt;&gt;"""),"")</f>
        <v>153.41604166666673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>
        <v>20</v>
      </c>
      <c r="BO11" s="53">
        <v>150</v>
      </c>
      <c r="BP11" s="53">
        <v>190</v>
      </c>
      <c r="BQ11" s="53">
        <v>220</v>
      </c>
      <c r="BR11" s="53">
        <v>270</v>
      </c>
      <c r="BS11" s="53">
        <v>302</v>
      </c>
      <c r="BT11" s="53">
        <v>466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4254.5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4534.7430000000004</v>
      </c>
      <c r="C13" s="65">
        <v>4534.5060000000003</v>
      </c>
      <c r="D13" s="65">
        <v>4534.12</v>
      </c>
      <c r="E13" s="65">
        <v>4499.5320000000002</v>
      </c>
      <c r="F13" s="65">
        <v>4540.9580000000005</v>
      </c>
      <c r="G13" s="65">
        <v>4381.6909999999998</v>
      </c>
      <c r="H13" s="65">
        <v>4293.2160000000003</v>
      </c>
      <c r="I13" s="65">
        <v>4134.3829999999998</v>
      </c>
      <c r="J13" s="65">
        <v>4055.0630000000001</v>
      </c>
      <c r="K13" s="65">
        <v>4050.4670000000001</v>
      </c>
      <c r="L13" s="65">
        <v>4046.1210000000001</v>
      </c>
      <c r="M13" s="65">
        <v>4044.5920000000001</v>
      </c>
      <c r="N13" s="65">
        <v>4050.0970000000002</v>
      </c>
      <c r="O13" s="65">
        <v>3986.672</v>
      </c>
      <c r="P13" s="65">
        <v>3920.181</v>
      </c>
      <c r="Q13" s="65">
        <v>3927.0259999999998</v>
      </c>
      <c r="R13" s="65">
        <v>3926.663</v>
      </c>
      <c r="S13" s="65">
        <v>4050.1210000000001</v>
      </c>
      <c r="T13" s="65">
        <v>4054.241</v>
      </c>
      <c r="U13" s="65">
        <v>4059.0439999999999</v>
      </c>
      <c r="V13" s="65">
        <v>4058.922</v>
      </c>
      <c r="W13" s="65">
        <v>4061.2020000000002</v>
      </c>
      <c r="X13" s="65">
        <v>4131.8029999999999</v>
      </c>
      <c r="Y13" s="65">
        <v>4132.6750000000002</v>
      </c>
      <c r="Z13" s="65">
        <v>4127.7669999999998</v>
      </c>
      <c r="AA13" s="65">
        <v>4128.1030000000001</v>
      </c>
      <c r="AB13" s="65">
        <v>4126.1710000000003</v>
      </c>
      <c r="AC13" s="65">
        <v>4126.3420000000006</v>
      </c>
      <c r="AD13" s="65">
        <v>4098.723</v>
      </c>
      <c r="AE13" s="65">
        <v>4098.6559999999999</v>
      </c>
      <c r="AF13" s="65">
        <v>3938.5059999999999</v>
      </c>
      <c r="AG13" s="65">
        <v>3515.9920000000002</v>
      </c>
      <c r="AH13" s="65">
        <v>3398.2950000000001</v>
      </c>
      <c r="AI13" s="65">
        <v>2842.4580000000001</v>
      </c>
      <c r="AJ13" s="65">
        <v>2158.6909999999998</v>
      </c>
      <c r="AK13" s="65">
        <v>1593.896</v>
      </c>
      <c r="AL13" s="65">
        <v>1649.241</v>
      </c>
      <c r="AM13" s="65">
        <v>1394.9069999999999</v>
      </c>
      <c r="AN13" s="65">
        <v>1037.693</v>
      </c>
      <c r="AO13" s="65">
        <v>992.66399999999999</v>
      </c>
      <c r="AP13" s="65">
        <v>884.3839999999999</v>
      </c>
      <c r="AQ13" s="65">
        <v>857.81200000000001</v>
      </c>
      <c r="AR13" s="65">
        <v>774.9</v>
      </c>
      <c r="AS13" s="65">
        <v>774.9</v>
      </c>
      <c r="AT13" s="65">
        <v>599.9</v>
      </c>
      <c r="AU13" s="65">
        <v>599.9</v>
      </c>
      <c r="AV13" s="65">
        <v>599.9</v>
      </c>
      <c r="AW13" s="65">
        <v>599.9</v>
      </c>
      <c r="AX13" s="65">
        <v>599.9</v>
      </c>
      <c r="AY13" s="65">
        <v>599.9</v>
      </c>
      <c r="AZ13" s="65">
        <v>599.9</v>
      </c>
      <c r="BA13" s="65">
        <v>599.9</v>
      </c>
      <c r="BB13" s="65">
        <v>599.9</v>
      </c>
      <c r="BC13" s="65">
        <v>599.9</v>
      </c>
      <c r="BD13" s="65">
        <v>599.9</v>
      </c>
      <c r="BE13" s="65">
        <v>599.9</v>
      </c>
      <c r="BF13" s="65">
        <v>634.9</v>
      </c>
      <c r="BG13" s="65">
        <v>657.9</v>
      </c>
      <c r="BH13" s="65">
        <v>795.298</v>
      </c>
      <c r="BI13" s="65">
        <v>878.9</v>
      </c>
      <c r="BJ13" s="65">
        <v>1327.7239999999999</v>
      </c>
      <c r="BK13" s="65">
        <v>1613.116</v>
      </c>
      <c r="BL13" s="65">
        <v>1871.9</v>
      </c>
      <c r="BM13" s="65">
        <v>2188.0460000000003</v>
      </c>
      <c r="BN13" s="65">
        <v>2585.1750000000002</v>
      </c>
      <c r="BO13" s="65">
        <v>2974.395</v>
      </c>
      <c r="BP13" s="65">
        <v>3452.297</v>
      </c>
      <c r="BQ13" s="65">
        <v>3616.9</v>
      </c>
      <c r="BR13" s="65">
        <v>3719.5340000000001</v>
      </c>
      <c r="BS13" s="65">
        <v>3835.9</v>
      </c>
      <c r="BT13" s="65">
        <v>3835.9</v>
      </c>
      <c r="BU13" s="65">
        <v>3840.9</v>
      </c>
      <c r="BV13" s="65">
        <v>3876.9</v>
      </c>
      <c r="BW13" s="65">
        <v>3881.9</v>
      </c>
      <c r="BX13" s="65">
        <v>3886.9</v>
      </c>
      <c r="BY13" s="65">
        <v>3891.9</v>
      </c>
      <c r="BZ13" s="65">
        <v>3943.9</v>
      </c>
      <c r="CA13" s="65">
        <v>3943.9</v>
      </c>
      <c r="CB13" s="65">
        <v>3902.9520000000002</v>
      </c>
      <c r="CC13" s="65">
        <v>3948.9</v>
      </c>
      <c r="CD13" s="65">
        <v>3996.9</v>
      </c>
      <c r="CE13" s="65">
        <v>3996.9</v>
      </c>
      <c r="CF13" s="65">
        <v>3996.9</v>
      </c>
      <c r="CG13" s="65">
        <v>4001.9</v>
      </c>
      <c r="CH13" s="65">
        <v>4036.9</v>
      </c>
      <c r="CI13" s="65">
        <v>4036.9</v>
      </c>
      <c r="CJ13" s="65">
        <v>4041.9</v>
      </c>
      <c r="CK13" s="65">
        <v>4041.9</v>
      </c>
      <c r="CL13" s="65">
        <v>4057.9</v>
      </c>
      <c r="CM13" s="65">
        <v>4057.9</v>
      </c>
      <c r="CN13" s="65">
        <v>4057.9</v>
      </c>
      <c r="CO13" s="65">
        <v>4057.9</v>
      </c>
      <c r="CP13" s="65">
        <v>4064.9</v>
      </c>
      <c r="CQ13" s="65">
        <v>4064.9</v>
      </c>
      <c r="CR13" s="65">
        <v>4055.3530000000001</v>
      </c>
      <c r="CS13" s="65">
        <v>3984.9</v>
      </c>
      <c r="CT13" s="66"/>
      <c r="CU13" s="66"/>
      <c r="CV13" s="66"/>
      <c r="CW13" s="67"/>
      <c r="CX13" s="68">
        <f t="array" ref="CX13">SUMPRODUCT(B13:CW13*0.25)</f>
        <v>72846.20749999999</v>
      </c>
    </row>
    <row r="14" spans="1:102" ht="24.95" customHeight="1" x14ac:dyDescent="0.2">
      <c r="A14" s="63" t="s">
        <v>11</v>
      </c>
      <c r="B14" s="64">
        <v>1469.1469999999999</v>
      </c>
      <c r="C14" s="65">
        <v>1337</v>
      </c>
      <c r="D14" s="65">
        <v>708</v>
      </c>
      <c r="E14" s="65">
        <v>269</v>
      </c>
      <c r="F14" s="65">
        <v>972</v>
      </c>
      <c r="G14" s="65">
        <v>475.928</v>
      </c>
      <c r="H14" s="65">
        <v>194.37299999999999</v>
      </c>
      <c r="I14" s="65">
        <v>191</v>
      </c>
      <c r="J14" s="65">
        <v>166</v>
      </c>
      <c r="K14" s="65">
        <v>166</v>
      </c>
      <c r="L14" s="65">
        <v>166</v>
      </c>
      <c r="M14" s="65">
        <v>121</v>
      </c>
      <c r="N14" s="65">
        <v>76</v>
      </c>
      <c r="O14" s="65">
        <v>76</v>
      </c>
      <c r="P14" s="65">
        <v>76</v>
      </c>
      <c r="Q14" s="65">
        <v>76</v>
      </c>
      <c r="R14" s="65">
        <v>156</v>
      </c>
      <c r="S14" s="65">
        <v>156</v>
      </c>
      <c r="T14" s="65">
        <v>156</v>
      </c>
      <c r="U14" s="65">
        <v>236</v>
      </c>
      <c r="V14" s="65">
        <v>350</v>
      </c>
      <c r="W14" s="65">
        <v>350</v>
      </c>
      <c r="X14" s="65">
        <v>350</v>
      </c>
      <c r="Y14" s="65">
        <v>1301</v>
      </c>
      <c r="Z14" s="65">
        <v>1386.287</v>
      </c>
      <c r="AA14" s="65">
        <v>1415</v>
      </c>
      <c r="AB14" s="65">
        <v>1245</v>
      </c>
      <c r="AC14" s="65">
        <v>1141</v>
      </c>
      <c r="AD14" s="65">
        <v>947.5</v>
      </c>
      <c r="AE14" s="65">
        <v>554.04899999999998</v>
      </c>
      <c r="AF14" s="65">
        <v>311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137</v>
      </c>
      <c r="BK14" s="65">
        <v>137</v>
      </c>
      <c r="BL14" s="65">
        <v>137</v>
      </c>
      <c r="BM14" s="65">
        <v>137</v>
      </c>
      <c r="BN14" s="65">
        <v>163</v>
      </c>
      <c r="BO14" s="65">
        <v>163</v>
      </c>
      <c r="BP14" s="65">
        <v>163</v>
      </c>
      <c r="BQ14" s="65">
        <v>498.00099999999998</v>
      </c>
      <c r="BR14" s="65">
        <v>212</v>
      </c>
      <c r="BS14" s="65">
        <v>478.22199999999998</v>
      </c>
      <c r="BT14" s="65">
        <v>1021</v>
      </c>
      <c r="BU14" s="65">
        <v>1285</v>
      </c>
      <c r="BV14" s="65">
        <v>996</v>
      </c>
      <c r="BW14" s="65">
        <v>1166.001</v>
      </c>
      <c r="BX14" s="65">
        <v>1603.4929999999999</v>
      </c>
      <c r="BY14" s="65">
        <v>1276.001</v>
      </c>
      <c r="BZ14" s="65">
        <v>1276.001</v>
      </c>
      <c r="CA14" s="65">
        <v>1303</v>
      </c>
      <c r="CB14" s="65">
        <v>1541</v>
      </c>
      <c r="CC14" s="65">
        <v>1546</v>
      </c>
      <c r="CD14" s="65">
        <v>1579</v>
      </c>
      <c r="CE14" s="65">
        <v>1610</v>
      </c>
      <c r="CF14" s="65">
        <v>1618</v>
      </c>
      <c r="CG14" s="65">
        <v>1609</v>
      </c>
      <c r="CH14" s="65">
        <v>1496</v>
      </c>
      <c r="CI14" s="65">
        <v>1341</v>
      </c>
      <c r="CJ14" s="65">
        <v>1311</v>
      </c>
      <c r="CK14" s="65">
        <v>1306</v>
      </c>
      <c r="CL14" s="65">
        <v>1216</v>
      </c>
      <c r="CM14" s="65">
        <v>1226</v>
      </c>
      <c r="CN14" s="65">
        <v>1176</v>
      </c>
      <c r="CO14" s="65">
        <v>1176</v>
      </c>
      <c r="CP14" s="65">
        <v>1108</v>
      </c>
      <c r="CQ14" s="65">
        <v>1108</v>
      </c>
      <c r="CR14" s="65">
        <v>1056</v>
      </c>
      <c r="CS14" s="65">
        <v>942</v>
      </c>
      <c r="CT14" s="66"/>
      <c r="CU14" s="66"/>
      <c r="CV14" s="66"/>
      <c r="CW14" s="67"/>
      <c r="CX14" s="68">
        <f t="array" ref="CX14">SUMPRODUCT(B14:CW14*0.25)</f>
        <v>14151.250749999999</v>
      </c>
    </row>
    <row r="15" spans="1:102" ht="24.95" customHeight="1" x14ac:dyDescent="0.2">
      <c r="A15" s="69" t="s">
        <v>12</v>
      </c>
      <c r="B15" s="70">
        <v>1451.8520000000001</v>
      </c>
      <c r="C15" s="71">
        <v>1455.1210000000001</v>
      </c>
      <c r="D15" s="71">
        <v>1455.5149999999999</v>
      </c>
      <c r="E15" s="71">
        <v>1454.5619999999999</v>
      </c>
      <c r="F15" s="71">
        <v>1452.5319999999999</v>
      </c>
      <c r="G15" s="71">
        <v>1447.6000000000001</v>
      </c>
      <c r="H15" s="71">
        <v>1443.0900000000001</v>
      </c>
      <c r="I15" s="71">
        <v>1441.105</v>
      </c>
      <c r="J15" s="71">
        <v>1429.6789999999999</v>
      </c>
      <c r="K15" s="71">
        <v>1423.6559999999999</v>
      </c>
      <c r="L15" s="71">
        <v>1413.568</v>
      </c>
      <c r="M15" s="71">
        <v>1406.413</v>
      </c>
      <c r="N15" s="71">
        <v>1398.4829999999999</v>
      </c>
      <c r="O15" s="71">
        <v>1393.106</v>
      </c>
      <c r="P15" s="71">
        <v>1386.5640000000001</v>
      </c>
      <c r="Q15" s="71">
        <v>1384.3879999999999</v>
      </c>
      <c r="R15" s="71">
        <v>1390.7160000000001</v>
      </c>
      <c r="S15" s="71">
        <v>1384.9340000000002</v>
      </c>
      <c r="T15" s="71">
        <v>1379.7339999999999</v>
      </c>
      <c r="U15" s="71">
        <v>1368.425</v>
      </c>
      <c r="V15" s="71">
        <v>1363.471</v>
      </c>
      <c r="W15" s="71">
        <v>1355.4280000000001</v>
      </c>
      <c r="X15" s="71">
        <v>1356.68</v>
      </c>
      <c r="Y15" s="71">
        <v>1382.752</v>
      </c>
      <c r="Z15" s="71">
        <v>1466.787</v>
      </c>
      <c r="AA15" s="71">
        <v>1629.6599999999999</v>
      </c>
      <c r="AB15" s="71">
        <v>1868.989</v>
      </c>
      <c r="AC15" s="71">
        <v>2193.1209999999996</v>
      </c>
      <c r="AD15" s="71">
        <v>2637.2269999999999</v>
      </c>
      <c r="AE15" s="71">
        <v>3127.1129999999998</v>
      </c>
      <c r="AF15" s="71">
        <v>3664.7220000000002</v>
      </c>
      <c r="AG15" s="71">
        <v>4226.8310000000001</v>
      </c>
      <c r="AH15" s="71">
        <v>4724.5350000000008</v>
      </c>
      <c r="AI15" s="71">
        <v>5253.9190000000008</v>
      </c>
      <c r="AJ15" s="71">
        <v>5755.0050000000001</v>
      </c>
      <c r="AK15" s="71">
        <v>6254.826</v>
      </c>
      <c r="AL15" s="71">
        <v>6651.3769999999995</v>
      </c>
      <c r="AM15" s="71">
        <v>7051.7510000000002</v>
      </c>
      <c r="AN15" s="71">
        <v>7425.1</v>
      </c>
      <c r="AO15" s="71">
        <v>7759.3380000000006</v>
      </c>
      <c r="AP15" s="71">
        <v>8004.732</v>
      </c>
      <c r="AQ15" s="71">
        <v>8262.9090000000015</v>
      </c>
      <c r="AR15" s="71">
        <v>8458.7839999999997</v>
      </c>
      <c r="AS15" s="71">
        <v>8582.4510000000009</v>
      </c>
      <c r="AT15" s="71">
        <v>8781.4580000000005</v>
      </c>
      <c r="AU15" s="71">
        <v>8888.5579999999991</v>
      </c>
      <c r="AV15" s="71">
        <v>8927.1620000000003</v>
      </c>
      <c r="AW15" s="71">
        <v>8993.7740000000013</v>
      </c>
      <c r="AX15" s="71">
        <v>9085.7699999999986</v>
      </c>
      <c r="AY15" s="71">
        <v>9130.7200000000012</v>
      </c>
      <c r="AZ15" s="71">
        <v>9106.7829999999994</v>
      </c>
      <c r="BA15" s="71">
        <v>9078.5430000000015</v>
      </c>
      <c r="BB15" s="71">
        <v>8955.0589999999993</v>
      </c>
      <c r="BC15" s="71">
        <v>8913.3170000000009</v>
      </c>
      <c r="BD15" s="71">
        <v>8860.8329999999987</v>
      </c>
      <c r="BE15" s="71">
        <v>8739.2159999999985</v>
      </c>
      <c r="BF15" s="71">
        <v>8573.8979999999992</v>
      </c>
      <c r="BG15" s="71">
        <v>8400.6869999999999</v>
      </c>
      <c r="BH15" s="71">
        <v>8170.326</v>
      </c>
      <c r="BI15" s="71">
        <v>7907.3319999999994</v>
      </c>
      <c r="BJ15" s="71">
        <v>7578.5129999999999</v>
      </c>
      <c r="BK15" s="71">
        <v>7259.1729999999998</v>
      </c>
      <c r="BL15" s="71">
        <v>6876.7950000000001</v>
      </c>
      <c r="BM15" s="71">
        <v>6490.2089999999998</v>
      </c>
      <c r="BN15" s="71">
        <v>6143.1590000000006</v>
      </c>
      <c r="BO15" s="71">
        <v>5674.5530000000008</v>
      </c>
      <c r="BP15" s="71">
        <v>5199.1369999999997</v>
      </c>
      <c r="BQ15" s="71">
        <v>4686.1310000000003</v>
      </c>
      <c r="BR15" s="71">
        <v>4174.54</v>
      </c>
      <c r="BS15" s="71">
        <v>3642.0329999999999</v>
      </c>
      <c r="BT15" s="71">
        <v>3110.4179999999997</v>
      </c>
      <c r="BU15" s="71">
        <v>2620.1</v>
      </c>
      <c r="BV15" s="71">
        <v>2262.674</v>
      </c>
      <c r="BW15" s="71">
        <v>1886.5089999999998</v>
      </c>
      <c r="BX15" s="71">
        <v>1583.75</v>
      </c>
      <c r="BY15" s="71">
        <v>1342.1470000000002</v>
      </c>
      <c r="BZ15" s="71">
        <v>1225.6400000000001</v>
      </c>
      <c r="CA15" s="71">
        <v>1163.607</v>
      </c>
      <c r="CB15" s="71">
        <v>1156.1610000000001</v>
      </c>
      <c r="CC15" s="71">
        <v>1161.105</v>
      </c>
      <c r="CD15" s="71">
        <v>1161.0429999999999</v>
      </c>
      <c r="CE15" s="71">
        <v>1160.269</v>
      </c>
      <c r="CF15" s="71">
        <v>1161.3599999999999</v>
      </c>
      <c r="CG15" s="71">
        <v>1160.529</v>
      </c>
      <c r="CH15" s="71">
        <v>1159.9470000000001</v>
      </c>
      <c r="CI15" s="71">
        <v>1163.3760000000002</v>
      </c>
      <c r="CJ15" s="71">
        <v>1165.1209999999999</v>
      </c>
      <c r="CK15" s="71">
        <v>1166.2759999999998</v>
      </c>
      <c r="CL15" s="71">
        <v>1166.865</v>
      </c>
      <c r="CM15" s="71">
        <v>1161.819</v>
      </c>
      <c r="CN15" s="71">
        <v>1157.386</v>
      </c>
      <c r="CO15" s="71">
        <v>1158.104</v>
      </c>
      <c r="CP15" s="71">
        <v>1150.01</v>
      </c>
      <c r="CQ15" s="71">
        <v>1142.989</v>
      </c>
      <c r="CR15" s="71">
        <v>1137.972</v>
      </c>
      <c r="CS15" s="71">
        <v>1131.6090000000002</v>
      </c>
      <c r="CT15" s="72"/>
      <c r="CU15" s="72"/>
      <c r="CV15" s="72"/>
      <c r="CW15" s="73"/>
      <c r="CX15" s="74">
        <f t="array" ref="CX15">SUMPRODUCT(B15:CW15*0.25)</f>
        <v>93268.253999999972</v>
      </c>
    </row>
    <row r="16" spans="1:102" ht="24.95" customHeight="1" x14ac:dyDescent="0.2">
      <c r="A16" s="69" t="s">
        <v>13</v>
      </c>
      <c r="B16" s="70">
        <v>113</v>
      </c>
      <c r="C16" s="71">
        <v>113</v>
      </c>
      <c r="D16" s="71">
        <v>113</v>
      </c>
      <c r="E16" s="71">
        <v>113</v>
      </c>
      <c r="F16" s="71">
        <v>113</v>
      </c>
      <c r="G16" s="71">
        <v>113</v>
      </c>
      <c r="H16" s="71">
        <v>113</v>
      </c>
      <c r="I16" s="71">
        <v>113</v>
      </c>
      <c r="J16" s="71">
        <v>117</v>
      </c>
      <c r="K16" s="71">
        <v>117</v>
      </c>
      <c r="L16" s="71">
        <v>117</v>
      </c>
      <c r="M16" s="71">
        <v>117</v>
      </c>
      <c r="N16" s="71">
        <v>122</v>
      </c>
      <c r="O16" s="71">
        <v>122</v>
      </c>
      <c r="P16" s="71">
        <v>122</v>
      </c>
      <c r="Q16" s="71">
        <v>122</v>
      </c>
      <c r="R16" s="71">
        <v>128</v>
      </c>
      <c r="S16" s="71">
        <v>128</v>
      </c>
      <c r="T16" s="71">
        <v>128</v>
      </c>
      <c r="U16" s="71">
        <v>128</v>
      </c>
      <c r="V16" s="71">
        <v>131</v>
      </c>
      <c r="W16" s="71">
        <v>131</v>
      </c>
      <c r="X16" s="71">
        <v>131</v>
      </c>
      <c r="Y16" s="71">
        <v>131</v>
      </c>
      <c r="Z16" s="71">
        <v>134</v>
      </c>
      <c r="AA16" s="71">
        <v>134</v>
      </c>
      <c r="AB16" s="71">
        <v>134</v>
      </c>
      <c r="AC16" s="71">
        <v>134</v>
      </c>
      <c r="AD16" s="71">
        <v>145</v>
      </c>
      <c r="AE16" s="71">
        <v>145</v>
      </c>
      <c r="AF16" s="71">
        <v>145</v>
      </c>
      <c r="AG16" s="71">
        <v>145</v>
      </c>
      <c r="AH16" s="71">
        <v>162</v>
      </c>
      <c r="AI16" s="71">
        <v>162</v>
      </c>
      <c r="AJ16" s="71">
        <v>162</v>
      </c>
      <c r="AK16" s="71">
        <v>162</v>
      </c>
      <c r="AL16" s="71">
        <v>176</v>
      </c>
      <c r="AM16" s="71">
        <v>176</v>
      </c>
      <c r="AN16" s="71">
        <v>176</v>
      </c>
      <c r="AO16" s="71">
        <v>176</v>
      </c>
      <c r="AP16" s="71">
        <v>182</v>
      </c>
      <c r="AQ16" s="71">
        <v>182</v>
      </c>
      <c r="AR16" s="71">
        <v>182</v>
      </c>
      <c r="AS16" s="71">
        <v>182</v>
      </c>
      <c r="AT16" s="71">
        <v>184</v>
      </c>
      <c r="AU16" s="71">
        <v>184</v>
      </c>
      <c r="AV16" s="71">
        <v>184</v>
      </c>
      <c r="AW16" s="71">
        <v>184</v>
      </c>
      <c r="AX16" s="71">
        <v>182</v>
      </c>
      <c r="AY16" s="71">
        <v>182</v>
      </c>
      <c r="AZ16" s="71">
        <v>182</v>
      </c>
      <c r="BA16" s="71">
        <v>182</v>
      </c>
      <c r="BB16" s="71">
        <v>177</v>
      </c>
      <c r="BC16" s="71">
        <v>177</v>
      </c>
      <c r="BD16" s="71">
        <v>177</v>
      </c>
      <c r="BE16" s="71">
        <v>177</v>
      </c>
      <c r="BF16" s="71">
        <v>170</v>
      </c>
      <c r="BG16" s="71">
        <v>170</v>
      </c>
      <c r="BH16" s="71">
        <v>170</v>
      </c>
      <c r="BI16" s="71">
        <v>170</v>
      </c>
      <c r="BJ16" s="71">
        <v>157</v>
      </c>
      <c r="BK16" s="71">
        <v>157</v>
      </c>
      <c r="BL16" s="71">
        <v>157</v>
      </c>
      <c r="BM16" s="71">
        <v>157</v>
      </c>
      <c r="BN16" s="71">
        <v>138</v>
      </c>
      <c r="BO16" s="71">
        <v>138</v>
      </c>
      <c r="BP16" s="71">
        <v>138</v>
      </c>
      <c r="BQ16" s="71">
        <v>138</v>
      </c>
      <c r="BR16" s="71">
        <v>114</v>
      </c>
      <c r="BS16" s="71">
        <v>114</v>
      </c>
      <c r="BT16" s="71">
        <v>114</v>
      </c>
      <c r="BU16" s="71">
        <v>114</v>
      </c>
      <c r="BV16" s="71">
        <v>93</v>
      </c>
      <c r="BW16" s="71">
        <v>93</v>
      </c>
      <c r="BX16" s="71">
        <v>93</v>
      </c>
      <c r="BY16" s="71">
        <v>93</v>
      </c>
      <c r="BZ16" s="71">
        <v>79</v>
      </c>
      <c r="CA16" s="71">
        <v>79</v>
      </c>
      <c r="CB16" s="71">
        <v>79</v>
      </c>
      <c r="CC16" s="71">
        <v>79</v>
      </c>
      <c r="CD16" s="71">
        <v>70</v>
      </c>
      <c r="CE16" s="71">
        <v>70</v>
      </c>
      <c r="CF16" s="71">
        <v>70</v>
      </c>
      <c r="CG16" s="71">
        <v>70</v>
      </c>
      <c r="CH16" s="71">
        <v>61</v>
      </c>
      <c r="CI16" s="71">
        <v>61</v>
      </c>
      <c r="CJ16" s="71">
        <v>61</v>
      </c>
      <c r="CK16" s="71">
        <v>61</v>
      </c>
      <c r="CL16" s="71">
        <v>53</v>
      </c>
      <c r="CM16" s="71">
        <v>53</v>
      </c>
      <c r="CN16" s="71">
        <v>53</v>
      </c>
      <c r="CO16" s="71">
        <v>53</v>
      </c>
      <c r="CP16" s="71">
        <v>47</v>
      </c>
      <c r="CQ16" s="71">
        <v>47</v>
      </c>
      <c r="CR16" s="71">
        <v>47</v>
      </c>
      <c r="CS16" s="71">
        <v>47</v>
      </c>
      <c r="CT16" s="72"/>
      <c r="CU16" s="72"/>
      <c r="CV16" s="72"/>
      <c r="CW16" s="73"/>
      <c r="CX16" s="74">
        <f t="array" ref="CX16">SUMPRODUCT(B16:CW16*0.25)</f>
        <v>3048</v>
      </c>
    </row>
    <row r="17" spans="1:102" ht="24.95" customHeight="1" x14ac:dyDescent="0.2">
      <c r="A17" s="69" t="s">
        <v>14</v>
      </c>
      <c r="B17" s="70">
        <v>8</v>
      </c>
      <c r="C17" s="71">
        <v>8</v>
      </c>
      <c r="D17" s="71">
        <v>8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99.7</v>
      </c>
      <c r="BV17" s="71">
        <v>30</v>
      </c>
      <c r="BW17" s="71">
        <v>80.5</v>
      </c>
      <c r="BX17" s="71">
        <v>269.10000000000002</v>
      </c>
      <c r="BY17" s="71">
        <v>334.7</v>
      </c>
      <c r="BZ17" s="71">
        <v>255.7</v>
      </c>
      <c r="CA17" s="71">
        <v>264.7</v>
      </c>
      <c r="CB17" s="71">
        <v>314.7</v>
      </c>
      <c r="CC17" s="71">
        <v>300.7</v>
      </c>
      <c r="CD17" s="71">
        <v>299.7</v>
      </c>
      <c r="CE17" s="71">
        <v>424.7</v>
      </c>
      <c r="CF17" s="71">
        <v>416.4</v>
      </c>
      <c r="CG17" s="71">
        <v>434.7</v>
      </c>
      <c r="CH17" s="71">
        <v>364.7</v>
      </c>
      <c r="CI17" s="71">
        <v>309.10000000000002</v>
      </c>
      <c r="CJ17" s="71">
        <v>306.10000000000002</v>
      </c>
      <c r="CK17" s="71">
        <v>295.5</v>
      </c>
      <c r="CL17" s="71">
        <v>270.5</v>
      </c>
      <c r="CM17" s="71">
        <v>216</v>
      </c>
      <c r="CN17" s="71">
        <v>191.506</v>
      </c>
      <c r="CO17" s="71">
        <v>20</v>
      </c>
      <c r="CP17" s="71">
        <v>20</v>
      </c>
      <c r="CQ17" s="71">
        <v>20</v>
      </c>
      <c r="CR17" s="71">
        <v>20</v>
      </c>
      <c r="CS17" s="71"/>
      <c r="CT17" s="72"/>
      <c r="CU17" s="72"/>
      <c r="CV17" s="72"/>
      <c r="CW17" s="73"/>
      <c r="CX17" s="74">
        <f t="array" ref="CX17">SUMPRODUCT(B17:CW17*0.25)</f>
        <v>1395.6765</v>
      </c>
    </row>
    <row r="18" spans="1:102" ht="30" customHeight="1" thickBot="1" x14ac:dyDescent="0.25">
      <c r="A18" s="75" t="s">
        <v>15</v>
      </c>
      <c r="B18" s="76">
        <f>SUM(B11:B17)</f>
        <v>7576.7420000000002</v>
      </c>
      <c r="C18" s="77">
        <f t="shared" ref="C18:BN18" si="0">SUM(C11:C17)</f>
        <v>7447.6270000000004</v>
      </c>
      <c r="D18" s="77">
        <f t="shared" si="0"/>
        <v>6818.6350000000002</v>
      </c>
      <c r="E18" s="77">
        <f t="shared" si="0"/>
        <v>6336.0940000000001</v>
      </c>
      <c r="F18" s="77">
        <f t="shared" si="0"/>
        <v>7078.4900000000007</v>
      </c>
      <c r="G18" s="77">
        <f t="shared" si="0"/>
        <v>6418.2190000000001</v>
      </c>
      <c r="H18" s="77">
        <f t="shared" si="0"/>
        <v>6043.6790000000001</v>
      </c>
      <c r="I18" s="77">
        <f t="shared" si="0"/>
        <v>5879.4879999999994</v>
      </c>
      <c r="J18" s="77">
        <f t="shared" si="0"/>
        <v>5767.7420000000002</v>
      </c>
      <c r="K18" s="77">
        <f t="shared" si="0"/>
        <v>5757.1230000000005</v>
      </c>
      <c r="L18" s="77">
        <f t="shared" si="0"/>
        <v>5742.6890000000003</v>
      </c>
      <c r="M18" s="77">
        <f t="shared" si="0"/>
        <v>5689.005000000001</v>
      </c>
      <c r="N18" s="77">
        <f t="shared" si="0"/>
        <v>5646.58</v>
      </c>
      <c r="O18" s="77">
        <f t="shared" si="0"/>
        <v>5577.7780000000002</v>
      </c>
      <c r="P18" s="77">
        <f t="shared" si="0"/>
        <v>5504.7449999999999</v>
      </c>
      <c r="Q18" s="77">
        <f t="shared" si="0"/>
        <v>5509.4139999999998</v>
      </c>
      <c r="R18" s="77">
        <f t="shared" si="0"/>
        <v>5601.3789999999999</v>
      </c>
      <c r="S18" s="77">
        <f t="shared" si="0"/>
        <v>5719.0550000000003</v>
      </c>
      <c r="T18" s="77">
        <f t="shared" si="0"/>
        <v>5717.9750000000004</v>
      </c>
      <c r="U18" s="77">
        <f t="shared" si="0"/>
        <v>5791.4690000000001</v>
      </c>
      <c r="V18" s="77">
        <f t="shared" si="0"/>
        <v>5903.393</v>
      </c>
      <c r="W18" s="77">
        <f t="shared" si="0"/>
        <v>5897.63</v>
      </c>
      <c r="X18" s="77">
        <f t="shared" si="0"/>
        <v>5969.4830000000002</v>
      </c>
      <c r="Y18" s="77">
        <f t="shared" si="0"/>
        <v>6947.4269999999997</v>
      </c>
      <c r="Z18" s="77">
        <f t="shared" si="0"/>
        <v>7114.8410000000003</v>
      </c>
      <c r="AA18" s="77">
        <f t="shared" si="0"/>
        <v>7306.7629999999999</v>
      </c>
      <c r="AB18" s="77">
        <f t="shared" si="0"/>
        <v>7374.16</v>
      </c>
      <c r="AC18" s="77">
        <f t="shared" si="0"/>
        <v>7594.4629999999997</v>
      </c>
      <c r="AD18" s="77">
        <f t="shared" si="0"/>
        <v>7828.45</v>
      </c>
      <c r="AE18" s="77">
        <f t="shared" si="0"/>
        <v>7924.8179999999993</v>
      </c>
      <c r="AF18" s="77">
        <f t="shared" si="0"/>
        <v>8059.2279999999992</v>
      </c>
      <c r="AG18" s="77">
        <f t="shared" si="0"/>
        <v>8153.8230000000003</v>
      </c>
      <c r="AH18" s="77">
        <f t="shared" si="0"/>
        <v>8541.8300000000017</v>
      </c>
      <c r="AI18" s="77">
        <f t="shared" si="0"/>
        <v>8515.3770000000004</v>
      </c>
      <c r="AJ18" s="77">
        <f t="shared" si="0"/>
        <v>8332.6959999999999</v>
      </c>
      <c r="AK18" s="77">
        <f t="shared" si="0"/>
        <v>8267.7219999999998</v>
      </c>
      <c r="AL18" s="77">
        <f t="shared" si="0"/>
        <v>8565.6179999999986</v>
      </c>
      <c r="AM18" s="77">
        <f t="shared" si="0"/>
        <v>8711.6579999999994</v>
      </c>
      <c r="AN18" s="77">
        <f t="shared" si="0"/>
        <v>8727.7929999999997</v>
      </c>
      <c r="AO18" s="77">
        <f t="shared" si="0"/>
        <v>9017.0020000000004</v>
      </c>
      <c r="AP18" s="77">
        <f t="shared" si="0"/>
        <v>9204.116</v>
      </c>
      <c r="AQ18" s="77">
        <f t="shared" si="0"/>
        <v>9435.7210000000014</v>
      </c>
      <c r="AR18" s="77">
        <f t="shared" si="0"/>
        <v>9548.6839999999993</v>
      </c>
      <c r="AS18" s="77">
        <f t="shared" si="0"/>
        <v>9672.3510000000006</v>
      </c>
      <c r="AT18" s="77">
        <f t="shared" si="0"/>
        <v>9672.3580000000002</v>
      </c>
      <c r="AU18" s="77">
        <f t="shared" si="0"/>
        <v>9779.4579999999987</v>
      </c>
      <c r="AV18" s="77">
        <f t="shared" si="0"/>
        <v>9818.0619999999999</v>
      </c>
      <c r="AW18" s="77">
        <f t="shared" si="0"/>
        <v>9884.6740000000009</v>
      </c>
      <c r="AX18" s="77">
        <f t="shared" si="0"/>
        <v>9974.6699999999983</v>
      </c>
      <c r="AY18" s="77">
        <f t="shared" si="0"/>
        <v>10019.620000000001</v>
      </c>
      <c r="AZ18" s="77">
        <f t="shared" si="0"/>
        <v>9995.6829999999991</v>
      </c>
      <c r="BA18" s="77">
        <f t="shared" si="0"/>
        <v>9967.4430000000011</v>
      </c>
      <c r="BB18" s="77">
        <f t="shared" si="0"/>
        <v>9838.9589999999989</v>
      </c>
      <c r="BC18" s="77">
        <f t="shared" si="0"/>
        <v>9797.2170000000006</v>
      </c>
      <c r="BD18" s="77">
        <f t="shared" si="0"/>
        <v>9744.7329999999984</v>
      </c>
      <c r="BE18" s="77">
        <f t="shared" si="0"/>
        <v>9623.1159999999982</v>
      </c>
      <c r="BF18" s="77">
        <f t="shared" si="0"/>
        <v>9485.7979999999989</v>
      </c>
      <c r="BG18" s="77">
        <f t="shared" si="0"/>
        <v>9335.5869999999995</v>
      </c>
      <c r="BH18" s="77">
        <f t="shared" si="0"/>
        <v>9242.6239999999998</v>
      </c>
      <c r="BI18" s="77">
        <f t="shared" si="0"/>
        <v>9063.232</v>
      </c>
      <c r="BJ18" s="77">
        <f t="shared" si="0"/>
        <v>9200.2369999999992</v>
      </c>
      <c r="BK18" s="77">
        <f t="shared" si="0"/>
        <v>9166.2890000000007</v>
      </c>
      <c r="BL18" s="77">
        <f t="shared" si="0"/>
        <v>9042.6949999999997</v>
      </c>
      <c r="BM18" s="77">
        <f t="shared" si="0"/>
        <v>8972.255000000001</v>
      </c>
      <c r="BN18" s="77">
        <f t="shared" si="0"/>
        <v>9049.3340000000007</v>
      </c>
      <c r="BO18" s="77">
        <f t="shared" ref="BO18:CW18" si="1">SUM(BO11:BO17)</f>
        <v>9099.9480000000003</v>
      </c>
      <c r="BP18" s="77">
        <f t="shared" si="1"/>
        <v>9142.4339999999993</v>
      </c>
      <c r="BQ18" s="77">
        <f t="shared" si="1"/>
        <v>9159.0319999999992</v>
      </c>
      <c r="BR18" s="77">
        <f t="shared" si="1"/>
        <v>8490.0740000000005</v>
      </c>
      <c r="BS18" s="77">
        <f t="shared" si="1"/>
        <v>8372.1549999999988</v>
      </c>
      <c r="BT18" s="77">
        <f t="shared" si="1"/>
        <v>8547.3179999999993</v>
      </c>
      <c r="BU18" s="77">
        <f t="shared" si="1"/>
        <v>8575.7000000000007</v>
      </c>
      <c r="BV18" s="77">
        <f t="shared" si="1"/>
        <v>7874.5739999999996</v>
      </c>
      <c r="BW18" s="77">
        <f t="shared" si="1"/>
        <v>7723.91</v>
      </c>
      <c r="BX18" s="77">
        <f t="shared" si="1"/>
        <v>8052.2430000000004</v>
      </c>
      <c r="BY18" s="77">
        <f t="shared" si="1"/>
        <v>7553.7479999999996</v>
      </c>
      <c r="BZ18" s="77">
        <f t="shared" si="1"/>
        <v>7396.241</v>
      </c>
      <c r="CA18" s="77">
        <f t="shared" si="1"/>
        <v>7370.2069999999994</v>
      </c>
      <c r="CB18" s="77">
        <f t="shared" si="1"/>
        <v>7609.8130000000001</v>
      </c>
      <c r="CC18" s="77">
        <f t="shared" si="1"/>
        <v>7651.704999999999</v>
      </c>
      <c r="CD18" s="77">
        <f t="shared" si="1"/>
        <v>7722.6429999999991</v>
      </c>
      <c r="CE18" s="77">
        <f t="shared" si="1"/>
        <v>7877.8689999999997</v>
      </c>
      <c r="CF18" s="77">
        <f t="shared" si="1"/>
        <v>7878.6599999999989</v>
      </c>
      <c r="CG18" s="77">
        <f t="shared" si="1"/>
        <v>7892.1289999999999</v>
      </c>
      <c r="CH18" s="77">
        <f t="shared" si="1"/>
        <v>7734.5469999999996</v>
      </c>
      <c r="CI18" s="77">
        <f t="shared" si="1"/>
        <v>7527.3760000000002</v>
      </c>
      <c r="CJ18" s="77">
        <f t="shared" si="1"/>
        <v>7501.1210000000001</v>
      </c>
      <c r="CK18" s="77">
        <f t="shared" si="1"/>
        <v>7486.6759999999995</v>
      </c>
      <c r="CL18" s="77">
        <f t="shared" si="1"/>
        <v>7380.2649999999994</v>
      </c>
      <c r="CM18" s="77">
        <f t="shared" si="1"/>
        <v>7330.7189999999991</v>
      </c>
      <c r="CN18" s="77">
        <f t="shared" si="1"/>
        <v>7251.7920000000004</v>
      </c>
      <c r="CO18" s="77">
        <f t="shared" si="1"/>
        <v>7081.0039999999999</v>
      </c>
      <c r="CP18" s="77">
        <f t="shared" si="1"/>
        <v>7005.91</v>
      </c>
      <c r="CQ18" s="77">
        <f t="shared" si="1"/>
        <v>6998.8889999999992</v>
      </c>
      <c r="CR18" s="77">
        <f t="shared" si="1"/>
        <v>6932.3249999999998</v>
      </c>
      <c r="CS18" s="77">
        <f t="shared" si="1"/>
        <v>6721.509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188963.88874999998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1977.41</v>
      </c>
      <c r="C31" s="88">
        <v>1975.41</v>
      </c>
      <c r="D31" s="88">
        <v>1973.41</v>
      </c>
      <c r="E31" s="88">
        <v>1964.41</v>
      </c>
      <c r="F31" s="88">
        <v>1925.41</v>
      </c>
      <c r="G31" s="88">
        <v>1929.41</v>
      </c>
      <c r="H31" s="88">
        <v>1929.41</v>
      </c>
      <c r="I31" s="88">
        <v>1928.41</v>
      </c>
      <c r="J31" s="88">
        <v>1917.41</v>
      </c>
      <c r="K31" s="88">
        <v>1916.41</v>
      </c>
      <c r="L31" s="88">
        <v>1916.41</v>
      </c>
      <c r="M31" s="88">
        <v>1916.41</v>
      </c>
      <c r="N31" s="88">
        <v>1919.41</v>
      </c>
      <c r="O31" s="88">
        <v>1919.41</v>
      </c>
      <c r="P31" s="88">
        <v>1919.41</v>
      </c>
      <c r="Q31" s="88">
        <v>1924.41</v>
      </c>
      <c r="R31" s="88">
        <v>2008.41</v>
      </c>
      <c r="S31" s="88">
        <v>2006.41</v>
      </c>
      <c r="T31" s="88">
        <v>2002.41</v>
      </c>
      <c r="U31" s="88">
        <v>2076.41</v>
      </c>
      <c r="V31" s="88">
        <v>2188.41</v>
      </c>
      <c r="W31" s="88">
        <v>2185.41</v>
      </c>
      <c r="X31" s="88">
        <v>2187.41</v>
      </c>
      <c r="Y31" s="88">
        <v>2357.41</v>
      </c>
      <c r="Z31" s="88">
        <v>2373.86</v>
      </c>
      <c r="AA31" s="88">
        <v>2408.86</v>
      </c>
      <c r="AB31" s="88">
        <v>2462.86</v>
      </c>
      <c r="AC31" s="88">
        <v>2454.86</v>
      </c>
      <c r="AD31" s="88">
        <v>2572.5100000000002</v>
      </c>
      <c r="AE31" s="88">
        <v>2566.5100000000002</v>
      </c>
      <c r="AF31" s="88">
        <v>2691.51</v>
      </c>
      <c r="AG31" s="88">
        <v>2778.51</v>
      </c>
      <c r="AH31" s="88">
        <v>2929.05</v>
      </c>
      <c r="AI31" s="88">
        <v>2701.05</v>
      </c>
      <c r="AJ31" s="88">
        <v>2733.05</v>
      </c>
      <c r="AK31" s="88">
        <v>2812.05</v>
      </c>
      <c r="AL31" s="88">
        <v>2512.39</v>
      </c>
      <c r="AM31" s="88">
        <v>2591.39</v>
      </c>
      <c r="AN31" s="88">
        <v>2694.39</v>
      </c>
      <c r="AO31" s="88">
        <v>2793.39</v>
      </c>
      <c r="AP31" s="88">
        <v>2885</v>
      </c>
      <c r="AQ31" s="88">
        <v>2967</v>
      </c>
      <c r="AR31" s="88">
        <v>3039</v>
      </c>
      <c r="AS31" s="88">
        <v>3101</v>
      </c>
      <c r="AT31" s="88">
        <v>3129.96</v>
      </c>
      <c r="AU31" s="88">
        <v>3172.96</v>
      </c>
      <c r="AV31" s="88">
        <v>3206.96</v>
      </c>
      <c r="AW31" s="88">
        <v>3232.96</v>
      </c>
      <c r="AX31" s="88">
        <v>3247.47</v>
      </c>
      <c r="AY31" s="88">
        <v>3254.47</v>
      </c>
      <c r="AZ31" s="88">
        <v>3248.47</v>
      </c>
      <c r="BA31" s="88">
        <v>3242.47</v>
      </c>
      <c r="BB31" s="88">
        <v>3227.24</v>
      </c>
      <c r="BC31" s="88">
        <v>3210.24</v>
      </c>
      <c r="BD31" s="88">
        <v>3185.24</v>
      </c>
      <c r="BE31" s="88">
        <v>3150.24</v>
      </c>
      <c r="BF31" s="88">
        <v>3096.35</v>
      </c>
      <c r="BG31" s="88">
        <v>3040.35</v>
      </c>
      <c r="BH31" s="88">
        <v>2976.35</v>
      </c>
      <c r="BI31" s="88">
        <v>2904.35</v>
      </c>
      <c r="BJ31" s="88">
        <v>2997.88</v>
      </c>
      <c r="BK31" s="88">
        <v>2966.88</v>
      </c>
      <c r="BL31" s="88">
        <v>3008.88</v>
      </c>
      <c r="BM31" s="88">
        <v>2901.88</v>
      </c>
      <c r="BN31" s="88">
        <v>2960.75</v>
      </c>
      <c r="BO31" s="88">
        <v>2956.75</v>
      </c>
      <c r="BP31" s="88">
        <v>2944.75</v>
      </c>
      <c r="BQ31" s="88">
        <v>2803.75</v>
      </c>
      <c r="BR31" s="88">
        <v>2686.25</v>
      </c>
      <c r="BS31" s="88">
        <v>2542.25</v>
      </c>
      <c r="BT31" s="88">
        <v>2634.25</v>
      </c>
      <c r="BU31" s="88">
        <v>2847.95</v>
      </c>
      <c r="BV31" s="88">
        <v>2873.26</v>
      </c>
      <c r="BW31" s="88">
        <v>2985.76</v>
      </c>
      <c r="BX31" s="88">
        <v>3105.36</v>
      </c>
      <c r="BY31" s="88">
        <v>3157.96</v>
      </c>
      <c r="BZ31" s="88">
        <v>3033.11</v>
      </c>
      <c r="CA31" s="88">
        <v>3030.11</v>
      </c>
      <c r="CB31" s="88">
        <v>3300.11</v>
      </c>
      <c r="CC31" s="88">
        <v>3292.11</v>
      </c>
      <c r="CD31" s="88">
        <v>3286.11</v>
      </c>
      <c r="CE31" s="88">
        <v>3410.11</v>
      </c>
      <c r="CF31" s="88">
        <v>3402.81</v>
      </c>
      <c r="CG31" s="88">
        <v>3425.11</v>
      </c>
      <c r="CH31" s="88">
        <v>3350.11</v>
      </c>
      <c r="CI31" s="88">
        <v>3112.51</v>
      </c>
      <c r="CJ31" s="88">
        <v>3112.51</v>
      </c>
      <c r="CK31" s="88">
        <v>3099.91</v>
      </c>
      <c r="CL31" s="88">
        <v>2979.91</v>
      </c>
      <c r="CM31" s="88">
        <v>2922.41</v>
      </c>
      <c r="CN31" s="88">
        <v>2845.9160000000002</v>
      </c>
      <c r="CO31" s="88">
        <v>2671.41</v>
      </c>
      <c r="CP31" s="88">
        <v>2599.41</v>
      </c>
      <c r="CQ31" s="88">
        <v>2596.41</v>
      </c>
      <c r="CR31" s="88">
        <v>2542.41</v>
      </c>
      <c r="CS31" s="88">
        <v>2519.41</v>
      </c>
      <c r="CT31" s="89"/>
      <c r="CU31" s="89"/>
      <c r="CV31" s="89"/>
      <c r="CW31" s="90"/>
      <c r="CX31" s="91">
        <f t="array" ref="CX31">SUMPRODUCT(B31:CW31*0.25)</f>
        <v>64866.406500000012</v>
      </c>
    </row>
    <row r="32" spans="1:102" ht="24.95" customHeight="1" x14ac:dyDescent="0.2">
      <c r="A32" s="92" t="s">
        <v>27</v>
      </c>
      <c r="B32" s="93">
        <v>4334.3320000000003</v>
      </c>
      <c r="C32" s="94">
        <v>4207.2170000000006</v>
      </c>
      <c r="D32" s="94">
        <v>3580.2249999999999</v>
      </c>
      <c r="E32" s="94">
        <v>3106.6840000000002</v>
      </c>
      <c r="F32" s="94">
        <v>3910.08</v>
      </c>
      <c r="G32" s="94">
        <v>3245.8090000000002</v>
      </c>
      <c r="H32" s="94">
        <v>2871.2689999999998</v>
      </c>
      <c r="I32" s="94">
        <v>2708.078</v>
      </c>
      <c r="J32" s="94">
        <v>2624.3319999999999</v>
      </c>
      <c r="K32" s="94">
        <v>2614.7130000000002</v>
      </c>
      <c r="L32" s="94">
        <v>2600.279</v>
      </c>
      <c r="M32" s="94">
        <v>2546.5949999999998</v>
      </c>
      <c r="N32" s="94">
        <v>2520.17</v>
      </c>
      <c r="O32" s="94">
        <v>2187.3679999999999</v>
      </c>
      <c r="P32" s="94">
        <v>2114.335</v>
      </c>
      <c r="Q32" s="94">
        <v>2114.0039999999999</v>
      </c>
      <c r="R32" s="94">
        <v>2121.9690000000001</v>
      </c>
      <c r="S32" s="94">
        <v>2257.645</v>
      </c>
      <c r="T32" s="94">
        <v>2260.5650000000001</v>
      </c>
      <c r="U32" s="94">
        <v>2260.0590000000002</v>
      </c>
      <c r="V32" s="94">
        <v>2263.9830000000002</v>
      </c>
      <c r="W32" s="94">
        <v>2261.2200000000003</v>
      </c>
      <c r="X32" s="94">
        <v>2331.0729999999999</v>
      </c>
      <c r="Y32" s="94">
        <v>3139.0169999999998</v>
      </c>
      <c r="Z32" s="94">
        <v>3311.9810000000002</v>
      </c>
      <c r="AA32" s="94">
        <v>3468.9029999999998</v>
      </c>
      <c r="AB32" s="94">
        <v>3482.3</v>
      </c>
      <c r="AC32" s="94">
        <v>3710.6030000000001</v>
      </c>
      <c r="AD32" s="94">
        <v>3683.94</v>
      </c>
      <c r="AE32" s="94">
        <v>3786.308</v>
      </c>
      <c r="AF32" s="94">
        <v>3795.7179999999998</v>
      </c>
      <c r="AG32" s="94">
        <v>3803.3130000000001</v>
      </c>
      <c r="AH32" s="94">
        <v>4019.78</v>
      </c>
      <c r="AI32" s="94">
        <v>4549.3270000000002</v>
      </c>
      <c r="AJ32" s="94">
        <v>4426.6459999999997</v>
      </c>
      <c r="AK32" s="94">
        <v>4362.6719999999996</v>
      </c>
      <c r="AL32" s="94">
        <v>5053.2280000000001</v>
      </c>
      <c r="AM32" s="94">
        <v>5285.268</v>
      </c>
      <c r="AN32" s="94">
        <v>5209.4030000000002</v>
      </c>
      <c r="AO32" s="94">
        <v>5444.6120000000001</v>
      </c>
      <c r="AP32" s="94">
        <v>5682.116</v>
      </c>
      <c r="AQ32" s="94">
        <v>5831.7209999999995</v>
      </c>
      <c r="AR32" s="94">
        <v>5872.6840000000002</v>
      </c>
      <c r="AS32" s="94">
        <v>5934.3509999999997</v>
      </c>
      <c r="AT32" s="94">
        <v>6070.3980000000001</v>
      </c>
      <c r="AU32" s="94">
        <v>6134.4979999999996</v>
      </c>
      <c r="AV32" s="94">
        <v>6139.1019999999999</v>
      </c>
      <c r="AW32" s="94">
        <v>6179.7139999999999</v>
      </c>
      <c r="AX32" s="94">
        <v>6265.2</v>
      </c>
      <c r="AY32" s="94">
        <v>6303.15</v>
      </c>
      <c r="AZ32" s="94">
        <v>6285.2129999999997</v>
      </c>
      <c r="BA32" s="94">
        <v>6262.973</v>
      </c>
      <c r="BB32" s="94">
        <v>6139.7190000000001</v>
      </c>
      <c r="BC32" s="94">
        <v>6114.9769999999999</v>
      </c>
      <c r="BD32" s="94">
        <v>6087.4930000000004</v>
      </c>
      <c r="BE32" s="94">
        <v>6000.8760000000002</v>
      </c>
      <c r="BF32" s="94">
        <v>5900.4480000000003</v>
      </c>
      <c r="BG32" s="94">
        <v>5783.2370000000001</v>
      </c>
      <c r="BH32" s="94">
        <v>5707.2740000000003</v>
      </c>
      <c r="BI32" s="94">
        <v>5554.8819999999996</v>
      </c>
      <c r="BJ32" s="94">
        <v>5277.357</v>
      </c>
      <c r="BK32" s="94">
        <v>5214.4089999999997</v>
      </c>
      <c r="BL32" s="94">
        <v>4918.8149999999996</v>
      </c>
      <c r="BM32" s="94">
        <v>4915.375</v>
      </c>
      <c r="BN32" s="94">
        <v>4769.5839999999998</v>
      </c>
      <c r="BO32" s="94">
        <v>4679.1980000000003</v>
      </c>
      <c r="BP32" s="94">
        <v>4494.6840000000002</v>
      </c>
      <c r="BQ32" s="94">
        <v>4602.2820000000002</v>
      </c>
      <c r="BR32" s="94">
        <v>4027.8240000000001</v>
      </c>
      <c r="BS32" s="94">
        <v>4021.9050000000002</v>
      </c>
      <c r="BT32" s="94">
        <v>3921.0680000000002</v>
      </c>
      <c r="BU32" s="94">
        <v>3585.75</v>
      </c>
      <c r="BV32" s="94">
        <v>2856.3139999999999</v>
      </c>
      <c r="BW32" s="94">
        <v>2593.15</v>
      </c>
      <c r="BX32" s="94">
        <v>2801.8829999999998</v>
      </c>
      <c r="BY32" s="94">
        <v>2250.788</v>
      </c>
      <c r="BZ32" s="94">
        <v>2226.1309999999999</v>
      </c>
      <c r="CA32" s="94">
        <v>2203.0969999999998</v>
      </c>
      <c r="CB32" s="94">
        <v>2172.703</v>
      </c>
      <c r="CC32" s="94">
        <v>2222.5949999999998</v>
      </c>
      <c r="CD32" s="94">
        <v>2297.5329999999999</v>
      </c>
      <c r="CE32" s="94">
        <v>2328.759</v>
      </c>
      <c r="CF32" s="94">
        <v>2336.85</v>
      </c>
      <c r="CG32" s="94">
        <v>2328.0189999999998</v>
      </c>
      <c r="CH32" s="94">
        <v>2147.4369999999999</v>
      </c>
      <c r="CI32" s="94">
        <v>2177.866</v>
      </c>
      <c r="CJ32" s="94">
        <v>2151.6109999999999</v>
      </c>
      <c r="CK32" s="94">
        <v>2149.7660000000001</v>
      </c>
      <c r="CL32" s="94">
        <v>2148.355</v>
      </c>
      <c r="CM32" s="94">
        <v>2156.3090000000002</v>
      </c>
      <c r="CN32" s="94">
        <v>2153.8760000000002</v>
      </c>
      <c r="CO32" s="94">
        <v>2157.5940000000001</v>
      </c>
      <c r="CP32" s="94">
        <v>2153.5</v>
      </c>
      <c r="CQ32" s="94">
        <v>2149.4789999999998</v>
      </c>
      <c r="CR32" s="94">
        <v>2136.915</v>
      </c>
      <c r="CS32" s="94">
        <v>1949.0989999999999</v>
      </c>
      <c r="CT32" s="95"/>
      <c r="CU32" s="95"/>
      <c r="CV32" s="95"/>
      <c r="CW32" s="96"/>
      <c r="CX32" s="97">
        <f t="array" ref="CX32">SUMPRODUCT(B32:CW32*0.25)</f>
        <v>90625.732249999957</v>
      </c>
    </row>
    <row r="33" spans="1:102" ht="24.95" customHeight="1" x14ac:dyDescent="0.2">
      <c r="A33" s="101" t="s">
        <v>28</v>
      </c>
      <c r="B33" s="98">
        <v>1477</v>
      </c>
      <c r="C33" s="99">
        <v>1477</v>
      </c>
      <c r="D33" s="99">
        <v>1477</v>
      </c>
      <c r="E33" s="99">
        <v>1477</v>
      </c>
      <c r="F33" s="99">
        <v>1477</v>
      </c>
      <c r="G33" s="99">
        <v>1477</v>
      </c>
      <c r="H33" s="99">
        <v>1477</v>
      </c>
      <c r="I33" s="99">
        <v>1477</v>
      </c>
      <c r="J33" s="99">
        <v>1477</v>
      </c>
      <c r="K33" s="99">
        <v>1477</v>
      </c>
      <c r="L33" s="99">
        <v>1477</v>
      </c>
      <c r="M33" s="99">
        <v>1477</v>
      </c>
      <c r="N33" s="99">
        <v>1477</v>
      </c>
      <c r="O33" s="99">
        <v>1741</v>
      </c>
      <c r="P33" s="99">
        <v>1741</v>
      </c>
      <c r="Q33" s="99">
        <v>1741</v>
      </c>
      <c r="R33" s="99">
        <v>1741</v>
      </c>
      <c r="S33" s="99">
        <v>1725</v>
      </c>
      <c r="T33" s="99">
        <v>1725</v>
      </c>
      <c r="U33" s="99">
        <v>1725</v>
      </c>
      <c r="V33" s="99">
        <v>1725</v>
      </c>
      <c r="W33" s="99">
        <v>1725</v>
      </c>
      <c r="X33" s="99">
        <v>1725</v>
      </c>
      <c r="Y33" s="99">
        <v>1725</v>
      </c>
      <c r="Z33" s="99">
        <v>1725</v>
      </c>
      <c r="AA33" s="99">
        <v>1725</v>
      </c>
      <c r="AB33" s="99">
        <v>1725</v>
      </c>
      <c r="AC33" s="99">
        <v>1725</v>
      </c>
      <c r="AD33" s="99">
        <v>1718</v>
      </c>
      <c r="AE33" s="99">
        <v>1718</v>
      </c>
      <c r="AF33" s="99">
        <v>1718</v>
      </c>
      <c r="AG33" s="99">
        <v>1718</v>
      </c>
      <c r="AH33" s="99">
        <v>1634</v>
      </c>
      <c r="AI33" s="99">
        <v>1306</v>
      </c>
      <c r="AJ33" s="99">
        <v>1214</v>
      </c>
      <c r="AK33" s="99">
        <v>1134</v>
      </c>
      <c r="AL33" s="99">
        <v>1054</v>
      </c>
      <c r="AM33" s="99">
        <v>889</v>
      </c>
      <c r="AN33" s="99">
        <v>878</v>
      </c>
      <c r="AO33" s="99">
        <v>833</v>
      </c>
      <c r="AP33" s="99">
        <v>647</v>
      </c>
      <c r="AQ33" s="99">
        <v>647</v>
      </c>
      <c r="AR33" s="99">
        <v>647</v>
      </c>
      <c r="AS33" s="99">
        <v>647</v>
      </c>
      <c r="AT33" s="99">
        <v>472</v>
      </c>
      <c r="AU33" s="99">
        <v>472</v>
      </c>
      <c r="AV33" s="99">
        <v>472</v>
      </c>
      <c r="AW33" s="99">
        <v>472</v>
      </c>
      <c r="AX33" s="99">
        <v>472</v>
      </c>
      <c r="AY33" s="99">
        <v>472</v>
      </c>
      <c r="AZ33" s="99">
        <v>472</v>
      </c>
      <c r="BA33" s="99">
        <v>472</v>
      </c>
      <c r="BB33" s="99">
        <v>472</v>
      </c>
      <c r="BC33" s="99">
        <v>472</v>
      </c>
      <c r="BD33" s="99">
        <v>472</v>
      </c>
      <c r="BE33" s="99">
        <v>472</v>
      </c>
      <c r="BF33" s="99">
        <v>507</v>
      </c>
      <c r="BG33" s="99">
        <v>530</v>
      </c>
      <c r="BH33" s="99">
        <v>577</v>
      </c>
      <c r="BI33" s="99">
        <v>622</v>
      </c>
      <c r="BJ33" s="99">
        <v>986</v>
      </c>
      <c r="BK33" s="99">
        <v>1046</v>
      </c>
      <c r="BL33" s="99">
        <v>1176</v>
      </c>
      <c r="BM33" s="99">
        <v>1216</v>
      </c>
      <c r="BN33" s="99">
        <v>1374</v>
      </c>
      <c r="BO33" s="99">
        <v>1519</v>
      </c>
      <c r="BP33" s="99">
        <v>1758</v>
      </c>
      <c r="BQ33" s="99">
        <v>1808</v>
      </c>
      <c r="BR33" s="99">
        <v>1911</v>
      </c>
      <c r="BS33" s="99">
        <v>1943</v>
      </c>
      <c r="BT33" s="99">
        <v>2127</v>
      </c>
      <c r="BU33" s="99">
        <v>2277</v>
      </c>
      <c r="BV33" s="99">
        <v>2305</v>
      </c>
      <c r="BW33" s="99">
        <v>2305</v>
      </c>
      <c r="BX33" s="99">
        <v>2305</v>
      </c>
      <c r="BY33" s="99">
        <v>2305</v>
      </c>
      <c r="BZ33" s="99">
        <v>2325</v>
      </c>
      <c r="CA33" s="99">
        <v>2325</v>
      </c>
      <c r="CB33" s="99">
        <v>2325</v>
      </c>
      <c r="CC33" s="99">
        <v>2325</v>
      </c>
      <c r="CD33" s="99">
        <v>2325</v>
      </c>
      <c r="CE33" s="99">
        <v>2325</v>
      </c>
      <c r="CF33" s="99">
        <v>2325</v>
      </c>
      <c r="CG33" s="99">
        <v>2325</v>
      </c>
      <c r="CH33" s="99">
        <v>2325</v>
      </c>
      <c r="CI33" s="99">
        <v>2325</v>
      </c>
      <c r="CJ33" s="99">
        <v>2325</v>
      </c>
      <c r="CK33" s="99">
        <v>2325</v>
      </c>
      <c r="CL33" s="99">
        <v>2325</v>
      </c>
      <c r="CM33" s="99">
        <v>2325</v>
      </c>
      <c r="CN33" s="99">
        <v>2325</v>
      </c>
      <c r="CO33" s="99">
        <v>2325</v>
      </c>
      <c r="CP33" s="99">
        <v>2325</v>
      </c>
      <c r="CQ33" s="99">
        <v>2325</v>
      </c>
      <c r="CR33" s="99">
        <v>2325</v>
      </c>
      <c r="CS33" s="99">
        <v>2325</v>
      </c>
      <c r="CT33" s="100"/>
      <c r="CU33" s="100"/>
      <c r="CV33" s="100"/>
      <c r="CW33" s="102"/>
      <c r="CX33" s="103">
        <f t="array" ref="CX33">SUMPRODUCT(B33:CW33*0.25)</f>
        <v>36575.75</v>
      </c>
    </row>
    <row r="34" spans="1:102" ht="30" customHeight="1" thickBot="1" x14ac:dyDescent="0.25">
      <c r="A34" s="75" t="s">
        <v>29</v>
      </c>
      <c r="B34" s="76">
        <f>SUM(B31:B33)</f>
        <v>7788.7420000000002</v>
      </c>
      <c r="C34" s="77">
        <f t="shared" ref="C34:BN34" si="5">SUM(C31:C33)</f>
        <v>7659.6270000000004</v>
      </c>
      <c r="D34" s="77">
        <f t="shared" si="5"/>
        <v>7030.6350000000002</v>
      </c>
      <c r="E34" s="77">
        <f t="shared" si="5"/>
        <v>6548.0940000000001</v>
      </c>
      <c r="F34" s="77">
        <f t="shared" si="5"/>
        <v>7312.49</v>
      </c>
      <c r="G34" s="77">
        <f t="shared" si="5"/>
        <v>6652.2190000000001</v>
      </c>
      <c r="H34" s="77">
        <f t="shared" si="5"/>
        <v>6277.6790000000001</v>
      </c>
      <c r="I34" s="77">
        <f t="shared" si="5"/>
        <v>6113.4880000000003</v>
      </c>
      <c r="J34" s="77">
        <f t="shared" si="5"/>
        <v>6018.7420000000002</v>
      </c>
      <c r="K34" s="77">
        <f t="shared" si="5"/>
        <v>6008.1230000000005</v>
      </c>
      <c r="L34" s="77">
        <f t="shared" si="5"/>
        <v>5993.6890000000003</v>
      </c>
      <c r="M34" s="77">
        <f t="shared" si="5"/>
        <v>5940.0050000000001</v>
      </c>
      <c r="N34" s="77">
        <f t="shared" si="5"/>
        <v>5916.58</v>
      </c>
      <c r="O34" s="77">
        <f t="shared" si="5"/>
        <v>5847.7780000000002</v>
      </c>
      <c r="P34" s="77">
        <f t="shared" si="5"/>
        <v>5774.7449999999999</v>
      </c>
      <c r="Q34" s="77">
        <f t="shared" si="5"/>
        <v>5779.4139999999998</v>
      </c>
      <c r="R34" s="77">
        <f t="shared" si="5"/>
        <v>5871.3789999999999</v>
      </c>
      <c r="S34" s="77">
        <f t="shared" si="5"/>
        <v>5989.0550000000003</v>
      </c>
      <c r="T34" s="77">
        <f t="shared" si="5"/>
        <v>5987.9750000000004</v>
      </c>
      <c r="U34" s="77">
        <f t="shared" si="5"/>
        <v>6061.4690000000001</v>
      </c>
      <c r="V34" s="77">
        <f t="shared" si="5"/>
        <v>6177.393</v>
      </c>
      <c r="W34" s="77">
        <f t="shared" si="5"/>
        <v>6171.63</v>
      </c>
      <c r="X34" s="77">
        <f t="shared" si="5"/>
        <v>6243.4830000000002</v>
      </c>
      <c r="Y34" s="77">
        <f t="shared" si="5"/>
        <v>7221.4269999999997</v>
      </c>
      <c r="Z34" s="77">
        <f t="shared" si="5"/>
        <v>7410.8410000000003</v>
      </c>
      <c r="AA34" s="77">
        <f t="shared" si="5"/>
        <v>7602.7629999999999</v>
      </c>
      <c r="AB34" s="77">
        <f t="shared" si="5"/>
        <v>7670.16</v>
      </c>
      <c r="AC34" s="77">
        <f t="shared" si="5"/>
        <v>7890.4629999999997</v>
      </c>
      <c r="AD34" s="77">
        <f t="shared" si="5"/>
        <v>7974.4500000000007</v>
      </c>
      <c r="AE34" s="77">
        <f t="shared" si="5"/>
        <v>8070.8180000000002</v>
      </c>
      <c r="AF34" s="77">
        <f t="shared" si="5"/>
        <v>8205.2279999999992</v>
      </c>
      <c r="AG34" s="77">
        <f t="shared" si="5"/>
        <v>8299.8230000000003</v>
      </c>
      <c r="AH34" s="77">
        <f t="shared" si="5"/>
        <v>8582.83</v>
      </c>
      <c r="AI34" s="77">
        <f t="shared" si="5"/>
        <v>8556.3770000000004</v>
      </c>
      <c r="AJ34" s="77">
        <f t="shared" si="5"/>
        <v>8373.6959999999999</v>
      </c>
      <c r="AK34" s="77">
        <f t="shared" si="5"/>
        <v>8308.7219999999998</v>
      </c>
      <c r="AL34" s="77">
        <f t="shared" si="5"/>
        <v>8619.6180000000004</v>
      </c>
      <c r="AM34" s="77">
        <f t="shared" si="5"/>
        <v>8765.6579999999994</v>
      </c>
      <c r="AN34" s="77">
        <f t="shared" si="5"/>
        <v>8781.7929999999997</v>
      </c>
      <c r="AO34" s="77">
        <f t="shared" si="5"/>
        <v>9071.0020000000004</v>
      </c>
      <c r="AP34" s="77">
        <f t="shared" si="5"/>
        <v>9214.116</v>
      </c>
      <c r="AQ34" s="77">
        <f t="shared" si="5"/>
        <v>9445.7209999999995</v>
      </c>
      <c r="AR34" s="77">
        <f t="shared" si="5"/>
        <v>9558.6840000000011</v>
      </c>
      <c r="AS34" s="77">
        <f t="shared" si="5"/>
        <v>9682.3509999999987</v>
      </c>
      <c r="AT34" s="77">
        <f t="shared" si="5"/>
        <v>9672.3580000000002</v>
      </c>
      <c r="AU34" s="77">
        <f t="shared" si="5"/>
        <v>9779.4579999999987</v>
      </c>
      <c r="AV34" s="77">
        <f t="shared" si="5"/>
        <v>9818.0619999999999</v>
      </c>
      <c r="AW34" s="77">
        <f t="shared" si="5"/>
        <v>9884.6739999999991</v>
      </c>
      <c r="AX34" s="77">
        <f t="shared" si="5"/>
        <v>9984.67</v>
      </c>
      <c r="AY34" s="77">
        <f t="shared" si="5"/>
        <v>10029.619999999999</v>
      </c>
      <c r="AZ34" s="77">
        <f t="shared" si="5"/>
        <v>10005.682999999999</v>
      </c>
      <c r="BA34" s="77">
        <f t="shared" si="5"/>
        <v>9977.4429999999993</v>
      </c>
      <c r="BB34" s="77">
        <f t="shared" si="5"/>
        <v>9838.9589999999989</v>
      </c>
      <c r="BC34" s="77">
        <f t="shared" si="5"/>
        <v>9797.2170000000006</v>
      </c>
      <c r="BD34" s="77">
        <f t="shared" si="5"/>
        <v>9744.7330000000002</v>
      </c>
      <c r="BE34" s="77">
        <f t="shared" si="5"/>
        <v>9623.116</v>
      </c>
      <c r="BF34" s="77">
        <f t="shared" si="5"/>
        <v>9503.7980000000007</v>
      </c>
      <c r="BG34" s="77">
        <f t="shared" si="5"/>
        <v>9353.5869999999995</v>
      </c>
      <c r="BH34" s="77">
        <f t="shared" si="5"/>
        <v>9260.6239999999998</v>
      </c>
      <c r="BI34" s="77">
        <f t="shared" si="5"/>
        <v>9081.232</v>
      </c>
      <c r="BJ34" s="77">
        <f t="shared" si="5"/>
        <v>9261.237000000001</v>
      </c>
      <c r="BK34" s="77">
        <f t="shared" si="5"/>
        <v>9227.2890000000007</v>
      </c>
      <c r="BL34" s="77">
        <f t="shared" si="5"/>
        <v>9103.6949999999997</v>
      </c>
      <c r="BM34" s="77">
        <f t="shared" si="5"/>
        <v>9033.255000000001</v>
      </c>
      <c r="BN34" s="77">
        <f t="shared" si="5"/>
        <v>9104.3339999999989</v>
      </c>
      <c r="BO34" s="77">
        <f t="shared" ref="BO34:CW34" si="6">SUM(BO31:BO33)</f>
        <v>9154.9480000000003</v>
      </c>
      <c r="BP34" s="77">
        <f t="shared" si="6"/>
        <v>9197.4340000000011</v>
      </c>
      <c r="BQ34" s="77">
        <f t="shared" si="6"/>
        <v>9214.0319999999992</v>
      </c>
      <c r="BR34" s="77">
        <f t="shared" si="6"/>
        <v>8625.0740000000005</v>
      </c>
      <c r="BS34" s="77">
        <f t="shared" si="6"/>
        <v>8507.1550000000007</v>
      </c>
      <c r="BT34" s="77">
        <f t="shared" si="6"/>
        <v>8682.3179999999993</v>
      </c>
      <c r="BU34" s="77">
        <f t="shared" si="6"/>
        <v>8710.7000000000007</v>
      </c>
      <c r="BV34" s="77">
        <f t="shared" si="6"/>
        <v>8034.5740000000005</v>
      </c>
      <c r="BW34" s="77">
        <f t="shared" si="6"/>
        <v>7883.91</v>
      </c>
      <c r="BX34" s="77">
        <f t="shared" si="6"/>
        <v>8212.2430000000004</v>
      </c>
      <c r="BY34" s="77">
        <f t="shared" si="6"/>
        <v>7713.7479999999996</v>
      </c>
      <c r="BZ34" s="77">
        <f t="shared" si="6"/>
        <v>7584.241</v>
      </c>
      <c r="CA34" s="77">
        <f t="shared" si="6"/>
        <v>7558.2070000000003</v>
      </c>
      <c r="CB34" s="77">
        <f t="shared" si="6"/>
        <v>7797.8130000000001</v>
      </c>
      <c r="CC34" s="77">
        <f t="shared" si="6"/>
        <v>7839.7049999999999</v>
      </c>
      <c r="CD34" s="77">
        <f t="shared" si="6"/>
        <v>7908.643</v>
      </c>
      <c r="CE34" s="77">
        <f t="shared" si="6"/>
        <v>8063.8690000000006</v>
      </c>
      <c r="CF34" s="77">
        <f t="shared" si="6"/>
        <v>8064.66</v>
      </c>
      <c r="CG34" s="77">
        <f t="shared" si="6"/>
        <v>8078.1289999999999</v>
      </c>
      <c r="CH34" s="77">
        <f t="shared" si="6"/>
        <v>7822.5470000000005</v>
      </c>
      <c r="CI34" s="77">
        <f t="shared" si="6"/>
        <v>7615.3760000000002</v>
      </c>
      <c r="CJ34" s="77">
        <f t="shared" si="6"/>
        <v>7589.1210000000001</v>
      </c>
      <c r="CK34" s="77">
        <f t="shared" si="6"/>
        <v>7574.6759999999995</v>
      </c>
      <c r="CL34" s="77">
        <f t="shared" si="6"/>
        <v>7453.2649999999994</v>
      </c>
      <c r="CM34" s="77">
        <f t="shared" si="6"/>
        <v>7403.7190000000001</v>
      </c>
      <c r="CN34" s="77">
        <f t="shared" si="6"/>
        <v>7324.7920000000004</v>
      </c>
      <c r="CO34" s="77">
        <f t="shared" si="6"/>
        <v>7154.0039999999999</v>
      </c>
      <c r="CP34" s="77">
        <f t="shared" si="6"/>
        <v>7077.91</v>
      </c>
      <c r="CQ34" s="77">
        <f t="shared" si="6"/>
        <v>7070.8889999999992</v>
      </c>
      <c r="CR34" s="77">
        <f t="shared" si="6"/>
        <v>7004.3249999999998</v>
      </c>
      <c r="CS34" s="77">
        <f t="shared" si="6"/>
        <v>6793.509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192067.88874999998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142</v>
      </c>
      <c r="C37" s="115">
        <v>142</v>
      </c>
      <c r="D37" s="115">
        <v>142</v>
      </c>
      <c r="E37" s="115">
        <v>142</v>
      </c>
      <c r="F37" s="115">
        <v>168</v>
      </c>
      <c r="G37" s="115">
        <v>168</v>
      </c>
      <c r="H37" s="115">
        <v>168</v>
      </c>
      <c r="I37" s="115">
        <v>168</v>
      </c>
      <c r="J37" s="115">
        <v>185</v>
      </c>
      <c r="K37" s="115">
        <v>185</v>
      </c>
      <c r="L37" s="115">
        <v>185</v>
      </c>
      <c r="M37" s="115">
        <v>185</v>
      </c>
      <c r="N37" s="115">
        <v>204</v>
      </c>
      <c r="O37" s="115">
        <v>204</v>
      </c>
      <c r="P37" s="115">
        <v>204</v>
      </c>
      <c r="Q37" s="115">
        <v>204</v>
      </c>
      <c r="R37" s="115">
        <v>204</v>
      </c>
      <c r="S37" s="115">
        <v>204</v>
      </c>
      <c r="T37" s="115">
        <v>204</v>
      </c>
      <c r="U37" s="115">
        <v>204</v>
      </c>
      <c r="V37" s="115">
        <v>208</v>
      </c>
      <c r="W37" s="115">
        <v>208</v>
      </c>
      <c r="X37" s="115">
        <v>208</v>
      </c>
      <c r="Y37" s="115">
        <v>208</v>
      </c>
      <c r="Z37" s="115">
        <v>230</v>
      </c>
      <c r="AA37" s="115">
        <v>230</v>
      </c>
      <c r="AB37" s="115">
        <v>230</v>
      </c>
      <c r="AC37" s="115">
        <v>230</v>
      </c>
      <c r="AD37" s="115">
        <v>96</v>
      </c>
      <c r="AE37" s="115">
        <v>96</v>
      </c>
      <c r="AF37" s="115">
        <v>96</v>
      </c>
      <c r="AG37" s="115">
        <v>96</v>
      </c>
      <c r="AH37" s="115">
        <v>3</v>
      </c>
      <c r="AI37" s="115">
        <v>3</v>
      </c>
      <c r="AJ37" s="115">
        <v>3</v>
      </c>
      <c r="AK37" s="115">
        <v>3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>
        <v>2</v>
      </c>
      <c r="BK37" s="115">
        <v>2</v>
      </c>
      <c r="BL37" s="115">
        <v>2</v>
      </c>
      <c r="BM37" s="115">
        <v>2</v>
      </c>
      <c r="BN37" s="115">
        <v>5</v>
      </c>
      <c r="BO37" s="115">
        <v>5</v>
      </c>
      <c r="BP37" s="115">
        <v>5</v>
      </c>
      <c r="BQ37" s="115">
        <v>5</v>
      </c>
      <c r="BR37" s="115">
        <v>85</v>
      </c>
      <c r="BS37" s="115">
        <v>85</v>
      </c>
      <c r="BT37" s="115">
        <v>85</v>
      </c>
      <c r="BU37" s="115">
        <v>85</v>
      </c>
      <c r="BV37" s="115">
        <v>75</v>
      </c>
      <c r="BW37" s="115">
        <v>75</v>
      </c>
      <c r="BX37" s="115">
        <v>75</v>
      </c>
      <c r="BY37" s="115">
        <v>75</v>
      </c>
      <c r="BZ37" s="115">
        <v>73</v>
      </c>
      <c r="CA37" s="115">
        <v>73</v>
      </c>
      <c r="CB37" s="115">
        <v>73</v>
      </c>
      <c r="CC37" s="115">
        <v>73</v>
      </c>
      <c r="CD37" s="115">
        <v>71</v>
      </c>
      <c r="CE37" s="115">
        <v>71</v>
      </c>
      <c r="CF37" s="115">
        <v>71</v>
      </c>
      <c r="CG37" s="115">
        <v>71</v>
      </c>
      <c r="CH37" s="115">
        <v>3</v>
      </c>
      <c r="CI37" s="115">
        <v>3</v>
      </c>
      <c r="CJ37" s="115">
        <v>3</v>
      </c>
      <c r="CK37" s="115">
        <v>3</v>
      </c>
      <c r="CL37" s="115">
        <v>3</v>
      </c>
      <c r="CM37" s="115">
        <v>3</v>
      </c>
      <c r="CN37" s="115">
        <v>3</v>
      </c>
      <c r="CO37" s="115">
        <v>3</v>
      </c>
      <c r="CP37" s="115">
        <v>2</v>
      </c>
      <c r="CQ37" s="115">
        <v>2</v>
      </c>
      <c r="CR37" s="115">
        <v>2</v>
      </c>
      <c r="CS37" s="115">
        <v>2</v>
      </c>
      <c r="CT37" s="116"/>
      <c r="CU37" s="116"/>
      <c r="CV37" s="116"/>
      <c r="CW37" s="117"/>
      <c r="CX37" s="91">
        <f t="array" ref="CX37">SUMPRODUCT(B37:CW37*0.25)</f>
        <v>1759</v>
      </c>
    </row>
    <row r="38" spans="1:102" ht="24.95" customHeight="1" x14ac:dyDescent="0.2">
      <c r="A38" s="118" t="s">
        <v>32</v>
      </c>
      <c r="B38" s="119">
        <v>20</v>
      </c>
      <c r="C38" s="120">
        <v>20</v>
      </c>
      <c r="D38" s="120">
        <v>20</v>
      </c>
      <c r="E38" s="120">
        <v>20</v>
      </c>
      <c r="F38" s="120">
        <v>16</v>
      </c>
      <c r="G38" s="120">
        <v>16</v>
      </c>
      <c r="H38" s="120">
        <v>16</v>
      </c>
      <c r="I38" s="120">
        <v>16</v>
      </c>
      <c r="J38" s="120">
        <v>16</v>
      </c>
      <c r="K38" s="120">
        <v>16</v>
      </c>
      <c r="L38" s="120">
        <v>16</v>
      </c>
      <c r="M38" s="120">
        <v>16</v>
      </c>
      <c r="N38" s="120">
        <v>16</v>
      </c>
      <c r="O38" s="120">
        <v>16</v>
      </c>
      <c r="P38" s="120">
        <v>16</v>
      </c>
      <c r="Q38" s="120">
        <v>16</v>
      </c>
      <c r="R38" s="120">
        <v>16</v>
      </c>
      <c r="S38" s="120">
        <v>16</v>
      </c>
      <c r="T38" s="120">
        <v>16</v>
      </c>
      <c r="U38" s="120">
        <v>16</v>
      </c>
      <c r="V38" s="120">
        <v>16</v>
      </c>
      <c r="W38" s="120">
        <v>16</v>
      </c>
      <c r="X38" s="120">
        <v>16</v>
      </c>
      <c r="Y38" s="120">
        <v>16</v>
      </c>
      <c r="Z38" s="120">
        <v>16</v>
      </c>
      <c r="AA38" s="120">
        <v>16</v>
      </c>
      <c r="AB38" s="120">
        <v>16</v>
      </c>
      <c r="AC38" s="120">
        <v>16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35</v>
      </c>
      <c r="BW38" s="120">
        <v>35</v>
      </c>
      <c r="BX38" s="120">
        <v>35</v>
      </c>
      <c r="BY38" s="120">
        <v>35</v>
      </c>
      <c r="BZ38" s="120">
        <v>65</v>
      </c>
      <c r="CA38" s="120">
        <v>65</v>
      </c>
      <c r="CB38" s="120">
        <v>65</v>
      </c>
      <c r="CC38" s="120">
        <v>65</v>
      </c>
      <c r="CD38" s="120">
        <v>65</v>
      </c>
      <c r="CE38" s="120">
        <v>65</v>
      </c>
      <c r="CF38" s="120">
        <v>65</v>
      </c>
      <c r="CG38" s="120">
        <v>65</v>
      </c>
      <c r="CH38" s="120">
        <v>35</v>
      </c>
      <c r="CI38" s="120">
        <v>35</v>
      </c>
      <c r="CJ38" s="120">
        <v>35</v>
      </c>
      <c r="CK38" s="120">
        <v>35</v>
      </c>
      <c r="CL38" s="120">
        <v>20</v>
      </c>
      <c r="CM38" s="120">
        <v>20</v>
      </c>
      <c r="CN38" s="120">
        <v>20</v>
      </c>
      <c r="CO38" s="120">
        <v>20</v>
      </c>
      <c r="CP38" s="120">
        <v>20</v>
      </c>
      <c r="CQ38" s="120">
        <v>20</v>
      </c>
      <c r="CR38" s="120">
        <v>20</v>
      </c>
      <c r="CS38" s="120">
        <v>20</v>
      </c>
      <c r="CT38" s="120"/>
      <c r="CU38" s="120"/>
      <c r="CV38" s="120"/>
      <c r="CW38" s="121"/>
      <c r="CX38" s="97">
        <f t="array" ref="CX38">SUMPRODUCT(B38:CW38*0.25)</f>
        <v>356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>
        <v>33</v>
      </c>
      <c r="CA39" s="120">
        <v>88.3</v>
      </c>
      <c r="CB39" s="120"/>
      <c r="CC39" s="120"/>
      <c r="CD39" s="120">
        <v>324.39999999999998</v>
      </c>
      <c r="CE39" s="120">
        <v>136.4</v>
      </c>
      <c r="CF39" s="120">
        <v>109.4</v>
      </c>
      <c r="CG39" s="120"/>
      <c r="CH39" s="120">
        <v>50.2</v>
      </c>
      <c r="CI39" s="120">
        <v>124.4</v>
      </c>
      <c r="CJ39" s="120">
        <v>53.9</v>
      </c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230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38</v>
      </c>
      <c r="AI40" s="120">
        <v>38</v>
      </c>
      <c r="AJ40" s="120">
        <v>38</v>
      </c>
      <c r="AK40" s="120">
        <v>38</v>
      </c>
      <c r="AL40" s="120">
        <v>54</v>
      </c>
      <c r="AM40" s="120">
        <v>54</v>
      </c>
      <c r="AN40" s="120">
        <v>54</v>
      </c>
      <c r="AO40" s="120">
        <v>54</v>
      </c>
      <c r="AP40" s="120">
        <v>10</v>
      </c>
      <c r="AQ40" s="120">
        <v>10</v>
      </c>
      <c r="AR40" s="120">
        <v>10</v>
      </c>
      <c r="AS40" s="120">
        <v>10</v>
      </c>
      <c r="AT40" s="120"/>
      <c r="AU40" s="120"/>
      <c r="AV40" s="120"/>
      <c r="AW40" s="120"/>
      <c r="AX40" s="120">
        <v>10</v>
      </c>
      <c r="AY40" s="120">
        <v>10</v>
      </c>
      <c r="AZ40" s="120">
        <v>10</v>
      </c>
      <c r="BA40" s="120">
        <v>10</v>
      </c>
      <c r="BB40" s="120"/>
      <c r="BC40" s="120"/>
      <c r="BD40" s="120"/>
      <c r="BE40" s="120"/>
      <c r="BF40" s="120">
        <v>18</v>
      </c>
      <c r="BG40" s="120">
        <v>18</v>
      </c>
      <c r="BH40" s="120">
        <v>18</v>
      </c>
      <c r="BI40" s="120">
        <v>18</v>
      </c>
      <c r="BJ40" s="120">
        <v>59</v>
      </c>
      <c r="BK40" s="120">
        <v>59</v>
      </c>
      <c r="BL40" s="120">
        <v>59</v>
      </c>
      <c r="BM40" s="120">
        <v>59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989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246.3</v>
      </c>
      <c r="CA41" s="120">
        <v>246.3</v>
      </c>
      <c r="CB41" s="120">
        <v>246.3</v>
      </c>
      <c r="CC41" s="120">
        <v>246.3</v>
      </c>
      <c r="CD41" s="120"/>
      <c r="CE41" s="120"/>
      <c r="CF41" s="120"/>
      <c r="CG41" s="120"/>
      <c r="CH41" s="120"/>
      <c r="CI41" s="120"/>
      <c r="CJ41" s="120"/>
      <c r="CK41" s="120"/>
      <c r="CL41" s="120">
        <v>22</v>
      </c>
      <c r="CM41" s="120">
        <v>22</v>
      </c>
      <c r="CN41" s="120">
        <v>22</v>
      </c>
      <c r="CO41" s="120">
        <v>22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1768.3000000000002</v>
      </c>
    </row>
    <row r="42" spans="1:102" ht="30" customHeight="1" thickBot="1" x14ac:dyDescent="0.25">
      <c r="A42" s="105" t="s">
        <v>36</v>
      </c>
      <c r="B42" s="106">
        <f>SUM(B37:B41)</f>
        <v>212</v>
      </c>
      <c r="C42" s="107">
        <f t="shared" ref="C42:BN42" si="7">SUM(C37:C41)</f>
        <v>212</v>
      </c>
      <c r="D42" s="107">
        <f t="shared" si="7"/>
        <v>212</v>
      </c>
      <c r="E42" s="107">
        <f t="shared" si="7"/>
        <v>212</v>
      </c>
      <c r="F42" s="107">
        <f t="shared" si="7"/>
        <v>234</v>
      </c>
      <c r="G42" s="107">
        <f t="shared" si="7"/>
        <v>234</v>
      </c>
      <c r="H42" s="107">
        <f t="shared" si="7"/>
        <v>234</v>
      </c>
      <c r="I42" s="107">
        <f t="shared" si="7"/>
        <v>234</v>
      </c>
      <c r="J42" s="107">
        <f t="shared" si="7"/>
        <v>251</v>
      </c>
      <c r="K42" s="107">
        <f t="shared" si="7"/>
        <v>251</v>
      </c>
      <c r="L42" s="107">
        <f t="shared" si="7"/>
        <v>251</v>
      </c>
      <c r="M42" s="107">
        <f t="shared" si="7"/>
        <v>251</v>
      </c>
      <c r="N42" s="107">
        <f t="shared" si="7"/>
        <v>270</v>
      </c>
      <c r="O42" s="107">
        <f t="shared" si="7"/>
        <v>270</v>
      </c>
      <c r="P42" s="107">
        <f t="shared" si="7"/>
        <v>270</v>
      </c>
      <c r="Q42" s="107">
        <f t="shared" si="7"/>
        <v>270</v>
      </c>
      <c r="R42" s="107">
        <f t="shared" si="7"/>
        <v>270</v>
      </c>
      <c r="S42" s="107">
        <f t="shared" si="7"/>
        <v>270</v>
      </c>
      <c r="T42" s="107">
        <f t="shared" si="7"/>
        <v>270</v>
      </c>
      <c r="U42" s="107">
        <f t="shared" si="7"/>
        <v>270</v>
      </c>
      <c r="V42" s="107">
        <f t="shared" si="7"/>
        <v>274</v>
      </c>
      <c r="W42" s="107">
        <f t="shared" si="7"/>
        <v>274</v>
      </c>
      <c r="X42" s="107">
        <f t="shared" si="7"/>
        <v>274</v>
      </c>
      <c r="Y42" s="107">
        <f t="shared" si="7"/>
        <v>274</v>
      </c>
      <c r="Z42" s="107">
        <f t="shared" si="7"/>
        <v>296</v>
      </c>
      <c r="AA42" s="107">
        <f t="shared" si="7"/>
        <v>296</v>
      </c>
      <c r="AB42" s="107">
        <f t="shared" si="7"/>
        <v>296</v>
      </c>
      <c r="AC42" s="107">
        <f t="shared" si="7"/>
        <v>296</v>
      </c>
      <c r="AD42" s="107">
        <f t="shared" si="7"/>
        <v>146</v>
      </c>
      <c r="AE42" s="107">
        <f t="shared" si="7"/>
        <v>146</v>
      </c>
      <c r="AF42" s="107">
        <f t="shared" si="7"/>
        <v>146</v>
      </c>
      <c r="AG42" s="107">
        <f t="shared" si="7"/>
        <v>146</v>
      </c>
      <c r="AH42" s="107">
        <f t="shared" si="7"/>
        <v>41</v>
      </c>
      <c r="AI42" s="107">
        <f t="shared" si="7"/>
        <v>41</v>
      </c>
      <c r="AJ42" s="107">
        <f t="shared" si="7"/>
        <v>41</v>
      </c>
      <c r="AK42" s="107">
        <f t="shared" si="7"/>
        <v>41</v>
      </c>
      <c r="AL42" s="107">
        <f t="shared" si="7"/>
        <v>54</v>
      </c>
      <c r="AM42" s="107">
        <f t="shared" si="7"/>
        <v>54</v>
      </c>
      <c r="AN42" s="107">
        <f t="shared" si="7"/>
        <v>54</v>
      </c>
      <c r="AO42" s="107">
        <f t="shared" si="7"/>
        <v>54</v>
      </c>
      <c r="AP42" s="107">
        <f t="shared" si="7"/>
        <v>10</v>
      </c>
      <c r="AQ42" s="107">
        <f t="shared" si="7"/>
        <v>10</v>
      </c>
      <c r="AR42" s="107">
        <f t="shared" si="7"/>
        <v>10</v>
      </c>
      <c r="AS42" s="107">
        <f t="shared" si="7"/>
        <v>10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10</v>
      </c>
      <c r="AY42" s="107">
        <f t="shared" si="7"/>
        <v>10</v>
      </c>
      <c r="AZ42" s="107">
        <f t="shared" si="7"/>
        <v>10</v>
      </c>
      <c r="BA42" s="107">
        <f t="shared" si="7"/>
        <v>10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18</v>
      </c>
      <c r="BG42" s="107">
        <f t="shared" si="7"/>
        <v>18</v>
      </c>
      <c r="BH42" s="107">
        <f t="shared" si="7"/>
        <v>18</v>
      </c>
      <c r="BI42" s="107">
        <f t="shared" si="7"/>
        <v>18</v>
      </c>
      <c r="BJ42" s="107">
        <f t="shared" si="7"/>
        <v>61</v>
      </c>
      <c r="BK42" s="107">
        <f t="shared" si="7"/>
        <v>61</v>
      </c>
      <c r="BL42" s="107">
        <f t="shared" si="7"/>
        <v>61</v>
      </c>
      <c r="BM42" s="107">
        <f t="shared" si="7"/>
        <v>61</v>
      </c>
      <c r="BN42" s="107">
        <f t="shared" si="7"/>
        <v>55</v>
      </c>
      <c r="BO42" s="107">
        <f t="shared" ref="BO42:CW42" si="8">SUM(BO37:BO41)</f>
        <v>55</v>
      </c>
      <c r="BP42" s="107">
        <f t="shared" si="8"/>
        <v>55</v>
      </c>
      <c r="BQ42" s="107">
        <f t="shared" si="8"/>
        <v>55</v>
      </c>
      <c r="BR42" s="107">
        <f t="shared" si="8"/>
        <v>635</v>
      </c>
      <c r="BS42" s="107">
        <f t="shared" si="8"/>
        <v>635</v>
      </c>
      <c r="BT42" s="107">
        <f t="shared" si="8"/>
        <v>635</v>
      </c>
      <c r="BU42" s="107">
        <f t="shared" si="8"/>
        <v>635</v>
      </c>
      <c r="BV42" s="107">
        <f t="shared" si="8"/>
        <v>660</v>
      </c>
      <c r="BW42" s="107">
        <f t="shared" si="8"/>
        <v>660</v>
      </c>
      <c r="BX42" s="107">
        <f t="shared" si="8"/>
        <v>660</v>
      </c>
      <c r="BY42" s="107">
        <f t="shared" si="8"/>
        <v>660</v>
      </c>
      <c r="BZ42" s="107">
        <f t="shared" si="8"/>
        <v>467.3</v>
      </c>
      <c r="CA42" s="107">
        <f t="shared" si="8"/>
        <v>522.6</v>
      </c>
      <c r="CB42" s="107">
        <f t="shared" si="8"/>
        <v>434.3</v>
      </c>
      <c r="CC42" s="107">
        <f t="shared" si="8"/>
        <v>434.3</v>
      </c>
      <c r="CD42" s="107">
        <f t="shared" si="8"/>
        <v>510.4</v>
      </c>
      <c r="CE42" s="107">
        <f t="shared" si="8"/>
        <v>322.39999999999998</v>
      </c>
      <c r="CF42" s="107">
        <f t="shared" si="8"/>
        <v>295.39999999999998</v>
      </c>
      <c r="CG42" s="107">
        <f t="shared" si="8"/>
        <v>186</v>
      </c>
      <c r="CH42" s="107">
        <f t="shared" si="8"/>
        <v>138.19999999999999</v>
      </c>
      <c r="CI42" s="107">
        <f t="shared" si="8"/>
        <v>212.4</v>
      </c>
      <c r="CJ42" s="107">
        <f t="shared" si="8"/>
        <v>141.9</v>
      </c>
      <c r="CK42" s="107">
        <f t="shared" si="8"/>
        <v>88</v>
      </c>
      <c r="CL42" s="107">
        <f t="shared" si="8"/>
        <v>95</v>
      </c>
      <c r="CM42" s="107">
        <f t="shared" si="8"/>
        <v>95</v>
      </c>
      <c r="CN42" s="107">
        <f t="shared" si="8"/>
        <v>95</v>
      </c>
      <c r="CO42" s="107">
        <f t="shared" si="8"/>
        <v>95</v>
      </c>
      <c r="CP42" s="107">
        <f t="shared" si="8"/>
        <v>572</v>
      </c>
      <c r="CQ42" s="107">
        <f t="shared" si="8"/>
        <v>572</v>
      </c>
      <c r="CR42" s="107">
        <f t="shared" si="8"/>
        <v>572</v>
      </c>
      <c r="CS42" s="107">
        <f t="shared" si="8"/>
        <v>572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5102.3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>
        <v>33</v>
      </c>
      <c r="CA47" s="120">
        <v>88.3</v>
      </c>
      <c r="CB47" s="120"/>
      <c r="CC47" s="120"/>
      <c r="CD47" s="120">
        <v>324.39999999999998</v>
      </c>
      <c r="CE47" s="120">
        <v>136.4</v>
      </c>
      <c r="CF47" s="120">
        <v>109.4</v>
      </c>
      <c r="CG47" s="120"/>
      <c r="CH47" s="120">
        <v>50.2</v>
      </c>
      <c r="CI47" s="120">
        <v>124.4</v>
      </c>
      <c r="CJ47" s="120">
        <v>53.9</v>
      </c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230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246.3</v>
      </c>
      <c r="CA49" s="120">
        <v>246.3</v>
      </c>
      <c r="CB49" s="120">
        <v>246.3</v>
      </c>
      <c r="CC49" s="120">
        <v>246.3</v>
      </c>
      <c r="CD49" s="120"/>
      <c r="CE49" s="120"/>
      <c r="CF49" s="120"/>
      <c r="CG49" s="120"/>
      <c r="CH49" s="120"/>
      <c r="CI49" s="120"/>
      <c r="CJ49" s="120"/>
      <c r="CK49" s="120"/>
      <c r="CL49" s="120">
        <v>22</v>
      </c>
      <c r="CM49" s="120">
        <v>22</v>
      </c>
      <c r="CN49" s="120">
        <v>22</v>
      </c>
      <c r="CO49" s="120">
        <v>22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1768.3000000000002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500</v>
      </c>
      <c r="BS51" s="107">
        <f t="shared" si="10"/>
        <v>500</v>
      </c>
      <c r="BT51" s="107">
        <f t="shared" si="10"/>
        <v>500</v>
      </c>
      <c r="BU51" s="107">
        <f t="shared" si="10"/>
        <v>500</v>
      </c>
      <c r="BV51" s="107">
        <f t="shared" si="10"/>
        <v>500</v>
      </c>
      <c r="BW51" s="107">
        <f t="shared" si="10"/>
        <v>500</v>
      </c>
      <c r="BX51" s="107">
        <f t="shared" si="10"/>
        <v>500</v>
      </c>
      <c r="BY51" s="107">
        <f t="shared" si="10"/>
        <v>500</v>
      </c>
      <c r="BZ51" s="107">
        <f t="shared" si="10"/>
        <v>279.3</v>
      </c>
      <c r="CA51" s="107">
        <f t="shared" si="10"/>
        <v>334.6</v>
      </c>
      <c r="CB51" s="107">
        <f t="shared" si="10"/>
        <v>246.3</v>
      </c>
      <c r="CC51" s="107">
        <f t="shared" si="10"/>
        <v>246.3</v>
      </c>
      <c r="CD51" s="107">
        <f t="shared" si="10"/>
        <v>324.39999999999998</v>
      </c>
      <c r="CE51" s="107">
        <f t="shared" si="10"/>
        <v>136.4</v>
      </c>
      <c r="CF51" s="107">
        <f t="shared" si="10"/>
        <v>109.4</v>
      </c>
      <c r="CG51" s="107">
        <f t="shared" si="10"/>
        <v>0</v>
      </c>
      <c r="CH51" s="107">
        <f t="shared" si="10"/>
        <v>50.2</v>
      </c>
      <c r="CI51" s="107">
        <f t="shared" si="10"/>
        <v>124.4</v>
      </c>
      <c r="CJ51" s="107">
        <f t="shared" si="10"/>
        <v>53.9</v>
      </c>
      <c r="CK51" s="107">
        <f t="shared" si="10"/>
        <v>0</v>
      </c>
      <c r="CL51" s="107">
        <f t="shared" si="10"/>
        <v>22</v>
      </c>
      <c r="CM51" s="107">
        <f t="shared" si="10"/>
        <v>22</v>
      </c>
      <c r="CN51" s="107">
        <f t="shared" si="10"/>
        <v>22</v>
      </c>
      <c r="CO51" s="107">
        <f t="shared" si="10"/>
        <v>22</v>
      </c>
      <c r="CP51" s="107">
        <f t="shared" si="10"/>
        <v>500</v>
      </c>
      <c r="CQ51" s="107">
        <f t="shared" si="10"/>
        <v>500</v>
      </c>
      <c r="CR51" s="107">
        <f t="shared" si="10"/>
        <v>500</v>
      </c>
      <c r="CS51" s="107">
        <f t="shared" si="10"/>
        <v>500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1998.3000000000002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7788.7420000000002</v>
      </c>
      <c r="C54" s="107">
        <f t="shared" ref="C54:BN54" si="13">C18+C28+C42</f>
        <v>7659.6270000000004</v>
      </c>
      <c r="D54" s="107">
        <f t="shared" si="13"/>
        <v>7030.6350000000002</v>
      </c>
      <c r="E54" s="107">
        <f t="shared" si="13"/>
        <v>6548.0940000000001</v>
      </c>
      <c r="F54" s="107">
        <f t="shared" si="13"/>
        <v>7312.4900000000007</v>
      </c>
      <c r="G54" s="107">
        <f t="shared" si="13"/>
        <v>6652.2190000000001</v>
      </c>
      <c r="H54" s="107">
        <f t="shared" si="13"/>
        <v>6277.6790000000001</v>
      </c>
      <c r="I54" s="107">
        <f t="shared" si="13"/>
        <v>6113.4879999999994</v>
      </c>
      <c r="J54" s="107">
        <f t="shared" si="13"/>
        <v>6018.7420000000002</v>
      </c>
      <c r="K54" s="107">
        <f t="shared" si="13"/>
        <v>6008.1230000000005</v>
      </c>
      <c r="L54" s="107">
        <f t="shared" si="13"/>
        <v>5993.6890000000003</v>
      </c>
      <c r="M54" s="107">
        <f t="shared" si="13"/>
        <v>5940.005000000001</v>
      </c>
      <c r="N54" s="107">
        <f t="shared" si="13"/>
        <v>5916.58</v>
      </c>
      <c r="O54" s="107">
        <f t="shared" si="13"/>
        <v>5847.7780000000002</v>
      </c>
      <c r="P54" s="107">
        <f t="shared" si="13"/>
        <v>5774.7449999999999</v>
      </c>
      <c r="Q54" s="107">
        <f t="shared" si="13"/>
        <v>5779.4139999999998</v>
      </c>
      <c r="R54" s="107">
        <f t="shared" si="13"/>
        <v>5871.3789999999999</v>
      </c>
      <c r="S54" s="107">
        <f t="shared" si="13"/>
        <v>5989.0550000000003</v>
      </c>
      <c r="T54" s="107">
        <f t="shared" si="13"/>
        <v>5987.9750000000004</v>
      </c>
      <c r="U54" s="107">
        <f t="shared" si="13"/>
        <v>6061.4690000000001</v>
      </c>
      <c r="V54" s="107">
        <f t="shared" si="13"/>
        <v>6177.393</v>
      </c>
      <c r="W54" s="107">
        <f t="shared" si="13"/>
        <v>6171.63</v>
      </c>
      <c r="X54" s="107">
        <f t="shared" si="13"/>
        <v>6243.4830000000002</v>
      </c>
      <c r="Y54" s="107">
        <f t="shared" si="13"/>
        <v>7221.4269999999997</v>
      </c>
      <c r="Z54" s="107">
        <f t="shared" si="13"/>
        <v>7410.8410000000003</v>
      </c>
      <c r="AA54" s="107">
        <f t="shared" si="13"/>
        <v>7602.7629999999999</v>
      </c>
      <c r="AB54" s="107">
        <f t="shared" si="13"/>
        <v>7670.16</v>
      </c>
      <c r="AC54" s="107">
        <f t="shared" si="13"/>
        <v>7890.4629999999997</v>
      </c>
      <c r="AD54" s="107">
        <f t="shared" si="13"/>
        <v>7974.45</v>
      </c>
      <c r="AE54" s="107">
        <f t="shared" si="13"/>
        <v>8070.8179999999993</v>
      </c>
      <c r="AF54" s="107">
        <f t="shared" si="13"/>
        <v>8205.2279999999992</v>
      </c>
      <c r="AG54" s="107">
        <f t="shared" si="13"/>
        <v>8299.8230000000003</v>
      </c>
      <c r="AH54" s="107">
        <f t="shared" si="13"/>
        <v>8582.8300000000017</v>
      </c>
      <c r="AI54" s="107">
        <f t="shared" si="13"/>
        <v>8556.3770000000004</v>
      </c>
      <c r="AJ54" s="107">
        <f t="shared" si="13"/>
        <v>8373.6959999999999</v>
      </c>
      <c r="AK54" s="107">
        <f t="shared" si="13"/>
        <v>8308.7219999999998</v>
      </c>
      <c r="AL54" s="107">
        <f t="shared" si="13"/>
        <v>8619.6179999999986</v>
      </c>
      <c r="AM54" s="107">
        <f t="shared" si="13"/>
        <v>8765.6579999999994</v>
      </c>
      <c r="AN54" s="107">
        <f t="shared" si="13"/>
        <v>8781.7929999999997</v>
      </c>
      <c r="AO54" s="107">
        <f t="shared" si="13"/>
        <v>9071.0020000000004</v>
      </c>
      <c r="AP54" s="107">
        <f t="shared" si="13"/>
        <v>9214.116</v>
      </c>
      <c r="AQ54" s="107">
        <f t="shared" si="13"/>
        <v>9445.7210000000014</v>
      </c>
      <c r="AR54" s="107">
        <f t="shared" si="13"/>
        <v>9558.6839999999993</v>
      </c>
      <c r="AS54" s="107">
        <f t="shared" si="13"/>
        <v>9682.3510000000006</v>
      </c>
      <c r="AT54" s="107">
        <f t="shared" si="13"/>
        <v>9672.3580000000002</v>
      </c>
      <c r="AU54" s="107">
        <f t="shared" si="13"/>
        <v>9779.4579999999987</v>
      </c>
      <c r="AV54" s="107">
        <f t="shared" si="13"/>
        <v>9818.0619999999999</v>
      </c>
      <c r="AW54" s="107">
        <f t="shared" si="13"/>
        <v>9884.6740000000009</v>
      </c>
      <c r="AX54" s="107">
        <f t="shared" si="13"/>
        <v>9984.6699999999983</v>
      </c>
      <c r="AY54" s="107">
        <f t="shared" si="13"/>
        <v>10029.620000000001</v>
      </c>
      <c r="AZ54" s="107">
        <f t="shared" si="13"/>
        <v>10005.682999999999</v>
      </c>
      <c r="BA54" s="107">
        <f t="shared" si="13"/>
        <v>9977.4430000000011</v>
      </c>
      <c r="BB54" s="107">
        <f t="shared" si="13"/>
        <v>9838.9589999999989</v>
      </c>
      <c r="BC54" s="107">
        <f t="shared" si="13"/>
        <v>9797.2170000000006</v>
      </c>
      <c r="BD54" s="107">
        <f t="shared" si="13"/>
        <v>9744.7329999999984</v>
      </c>
      <c r="BE54" s="107">
        <f t="shared" si="13"/>
        <v>9623.1159999999982</v>
      </c>
      <c r="BF54" s="107">
        <f t="shared" si="13"/>
        <v>9503.7979999999989</v>
      </c>
      <c r="BG54" s="107">
        <f t="shared" si="13"/>
        <v>9353.5869999999995</v>
      </c>
      <c r="BH54" s="107">
        <f t="shared" si="13"/>
        <v>9260.6239999999998</v>
      </c>
      <c r="BI54" s="107">
        <f t="shared" si="13"/>
        <v>9081.232</v>
      </c>
      <c r="BJ54" s="107">
        <f t="shared" si="13"/>
        <v>9261.2369999999992</v>
      </c>
      <c r="BK54" s="107">
        <f t="shared" si="13"/>
        <v>9227.2890000000007</v>
      </c>
      <c r="BL54" s="107">
        <f t="shared" si="13"/>
        <v>9103.6949999999997</v>
      </c>
      <c r="BM54" s="107">
        <f t="shared" si="13"/>
        <v>9033.255000000001</v>
      </c>
      <c r="BN54" s="107">
        <f t="shared" si="13"/>
        <v>9104.3340000000007</v>
      </c>
      <c r="BO54" s="107">
        <f t="shared" ref="BO54:CX54" si="14">BO18+BO28+BO42</f>
        <v>9154.9480000000003</v>
      </c>
      <c r="BP54" s="107">
        <f t="shared" si="14"/>
        <v>9197.4339999999993</v>
      </c>
      <c r="BQ54" s="107">
        <f t="shared" si="14"/>
        <v>9214.0319999999992</v>
      </c>
      <c r="BR54" s="107">
        <f t="shared" si="14"/>
        <v>9125.0740000000005</v>
      </c>
      <c r="BS54" s="107">
        <f t="shared" si="14"/>
        <v>9007.1549999999988</v>
      </c>
      <c r="BT54" s="107">
        <f t="shared" si="14"/>
        <v>9182.3179999999993</v>
      </c>
      <c r="BU54" s="107">
        <f t="shared" si="14"/>
        <v>9210.7000000000007</v>
      </c>
      <c r="BV54" s="107">
        <f t="shared" si="14"/>
        <v>8534.5740000000005</v>
      </c>
      <c r="BW54" s="107">
        <f t="shared" si="14"/>
        <v>8383.91</v>
      </c>
      <c r="BX54" s="107">
        <f t="shared" si="14"/>
        <v>8712.2430000000004</v>
      </c>
      <c r="BY54" s="107">
        <f t="shared" si="14"/>
        <v>8213.7479999999996</v>
      </c>
      <c r="BZ54" s="107">
        <f t="shared" si="14"/>
        <v>7863.5410000000002</v>
      </c>
      <c r="CA54" s="107">
        <f t="shared" si="14"/>
        <v>7892.8069999999998</v>
      </c>
      <c r="CB54" s="107">
        <f t="shared" si="14"/>
        <v>8044.1130000000003</v>
      </c>
      <c r="CC54" s="107">
        <f t="shared" si="14"/>
        <v>8086.0049999999992</v>
      </c>
      <c r="CD54" s="107">
        <f t="shared" si="14"/>
        <v>8233.0429999999997</v>
      </c>
      <c r="CE54" s="107">
        <f t="shared" si="14"/>
        <v>8200.2690000000002</v>
      </c>
      <c r="CF54" s="107">
        <f t="shared" si="14"/>
        <v>8174.0599999999986</v>
      </c>
      <c r="CG54" s="107">
        <f t="shared" si="14"/>
        <v>8078.1289999999999</v>
      </c>
      <c r="CH54" s="107">
        <f t="shared" si="14"/>
        <v>7872.7469999999994</v>
      </c>
      <c r="CI54" s="107">
        <f t="shared" si="14"/>
        <v>7739.7759999999998</v>
      </c>
      <c r="CJ54" s="107">
        <f t="shared" si="14"/>
        <v>7643.0209999999997</v>
      </c>
      <c r="CK54" s="107">
        <f t="shared" si="14"/>
        <v>7574.6759999999995</v>
      </c>
      <c r="CL54" s="107">
        <f t="shared" si="14"/>
        <v>7475.2649999999994</v>
      </c>
      <c r="CM54" s="107">
        <f t="shared" si="14"/>
        <v>7425.7189999999991</v>
      </c>
      <c r="CN54" s="107">
        <f t="shared" si="14"/>
        <v>7346.7920000000004</v>
      </c>
      <c r="CO54" s="107">
        <f t="shared" si="14"/>
        <v>7176.0039999999999</v>
      </c>
      <c r="CP54" s="107">
        <f t="shared" si="14"/>
        <v>7577.91</v>
      </c>
      <c r="CQ54" s="107">
        <f t="shared" si="14"/>
        <v>7570.8889999999992</v>
      </c>
      <c r="CR54" s="107">
        <f t="shared" si="14"/>
        <v>7504.3249999999998</v>
      </c>
      <c r="CS54" s="107">
        <f t="shared" si="14"/>
        <v>7293.509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194066.18874999997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7788.7420000000002</v>
      </c>
      <c r="C5" s="25">
        <v>7659.5879999999997</v>
      </c>
      <c r="D5" s="25">
        <v>7030.6139999999996</v>
      </c>
      <c r="E5" s="25">
        <v>6548.1139999999996</v>
      </c>
      <c r="F5" s="25">
        <v>7312.4570000000003</v>
      </c>
      <c r="G5" s="25">
        <v>6652.2449999999999</v>
      </c>
      <c r="H5" s="25">
        <v>6277.7060000000001</v>
      </c>
      <c r="I5" s="25">
        <v>6113.4750000000004</v>
      </c>
      <c r="J5" s="25">
        <v>6018.7150000000001</v>
      </c>
      <c r="K5" s="25">
        <v>6008.1319999999996</v>
      </c>
      <c r="L5" s="25">
        <v>5993.7280000000001</v>
      </c>
      <c r="M5" s="25">
        <v>5940.0529999999999</v>
      </c>
      <c r="N5" s="25">
        <v>5916.585</v>
      </c>
      <c r="O5" s="25">
        <v>5847.7280000000001</v>
      </c>
      <c r="P5" s="25">
        <v>5774.7389999999996</v>
      </c>
      <c r="Q5" s="25">
        <v>5779.375</v>
      </c>
      <c r="R5" s="25">
        <v>5871.3919999999998</v>
      </c>
      <c r="S5" s="25">
        <v>5989.0739999999996</v>
      </c>
      <c r="T5" s="25">
        <v>5988.0429999999997</v>
      </c>
      <c r="U5" s="25">
        <v>6061.5039999999999</v>
      </c>
      <c r="V5" s="25">
        <v>6177.4520000000002</v>
      </c>
      <c r="W5" s="25">
        <v>6171.6819999999998</v>
      </c>
      <c r="X5" s="25">
        <v>6243.54</v>
      </c>
      <c r="Y5" s="25">
        <v>7221.4759999999997</v>
      </c>
      <c r="Z5" s="25">
        <v>7410.866</v>
      </c>
      <c r="AA5" s="25">
        <v>7602.8239999999996</v>
      </c>
      <c r="AB5" s="25">
        <v>7670.1329999999998</v>
      </c>
      <c r="AC5" s="25">
        <v>7890.52</v>
      </c>
      <c r="AD5" s="25">
        <v>7974.45</v>
      </c>
      <c r="AE5" s="25">
        <v>8070.8180000000002</v>
      </c>
      <c r="AF5" s="25">
        <v>8205.2279999999992</v>
      </c>
      <c r="AG5" s="25">
        <v>8299.8230000000003</v>
      </c>
      <c r="AH5" s="25">
        <v>8582.83</v>
      </c>
      <c r="AI5" s="25">
        <v>8556.3539999999994</v>
      </c>
      <c r="AJ5" s="25">
        <v>8373.7309999999998</v>
      </c>
      <c r="AK5" s="25">
        <v>8308.7020000000011</v>
      </c>
      <c r="AL5" s="25">
        <v>8619.616</v>
      </c>
      <c r="AM5" s="25">
        <v>8765.625</v>
      </c>
      <c r="AN5" s="25">
        <v>8781.773000000001</v>
      </c>
      <c r="AO5" s="25">
        <v>9071.0030000000006</v>
      </c>
      <c r="AP5" s="25">
        <v>9214.116</v>
      </c>
      <c r="AQ5" s="25">
        <v>9445.7209999999995</v>
      </c>
      <c r="AR5" s="25">
        <v>9558.6839999999993</v>
      </c>
      <c r="AS5" s="25">
        <v>9682.3510000000006</v>
      </c>
      <c r="AT5" s="25">
        <v>9672.3580000000002</v>
      </c>
      <c r="AU5" s="25">
        <v>9779.4580000000005</v>
      </c>
      <c r="AV5" s="25">
        <v>9818.0619999999999</v>
      </c>
      <c r="AW5" s="25">
        <v>9884.6739999999991</v>
      </c>
      <c r="AX5" s="25">
        <v>9984.67</v>
      </c>
      <c r="AY5" s="25">
        <v>10029.620000000001</v>
      </c>
      <c r="AZ5" s="25">
        <v>10005.683000000001</v>
      </c>
      <c r="BA5" s="25">
        <v>9977.4429999999993</v>
      </c>
      <c r="BB5" s="25">
        <v>9838.9599999999991</v>
      </c>
      <c r="BC5" s="25">
        <v>9797.2169999999987</v>
      </c>
      <c r="BD5" s="25">
        <v>9744.7340000000004</v>
      </c>
      <c r="BE5" s="25">
        <v>9623.116</v>
      </c>
      <c r="BF5" s="25">
        <v>9503.7980000000007</v>
      </c>
      <c r="BG5" s="25">
        <v>9353.5869999999995</v>
      </c>
      <c r="BH5" s="25">
        <v>9260.6380000000008</v>
      </c>
      <c r="BI5" s="25">
        <v>9081.2639999999992</v>
      </c>
      <c r="BJ5" s="25">
        <v>9261.1919999999991</v>
      </c>
      <c r="BK5" s="25">
        <v>9227.268</v>
      </c>
      <c r="BL5" s="25">
        <v>9103.6749999999993</v>
      </c>
      <c r="BM5" s="25">
        <v>9033.2199999999993</v>
      </c>
      <c r="BN5" s="25">
        <v>9104.3690000000006</v>
      </c>
      <c r="BO5" s="25">
        <v>9154.9830000000002</v>
      </c>
      <c r="BP5" s="25">
        <v>9197.4689999999991</v>
      </c>
      <c r="BQ5" s="25">
        <v>9214.0669999999991</v>
      </c>
      <c r="BR5" s="25">
        <v>9125.0889999999999</v>
      </c>
      <c r="BS5" s="25">
        <v>9007.1970000000001</v>
      </c>
      <c r="BT5" s="25">
        <v>9182.3179999999993</v>
      </c>
      <c r="BU5" s="25">
        <v>9210.7000000000007</v>
      </c>
      <c r="BV5" s="25">
        <v>8534.6</v>
      </c>
      <c r="BW5" s="25">
        <v>8383.9320000000007</v>
      </c>
      <c r="BX5" s="25">
        <v>8712.2439999999988</v>
      </c>
      <c r="BY5" s="25">
        <v>8213.755000000001</v>
      </c>
      <c r="BZ5" s="25">
        <v>7863.451</v>
      </c>
      <c r="CA5" s="25">
        <v>7892.7489999999998</v>
      </c>
      <c r="CB5" s="25">
        <v>8044.0429999999997</v>
      </c>
      <c r="CC5" s="25">
        <v>8085.9489999999996</v>
      </c>
      <c r="CD5" s="25">
        <v>8233.0339999999997</v>
      </c>
      <c r="CE5" s="25">
        <v>8200.2799999999988</v>
      </c>
      <c r="CF5" s="25">
        <v>8174.0959999999995</v>
      </c>
      <c r="CG5" s="25">
        <v>8078.0919999999996</v>
      </c>
      <c r="CH5" s="25">
        <v>7872.7640000000001</v>
      </c>
      <c r="CI5" s="25">
        <v>7739.7960000000003</v>
      </c>
      <c r="CJ5" s="25">
        <v>7642.9870000000001</v>
      </c>
      <c r="CK5" s="25">
        <v>7574.6850000000004</v>
      </c>
      <c r="CL5" s="25">
        <v>7475.2460000000001</v>
      </c>
      <c r="CM5" s="25">
        <v>7425.7619999999997</v>
      </c>
      <c r="CN5" s="25">
        <v>7346.8159999999998</v>
      </c>
      <c r="CO5" s="25">
        <v>7175.9639999999999</v>
      </c>
      <c r="CP5" s="25">
        <v>7577.9549999999999</v>
      </c>
      <c r="CQ5" s="25">
        <v>7570.8909999999996</v>
      </c>
      <c r="CR5" s="25">
        <v>7504.3429999999998</v>
      </c>
      <c r="CS5" s="25">
        <v>7293.4949999999999</v>
      </c>
      <c r="CT5" s="26"/>
      <c r="CU5" s="26"/>
      <c r="CV5" s="26"/>
      <c r="CW5" s="27"/>
      <c r="CX5" s="28">
        <f t="array" ref="CX5">SUMPRODUCT(B5:CW5*0.25)</f>
        <v>194066.27124999996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200.5</v>
      </c>
      <c r="C8" s="37">
        <v>196</v>
      </c>
      <c r="D8" s="37">
        <v>188.7</v>
      </c>
      <c r="E8" s="37">
        <v>178.81</v>
      </c>
      <c r="F8" s="37">
        <v>187.15</v>
      </c>
      <c r="G8" s="37">
        <v>181.54</v>
      </c>
      <c r="H8" s="37">
        <v>178.54</v>
      </c>
      <c r="I8" s="37">
        <v>168.01</v>
      </c>
      <c r="J8" s="37">
        <v>172.39</v>
      </c>
      <c r="K8" s="37">
        <v>164.41</v>
      </c>
      <c r="L8" s="37">
        <v>160.15</v>
      </c>
      <c r="M8" s="37">
        <v>158.65</v>
      </c>
      <c r="N8" s="37">
        <v>162.09</v>
      </c>
      <c r="O8" s="37">
        <v>160.72</v>
      </c>
      <c r="P8" s="37">
        <v>158.25</v>
      </c>
      <c r="Q8" s="37">
        <v>160.06</v>
      </c>
      <c r="R8" s="37">
        <v>157.74</v>
      </c>
      <c r="S8" s="37">
        <v>155.25</v>
      </c>
      <c r="T8" s="37">
        <v>159.29</v>
      </c>
      <c r="U8" s="37">
        <v>164</v>
      </c>
      <c r="V8" s="37">
        <v>162.9</v>
      </c>
      <c r="W8" s="37">
        <v>169.13</v>
      </c>
      <c r="X8" s="37">
        <v>177.7</v>
      </c>
      <c r="Y8" s="37">
        <v>190.14</v>
      </c>
      <c r="Z8" s="37">
        <v>192.62</v>
      </c>
      <c r="AA8" s="37">
        <v>197.5</v>
      </c>
      <c r="AB8" s="37">
        <v>198.5</v>
      </c>
      <c r="AC8" s="37">
        <v>200.98</v>
      </c>
      <c r="AD8" s="37">
        <v>200.93</v>
      </c>
      <c r="AE8" s="37">
        <v>199.75</v>
      </c>
      <c r="AF8" s="37">
        <v>145.6</v>
      </c>
      <c r="AG8" s="37">
        <v>133.03</v>
      </c>
      <c r="AH8" s="37">
        <v>133.03</v>
      </c>
      <c r="AI8" s="37">
        <v>139.12</v>
      </c>
      <c r="AJ8" s="37">
        <v>125</v>
      </c>
      <c r="AK8" s="37">
        <v>120</v>
      </c>
      <c r="AL8" s="37">
        <v>125</v>
      </c>
      <c r="AM8" s="37">
        <v>125</v>
      </c>
      <c r="AN8" s="37">
        <v>120.01</v>
      </c>
      <c r="AO8" s="37">
        <v>120</v>
      </c>
      <c r="AP8" s="37">
        <v>105</v>
      </c>
      <c r="AQ8" s="37">
        <v>98.21</v>
      </c>
      <c r="AR8" s="37">
        <v>80</v>
      </c>
      <c r="AS8" s="37">
        <v>1.2</v>
      </c>
      <c r="AT8" s="37">
        <v>70.599999999999994</v>
      </c>
      <c r="AU8" s="37">
        <v>27.8</v>
      </c>
      <c r="AV8" s="37">
        <v>13.77</v>
      </c>
      <c r="AW8" s="37">
        <v>1.4</v>
      </c>
      <c r="AX8" s="37">
        <v>27.8</v>
      </c>
      <c r="AY8" s="37">
        <v>80</v>
      </c>
      <c r="AZ8" s="37">
        <v>80</v>
      </c>
      <c r="BA8" s="37">
        <v>105</v>
      </c>
      <c r="BB8" s="37">
        <v>1.1000000000000001</v>
      </c>
      <c r="BC8" s="37">
        <v>21.3</v>
      </c>
      <c r="BD8" s="37">
        <v>90.6</v>
      </c>
      <c r="BE8" s="37">
        <v>95</v>
      </c>
      <c r="BF8" s="37">
        <v>107</v>
      </c>
      <c r="BG8" s="37">
        <v>107</v>
      </c>
      <c r="BH8" s="37">
        <v>136.69999999999999</v>
      </c>
      <c r="BI8" s="37">
        <v>143.18</v>
      </c>
      <c r="BJ8" s="37">
        <v>123.49</v>
      </c>
      <c r="BK8" s="37">
        <v>135</v>
      </c>
      <c r="BL8" s="37">
        <v>131.9</v>
      </c>
      <c r="BM8" s="37">
        <v>145</v>
      </c>
      <c r="BN8" s="37">
        <v>135</v>
      </c>
      <c r="BO8" s="37">
        <v>137.52000000000001</v>
      </c>
      <c r="BP8" s="37">
        <v>145.9</v>
      </c>
      <c r="BQ8" s="37">
        <v>181.98</v>
      </c>
      <c r="BR8" s="37">
        <v>153.91</v>
      </c>
      <c r="BS8" s="37">
        <v>187.27</v>
      </c>
      <c r="BT8" s="37">
        <v>197.79</v>
      </c>
      <c r="BU8" s="37">
        <v>207.84</v>
      </c>
      <c r="BV8" s="37">
        <v>196.1</v>
      </c>
      <c r="BW8" s="37">
        <v>225.64</v>
      </c>
      <c r="BX8" s="37">
        <v>211.32</v>
      </c>
      <c r="BY8" s="37">
        <v>200.05</v>
      </c>
      <c r="BZ8" s="37">
        <v>222.46</v>
      </c>
      <c r="CA8" s="37">
        <v>223.58</v>
      </c>
      <c r="CB8" s="37">
        <v>175.84</v>
      </c>
      <c r="CC8" s="37">
        <v>203.87</v>
      </c>
      <c r="CD8" s="37">
        <v>215.1</v>
      </c>
      <c r="CE8" s="37">
        <v>215.18</v>
      </c>
      <c r="CF8" s="37">
        <v>207.33</v>
      </c>
      <c r="CG8" s="37">
        <v>217.51</v>
      </c>
      <c r="CH8" s="37">
        <v>219.05</v>
      </c>
      <c r="CI8" s="37">
        <v>213.86</v>
      </c>
      <c r="CJ8" s="37">
        <v>210</v>
      </c>
      <c r="CK8" s="37">
        <v>197.1</v>
      </c>
      <c r="CL8" s="37">
        <v>205.4</v>
      </c>
      <c r="CM8" s="37">
        <v>199.19</v>
      </c>
      <c r="CN8" s="37">
        <v>199.24</v>
      </c>
      <c r="CO8" s="37">
        <v>186.99</v>
      </c>
      <c r="CP8" s="37">
        <v>192.75</v>
      </c>
      <c r="CQ8" s="37">
        <v>184.4</v>
      </c>
      <c r="CR8" s="37">
        <v>176.53</v>
      </c>
      <c r="CS8" s="37">
        <v>166</v>
      </c>
      <c r="CT8" s="38"/>
      <c r="CU8" s="38"/>
      <c r="CV8" s="38"/>
      <c r="CW8" s="39"/>
      <c r="CX8" s="40">
        <f>IF(SUM(B8:CW8)&lt;&gt;0,AVERAGEIF(B8:CW8,"&lt;&gt;"""),"")</f>
        <v>153.41604166666667</v>
      </c>
    </row>
    <row r="9" spans="1:102" ht="24.95" customHeight="1" thickBot="1" x14ac:dyDescent="0.25">
      <c r="A9" s="41" t="s">
        <v>6</v>
      </c>
      <c r="B9" s="42">
        <v>191.0025</v>
      </c>
      <c r="C9" s="43">
        <v>191.0025</v>
      </c>
      <c r="D9" s="43">
        <v>191.0025</v>
      </c>
      <c r="E9" s="43">
        <v>191.0025</v>
      </c>
      <c r="F9" s="43">
        <v>178.81</v>
      </c>
      <c r="G9" s="43">
        <v>178.81</v>
      </c>
      <c r="H9" s="43">
        <v>178.81</v>
      </c>
      <c r="I9" s="43">
        <v>178.81</v>
      </c>
      <c r="J9" s="43">
        <v>163.9</v>
      </c>
      <c r="K9" s="43">
        <v>163.9</v>
      </c>
      <c r="L9" s="43">
        <v>163.9</v>
      </c>
      <c r="M9" s="43">
        <v>163.9</v>
      </c>
      <c r="N9" s="43">
        <v>160.28</v>
      </c>
      <c r="O9" s="43">
        <v>160.28</v>
      </c>
      <c r="P9" s="43">
        <v>160.28</v>
      </c>
      <c r="Q9" s="43">
        <v>160.28</v>
      </c>
      <c r="R9" s="43">
        <v>159.07</v>
      </c>
      <c r="S9" s="43">
        <v>159.07</v>
      </c>
      <c r="T9" s="43">
        <v>159.07</v>
      </c>
      <c r="U9" s="43">
        <v>159.07</v>
      </c>
      <c r="V9" s="43">
        <v>174.9675</v>
      </c>
      <c r="W9" s="43">
        <v>174.9675</v>
      </c>
      <c r="X9" s="43">
        <v>174.9675</v>
      </c>
      <c r="Y9" s="43">
        <v>174.9675</v>
      </c>
      <c r="Z9" s="43">
        <v>197.4</v>
      </c>
      <c r="AA9" s="43">
        <v>197.4</v>
      </c>
      <c r="AB9" s="43">
        <v>197.4</v>
      </c>
      <c r="AC9" s="43">
        <v>197.4</v>
      </c>
      <c r="AD9" s="43">
        <v>169.82749999999999</v>
      </c>
      <c r="AE9" s="43">
        <v>169.82749999999999</v>
      </c>
      <c r="AF9" s="43">
        <v>169.82749999999999</v>
      </c>
      <c r="AG9" s="43">
        <v>169.82749999999999</v>
      </c>
      <c r="AH9" s="43">
        <v>129.28749999999999</v>
      </c>
      <c r="AI9" s="43">
        <v>129.28749999999999</v>
      </c>
      <c r="AJ9" s="43">
        <v>129.28749999999999</v>
      </c>
      <c r="AK9" s="43">
        <v>129.28749999999999</v>
      </c>
      <c r="AL9" s="43">
        <v>122.5025</v>
      </c>
      <c r="AM9" s="43">
        <v>122.5025</v>
      </c>
      <c r="AN9" s="43">
        <v>122.5025</v>
      </c>
      <c r="AO9" s="43">
        <v>122.5025</v>
      </c>
      <c r="AP9" s="43">
        <v>71.102500000000006</v>
      </c>
      <c r="AQ9" s="43">
        <v>71.102500000000006</v>
      </c>
      <c r="AR9" s="43">
        <v>71.102500000000006</v>
      </c>
      <c r="AS9" s="43">
        <v>71.102500000000006</v>
      </c>
      <c r="AT9" s="43">
        <v>28.392499999999998</v>
      </c>
      <c r="AU9" s="43">
        <v>28.392499999999998</v>
      </c>
      <c r="AV9" s="43">
        <v>28.392499999999998</v>
      </c>
      <c r="AW9" s="43">
        <v>28.392499999999998</v>
      </c>
      <c r="AX9" s="43">
        <v>73.2</v>
      </c>
      <c r="AY9" s="43">
        <v>73.2</v>
      </c>
      <c r="AZ9" s="43">
        <v>73.2</v>
      </c>
      <c r="BA9" s="43">
        <v>73.2</v>
      </c>
      <c r="BB9" s="43">
        <v>52</v>
      </c>
      <c r="BC9" s="43">
        <v>52</v>
      </c>
      <c r="BD9" s="43">
        <v>52</v>
      </c>
      <c r="BE9" s="43">
        <v>52</v>
      </c>
      <c r="BF9" s="43">
        <v>123.47</v>
      </c>
      <c r="BG9" s="43">
        <v>123.47</v>
      </c>
      <c r="BH9" s="43">
        <v>123.47</v>
      </c>
      <c r="BI9" s="43">
        <v>123.47</v>
      </c>
      <c r="BJ9" s="43">
        <v>133.8475</v>
      </c>
      <c r="BK9" s="43">
        <v>133.8475</v>
      </c>
      <c r="BL9" s="43">
        <v>133.8475</v>
      </c>
      <c r="BM9" s="43">
        <v>133.8475</v>
      </c>
      <c r="BN9" s="43">
        <v>150.1</v>
      </c>
      <c r="BO9" s="43">
        <v>150.1</v>
      </c>
      <c r="BP9" s="43">
        <v>150.1</v>
      </c>
      <c r="BQ9" s="43">
        <v>150.1</v>
      </c>
      <c r="BR9" s="43">
        <v>186.70249999999999</v>
      </c>
      <c r="BS9" s="43">
        <v>186.70249999999999</v>
      </c>
      <c r="BT9" s="43">
        <v>186.70249999999999</v>
      </c>
      <c r="BU9" s="43">
        <v>186.70249999999999</v>
      </c>
      <c r="BV9" s="43">
        <v>208.2775</v>
      </c>
      <c r="BW9" s="43">
        <v>208.2775</v>
      </c>
      <c r="BX9" s="43">
        <v>208.2775</v>
      </c>
      <c r="BY9" s="43">
        <v>208.2775</v>
      </c>
      <c r="BZ9" s="43">
        <v>206.4375</v>
      </c>
      <c r="CA9" s="43">
        <v>206.4375</v>
      </c>
      <c r="CB9" s="43">
        <v>206.4375</v>
      </c>
      <c r="CC9" s="43">
        <v>206.4375</v>
      </c>
      <c r="CD9" s="43">
        <v>213.78</v>
      </c>
      <c r="CE9" s="43">
        <v>213.78</v>
      </c>
      <c r="CF9" s="43">
        <v>213.78</v>
      </c>
      <c r="CG9" s="43">
        <v>213.78</v>
      </c>
      <c r="CH9" s="43">
        <v>210.0025</v>
      </c>
      <c r="CI9" s="43">
        <v>210.0025</v>
      </c>
      <c r="CJ9" s="43">
        <v>210.0025</v>
      </c>
      <c r="CK9" s="43">
        <v>210.0025</v>
      </c>
      <c r="CL9" s="43">
        <v>197.70500000000001</v>
      </c>
      <c r="CM9" s="43">
        <v>197.70500000000001</v>
      </c>
      <c r="CN9" s="43">
        <v>197.70500000000001</v>
      </c>
      <c r="CO9" s="43">
        <v>197.70500000000001</v>
      </c>
      <c r="CP9" s="43">
        <v>179.92</v>
      </c>
      <c r="CQ9" s="43">
        <v>179.92</v>
      </c>
      <c r="CR9" s="43">
        <v>179.92</v>
      </c>
      <c r="CS9" s="43">
        <v>179.92</v>
      </c>
      <c r="CT9" s="44"/>
      <c r="CU9" s="44"/>
      <c r="CV9" s="44"/>
      <c r="CW9" s="45"/>
      <c r="CX9" s="46">
        <f>IF(SUM(B9:CW9)&lt;&gt;0,AVERAGEIF(B9:CW9,"&lt;&gt;"""),"")</f>
        <v>153.41604166666673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56.68</v>
      </c>
      <c r="Y15" s="71">
        <v>55.930999999999997</v>
      </c>
      <c r="Z15" s="71">
        <v>54.625999999999998</v>
      </c>
      <c r="AA15" s="71">
        <v>52.965000000000003</v>
      </c>
      <c r="AB15" s="71">
        <v>50.637999999999998</v>
      </c>
      <c r="AC15" s="71">
        <v>47.122</v>
      </c>
      <c r="AD15" s="71">
        <v>42.542000000000002</v>
      </c>
      <c r="AE15" s="71">
        <v>38.180999999999997</v>
      </c>
      <c r="AF15" s="71">
        <v>34.253999999999998</v>
      </c>
      <c r="AG15" s="71">
        <v>30.187000000000001</v>
      </c>
      <c r="AH15" s="71">
        <v>25.71</v>
      </c>
      <c r="AI15" s="71">
        <v>21.538</v>
      </c>
      <c r="AJ15" s="71">
        <v>17.829000000000001</v>
      </c>
      <c r="AK15" s="71">
        <v>14.315</v>
      </c>
      <c r="AL15" s="71">
        <v>10.814</v>
      </c>
      <c r="AM15" s="71">
        <v>7.5469999999999997</v>
      </c>
      <c r="AN15" s="71">
        <v>4.7309999999999999</v>
      </c>
      <c r="AO15" s="71">
        <v>2.4430000000000001</v>
      </c>
      <c r="AP15" s="71">
        <v>0.54600000000000004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>
        <v>0.38900000000000001</v>
      </c>
      <c r="BG15" s="71">
        <v>2.3279999999999998</v>
      </c>
      <c r="BH15" s="71">
        <v>4.4109999999999996</v>
      </c>
      <c r="BI15" s="71">
        <v>6.8460000000000001</v>
      </c>
      <c r="BJ15" s="71">
        <v>9.6140000000000008</v>
      </c>
      <c r="BK15" s="71">
        <v>12.366</v>
      </c>
      <c r="BL15" s="71">
        <v>15.176</v>
      </c>
      <c r="BM15" s="71">
        <v>18.306000000000001</v>
      </c>
      <c r="BN15" s="71">
        <v>21.745999999999999</v>
      </c>
      <c r="BO15" s="71">
        <v>25.021999999999998</v>
      </c>
      <c r="BP15" s="71">
        <v>28.385999999999999</v>
      </c>
      <c r="BQ15" s="71">
        <v>32.308999999999997</v>
      </c>
      <c r="BR15" s="71">
        <v>36.616</v>
      </c>
      <c r="BS15" s="71">
        <v>40.292999999999999</v>
      </c>
      <c r="BT15" s="71">
        <v>43.338999999999999</v>
      </c>
      <c r="BU15" s="71">
        <v>46.353999999999999</v>
      </c>
      <c r="BV15" s="71">
        <v>49.451000000000001</v>
      </c>
      <c r="BW15" s="71">
        <v>51.963000000000001</v>
      </c>
      <c r="BX15" s="71">
        <v>53.783999999999999</v>
      </c>
      <c r="BY15" s="71">
        <v>55.154000000000003</v>
      </c>
      <c r="BZ15" s="71">
        <v>56.19</v>
      </c>
      <c r="CA15" s="71">
        <v>56.853000000000002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878.87374999999997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>
        <v>100</v>
      </c>
      <c r="AM17" s="71">
        <v>294</v>
      </c>
      <c r="AN17" s="71">
        <v>372.3</v>
      </c>
      <c r="AO17" s="71">
        <v>422.5</v>
      </c>
      <c r="AP17" s="71">
        <v>392</v>
      </c>
      <c r="AQ17" s="71">
        <v>410</v>
      </c>
      <c r="AR17" s="71">
        <v>482</v>
      </c>
      <c r="AS17" s="71">
        <v>467</v>
      </c>
      <c r="AT17" s="71">
        <v>328.5</v>
      </c>
      <c r="AU17" s="71">
        <v>332.5</v>
      </c>
      <c r="AV17" s="71">
        <v>312.5</v>
      </c>
      <c r="AW17" s="71">
        <v>312.5</v>
      </c>
      <c r="AX17" s="71">
        <v>404.5</v>
      </c>
      <c r="AY17" s="71">
        <v>410.4</v>
      </c>
      <c r="AZ17" s="71">
        <v>404.5</v>
      </c>
      <c r="BA17" s="71">
        <v>400.5</v>
      </c>
      <c r="BB17" s="71">
        <v>121</v>
      </c>
      <c r="BC17" s="71">
        <v>117</v>
      </c>
      <c r="BD17" s="71">
        <v>113</v>
      </c>
      <c r="BE17" s="71">
        <v>115.98</v>
      </c>
      <c r="BF17" s="71">
        <v>91.98</v>
      </c>
      <c r="BG17" s="71">
        <v>31.2</v>
      </c>
      <c r="BH17" s="71">
        <v>12</v>
      </c>
      <c r="BI17" s="71"/>
      <c r="BJ17" s="71">
        <v>35.5</v>
      </c>
      <c r="BK17" s="71">
        <v>2.2999999999999998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1621.4149999999997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56.68</v>
      </c>
      <c r="Y18" s="77">
        <f t="shared" si="0"/>
        <v>55.930999999999997</v>
      </c>
      <c r="Z18" s="77">
        <f t="shared" si="0"/>
        <v>54.625999999999998</v>
      </c>
      <c r="AA18" s="77">
        <f t="shared" si="0"/>
        <v>52.965000000000003</v>
      </c>
      <c r="AB18" s="77">
        <f t="shared" si="0"/>
        <v>50.637999999999998</v>
      </c>
      <c r="AC18" s="77">
        <f t="shared" si="0"/>
        <v>47.122</v>
      </c>
      <c r="AD18" s="77">
        <f t="shared" si="0"/>
        <v>42.542000000000002</v>
      </c>
      <c r="AE18" s="77">
        <f t="shared" si="0"/>
        <v>38.180999999999997</v>
      </c>
      <c r="AF18" s="77">
        <f t="shared" si="0"/>
        <v>34.253999999999998</v>
      </c>
      <c r="AG18" s="77">
        <f t="shared" si="0"/>
        <v>30.187000000000001</v>
      </c>
      <c r="AH18" s="77">
        <f t="shared" si="0"/>
        <v>25.71</v>
      </c>
      <c r="AI18" s="77">
        <f t="shared" si="0"/>
        <v>21.538</v>
      </c>
      <c r="AJ18" s="77">
        <f t="shared" si="0"/>
        <v>17.829000000000001</v>
      </c>
      <c r="AK18" s="77">
        <f t="shared" si="0"/>
        <v>14.315</v>
      </c>
      <c r="AL18" s="77">
        <f t="shared" si="0"/>
        <v>110.81399999999999</v>
      </c>
      <c r="AM18" s="77">
        <f t="shared" si="0"/>
        <v>301.54700000000003</v>
      </c>
      <c r="AN18" s="77">
        <f t="shared" si="0"/>
        <v>377.03100000000001</v>
      </c>
      <c r="AO18" s="77">
        <f t="shared" si="0"/>
        <v>424.94299999999998</v>
      </c>
      <c r="AP18" s="77">
        <f t="shared" si="0"/>
        <v>392.54599999999999</v>
      </c>
      <c r="AQ18" s="77">
        <f t="shared" si="0"/>
        <v>410</v>
      </c>
      <c r="AR18" s="77">
        <f t="shared" si="0"/>
        <v>482</v>
      </c>
      <c r="AS18" s="77">
        <f t="shared" si="0"/>
        <v>467</v>
      </c>
      <c r="AT18" s="77">
        <f t="shared" si="0"/>
        <v>328.5</v>
      </c>
      <c r="AU18" s="77">
        <f t="shared" si="0"/>
        <v>332.5</v>
      </c>
      <c r="AV18" s="77">
        <f t="shared" si="0"/>
        <v>312.5</v>
      </c>
      <c r="AW18" s="77">
        <f t="shared" si="0"/>
        <v>312.5</v>
      </c>
      <c r="AX18" s="77">
        <f t="shared" si="0"/>
        <v>404.5</v>
      </c>
      <c r="AY18" s="77">
        <f t="shared" si="0"/>
        <v>410.4</v>
      </c>
      <c r="AZ18" s="77">
        <f t="shared" si="0"/>
        <v>404.5</v>
      </c>
      <c r="BA18" s="77">
        <f t="shared" si="0"/>
        <v>400.5</v>
      </c>
      <c r="BB18" s="77">
        <f t="shared" si="0"/>
        <v>121</v>
      </c>
      <c r="BC18" s="77">
        <f t="shared" si="0"/>
        <v>117</v>
      </c>
      <c r="BD18" s="77">
        <f t="shared" si="0"/>
        <v>113</v>
      </c>
      <c r="BE18" s="77">
        <f t="shared" si="0"/>
        <v>115.98</v>
      </c>
      <c r="BF18" s="77">
        <f t="shared" si="0"/>
        <v>92.369</v>
      </c>
      <c r="BG18" s="77">
        <f t="shared" si="0"/>
        <v>33.527999999999999</v>
      </c>
      <c r="BH18" s="77">
        <f t="shared" si="0"/>
        <v>16.411000000000001</v>
      </c>
      <c r="BI18" s="77">
        <f t="shared" si="0"/>
        <v>6.8460000000000001</v>
      </c>
      <c r="BJ18" s="77">
        <f t="shared" si="0"/>
        <v>45.114000000000004</v>
      </c>
      <c r="BK18" s="77">
        <f t="shared" si="0"/>
        <v>14.666</v>
      </c>
      <c r="BL18" s="77">
        <f t="shared" si="0"/>
        <v>15.176</v>
      </c>
      <c r="BM18" s="77">
        <f t="shared" si="0"/>
        <v>18.306000000000001</v>
      </c>
      <c r="BN18" s="77">
        <f t="shared" si="0"/>
        <v>21.745999999999999</v>
      </c>
      <c r="BO18" s="77">
        <f t="shared" ref="BO18:CW18" si="1">SUM(BO11:BO17)</f>
        <v>25.021999999999998</v>
      </c>
      <c r="BP18" s="77">
        <f t="shared" si="1"/>
        <v>28.385999999999999</v>
      </c>
      <c r="BQ18" s="77">
        <f t="shared" si="1"/>
        <v>32.308999999999997</v>
      </c>
      <c r="BR18" s="77">
        <f t="shared" si="1"/>
        <v>36.616</v>
      </c>
      <c r="BS18" s="77">
        <f t="shared" si="1"/>
        <v>40.292999999999999</v>
      </c>
      <c r="BT18" s="77">
        <f t="shared" si="1"/>
        <v>43.338999999999999</v>
      </c>
      <c r="BU18" s="77">
        <f t="shared" si="1"/>
        <v>46.353999999999999</v>
      </c>
      <c r="BV18" s="77">
        <f t="shared" si="1"/>
        <v>49.451000000000001</v>
      </c>
      <c r="BW18" s="77">
        <f t="shared" si="1"/>
        <v>51.963000000000001</v>
      </c>
      <c r="BX18" s="77">
        <f t="shared" si="1"/>
        <v>53.783999999999999</v>
      </c>
      <c r="BY18" s="77">
        <f t="shared" si="1"/>
        <v>55.154000000000003</v>
      </c>
      <c r="BZ18" s="77">
        <f t="shared" si="1"/>
        <v>56.19</v>
      </c>
      <c r="CA18" s="77">
        <f t="shared" si="1"/>
        <v>56.853000000000002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2500.2887499999997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684.56</v>
      </c>
      <c r="C21" s="88">
        <v>684.18299999999999</v>
      </c>
      <c r="D21" s="88">
        <v>677.149</v>
      </c>
      <c r="E21" s="88">
        <v>677.10299999999995</v>
      </c>
      <c r="F21" s="88">
        <v>684.59299999999996</v>
      </c>
      <c r="G21" s="88">
        <v>684.28</v>
      </c>
      <c r="H21" s="88">
        <v>684.22</v>
      </c>
      <c r="I21" s="88">
        <v>684.178</v>
      </c>
      <c r="J21" s="88">
        <v>648.69799999999998</v>
      </c>
      <c r="K21" s="88">
        <v>648.52300000000002</v>
      </c>
      <c r="L21" s="88">
        <v>648.87400000000002</v>
      </c>
      <c r="M21" s="88">
        <v>648.59400000000005</v>
      </c>
      <c r="N21" s="88">
        <v>644.39300000000003</v>
      </c>
      <c r="O21" s="88">
        <v>644.66300000000001</v>
      </c>
      <c r="P21" s="88">
        <v>644.73900000000003</v>
      </c>
      <c r="Q21" s="88">
        <v>644.46500000000003</v>
      </c>
      <c r="R21" s="88">
        <v>646.18100000000004</v>
      </c>
      <c r="S21" s="88">
        <v>646.88499999999999</v>
      </c>
      <c r="T21" s="88">
        <v>646.24900000000002</v>
      </c>
      <c r="U21" s="88">
        <v>646.22299999999996</v>
      </c>
      <c r="V21" s="88">
        <v>646.05899999999997</v>
      </c>
      <c r="W21" s="88">
        <v>646.41800000000001</v>
      </c>
      <c r="X21" s="88">
        <v>647.29200000000003</v>
      </c>
      <c r="Y21" s="88">
        <v>648.90800000000002</v>
      </c>
      <c r="Z21" s="88">
        <v>722.38499999999999</v>
      </c>
      <c r="AA21" s="88">
        <v>723.63400000000001</v>
      </c>
      <c r="AB21" s="88">
        <v>724.02599999999995</v>
      </c>
      <c r="AC21" s="88">
        <v>717.01800000000003</v>
      </c>
      <c r="AD21" s="88">
        <v>715.04399999999998</v>
      </c>
      <c r="AE21" s="88">
        <v>715.077</v>
      </c>
      <c r="AF21" s="88">
        <v>722.14099999999996</v>
      </c>
      <c r="AG21" s="88">
        <v>722.16300000000001</v>
      </c>
      <c r="AH21" s="88">
        <v>736.69</v>
      </c>
      <c r="AI21" s="88">
        <v>736.93100000000004</v>
      </c>
      <c r="AJ21" s="88">
        <v>729.06899999999996</v>
      </c>
      <c r="AK21" s="88">
        <v>730.46400000000006</v>
      </c>
      <c r="AL21" s="88">
        <v>742.18899999999996</v>
      </c>
      <c r="AM21" s="88">
        <v>742.13099999999997</v>
      </c>
      <c r="AN21" s="88">
        <v>746.38599999999997</v>
      </c>
      <c r="AO21" s="88">
        <v>745.774</v>
      </c>
      <c r="AP21" s="88">
        <v>738.86300000000006</v>
      </c>
      <c r="AQ21" s="88">
        <v>738.34900000000005</v>
      </c>
      <c r="AR21" s="88">
        <v>737.71799999999996</v>
      </c>
      <c r="AS21" s="88">
        <v>745.41300000000001</v>
      </c>
      <c r="AT21" s="88">
        <v>732.82100000000003</v>
      </c>
      <c r="AU21" s="88">
        <v>740.25400000000002</v>
      </c>
      <c r="AV21" s="88">
        <v>739.37099999999998</v>
      </c>
      <c r="AW21" s="88">
        <v>739.35799999999995</v>
      </c>
      <c r="AX21" s="88">
        <v>739.10699999999997</v>
      </c>
      <c r="AY21" s="88">
        <v>732.50199999999995</v>
      </c>
      <c r="AZ21" s="88">
        <v>733.05799999999999</v>
      </c>
      <c r="BA21" s="88">
        <v>733.19100000000003</v>
      </c>
      <c r="BB21" s="88">
        <v>766.52</v>
      </c>
      <c r="BC21" s="88">
        <v>765.81399999999996</v>
      </c>
      <c r="BD21" s="88">
        <v>758.58199999999999</v>
      </c>
      <c r="BE21" s="88">
        <v>757.77599999999995</v>
      </c>
      <c r="BF21" s="88">
        <v>761.73800000000006</v>
      </c>
      <c r="BG21" s="88">
        <v>763.21299999999997</v>
      </c>
      <c r="BH21" s="88">
        <v>764.71100000000001</v>
      </c>
      <c r="BI21" s="88">
        <v>771.12699999999995</v>
      </c>
      <c r="BJ21" s="88">
        <v>764.96500000000003</v>
      </c>
      <c r="BK21" s="88">
        <v>765.72199999999998</v>
      </c>
      <c r="BL21" s="88">
        <v>774.38599999999997</v>
      </c>
      <c r="BM21" s="88">
        <v>774.721</v>
      </c>
      <c r="BN21" s="88">
        <v>695.53499999999997</v>
      </c>
      <c r="BO21" s="88">
        <v>703.47</v>
      </c>
      <c r="BP21" s="88">
        <v>704.52099999999996</v>
      </c>
      <c r="BQ21" s="88">
        <v>704.78899999999999</v>
      </c>
      <c r="BR21" s="88">
        <v>683.52300000000002</v>
      </c>
      <c r="BS21" s="88">
        <v>683.97199999999998</v>
      </c>
      <c r="BT21" s="88">
        <v>684.81399999999996</v>
      </c>
      <c r="BU21" s="88">
        <v>692.81</v>
      </c>
      <c r="BV21" s="88">
        <v>680.38900000000001</v>
      </c>
      <c r="BW21" s="88">
        <v>680.74300000000005</v>
      </c>
      <c r="BX21" s="88">
        <v>681.05200000000002</v>
      </c>
      <c r="BY21" s="88">
        <v>688.77200000000005</v>
      </c>
      <c r="BZ21" s="88">
        <v>657.77499999999998</v>
      </c>
      <c r="CA21" s="88">
        <v>657.88499999999999</v>
      </c>
      <c r="CB21" s="88">
        <v>666.11199999999997</v>
      </c>
      <c r="CC21" s="88">
        <v>658.68600000000004</v>
      </c>
      <c r="CD21" s="88">
        <v>665.06700000000001</v>
      </c>
      <c r="CE21" s="88">
        <v>657.78200000000004</v>
      </c>
      <c r="CF21" s="88">
        <v>658.03700000000003</v>
      </c>
      <c r="CG21" s="88">
        <v>661.28899999999999</v>
      </c>
      <c r="CH21" s="88">
        <v>664.34900000000005</v>
      </c>
      <c r="CI21" s="88">
        <v>656.58299999999997</v>
      </c>
      <c r="CJ21" s="88">
        <v>655.92700000000002</v>
      </c>
      <c r="CK21" s="88">
        <v>654.85</v>
      </c>
      <c r="CL21" s="88">
        <v>664.59100000000001</v>
      </c>
      <c r="CM21" s="88">
        <v>663.55700000000002</v>
      </c>
      <c r="CN21" s="88">
        <v>655.72400000000005</v>
      </c>
      <c r="CO21" s="88">
        <v>655.95299999999997</v>
      </c>
      <c r="CP21" s="88">
        <v>733.43899999999996</v>
      </c>
      <c r="CQ21" s="88">
        <v>726.58699999999999</v>
      </c>
      <c r="CR21" s="88">
        <v>727.13599999999997</v>
      </c>
      <c r="CS21" s="88">
        <v>727.85500000000002</v>
      </c>
      <c r="CT21" s="89"/>
      <c r="CU21" s="89"/>
      <c r="CV21" s="89"/>
      <c r="CW21" s="90"/>
      <c r="CX21" s="91">
        <f t="array" ref="CX21">SUMPRODUCT(B21:CW21*0.25)</f>
        <v>16817.851500000001</v>
      </c>
    </row>
    <row r="22" spans="1:102" ht="24.95" customHeight="1" x14ac:dyDescent="0.2">
      <c r="A22" s="92" t="s">
        <v>18</v>
      </c>
      <c r="B22" s="93">
        <v>989.47199999999998</v>
      </c>
      <c r="C22" s="94">
        <v>986.80499999999995</v>
      </c>
      <c r="D22" s="94">
        <v>984.33500000000004</v>
      </c>
      <c r="E22" s="94">
        <v>983.63400000000001</v>
      </c>
      <c r="F22" s="94">
        <v>967.81600000000003</v>
      </c>
      <c r="G22" s="94">
        <v>967.46500000000003</v>
      </c>
      <c r="H22" s="94">
        <v>967.35900000000004</v>
      </c>
      <c r="I22" s="94">
        <v>966.56200000000001</v>
      </c>
      <c r="J22" s="94">
        <v>963.41499999999996</v>
      </c>
      <c r="K22" s="94">
        <v>964.47199999999998</v>
      </c>
      <c r="L22" s="94">
        <v>965.30600000000004</v>
      </c>
      <c r="M22" s="94">
        <v>966.66300000000001</v>
      </c>
      <c r="N22" s="94">
        <v>980.25800000000004</v>
      </c>
      <c r="O22" s="94">
        <v>984.52</v>
      </c>
      <c r="P22" s="94">
        <v>988.78499999999997</v>
      </c>
      <c r="Q22" s="94">
        <v>993.92200000000003</v>
      </c>
      <c r="R22" s="94">
        <v>1022.859</v>
      </c>
      <c r="S22" s="94">
        <v>1035.4359999999999</v>
      </c>
      <c r="T22" s="94">
        <v>1049.5940000000001</v>
      </c>
      <c r="U22" s="94">
        <v>1072.7380000000001</v>
      </c>
      <c r="V22" s="94">
        <v>1162.9839999999999</v>
      </c>
      <c r="W22" s="94">
        <v>1192.694</v>
      </c>
      <c r="X22" s="94">
        <v>1217.873</v>
      </c>
      <c r="Y22" s="94">
        <v>1242.2739999999999</v>
      </c>
      <c r="Z22" s="94">
        <v>1338.8209999999999</v>
      </c>
      <c r="AA22" s="94">
        <v>1366.971</v>
      </c>
      <c r="AB22" s="94">
        <v>1386.11</v>
      </c>
      <c r="AC22" s="94">
        <v>1396.454</v>
      </c>
      <c r="AD22" s="94">
        <v>1502.692</v>
      </c>
      <c r="AE22" s="94">
        <v>1503.8440000000001</v>
      </c>
      <c r="AF22" s="94">
        <v>1515.2180000000001</v>
      </c>
      <c r="AG22" s="94">
        <v>1523.402</v>
      </c>
      <c r="AH22" s="94">
        <v>1562.345</v>
      </c>
      <c r="AI22" s="94">
        <v>1557.5930000000001</v>
      </c>
      <c r="AJ22" s="94">
        <v>1550.1389999999999</v>
      </c>
      <c r="AK22" s="94">
        <v>1545.606</v>
      </c>
      <c r="AL22" s="94">
        <v>1525.1469999999999</v>
      </c>
      <c r="AM22" s="94">
        <v>1515.204</v>
      </c>
      <c r="AN22" s="94">
        <v>1515.691</v>
      </c>
      <c r="AO22" s="94">
        <v>1511.9469999999999</v>
      </c>
      <c r="AP22" s="94">
        <v>1488.309</v>
      </c>
      <c r="AQ22" s="94">
        <v>1487.133</v>
      </c>
      <c r="AR22" s="94">
        <v>1484.7950000000001</v>
      </c>
      <c r="AS22" s="94">
        <v>1498.9480000000001</v>
      </c>
      <c r="AT22" s="94">
        <v>1479.7809999999999</v>
      </c>
      <c r="AU22" s="94">
        <v>1488.5139999999999</v>
      </c>
      <c r="AV22" s="94">
        <v>1490.9090000000001</v>
      </c>
      <c r="AW22" s="94">
        <v>1486.6289999999999</v>
      </c>
      <c r="AX22" s="94">
        <v>1467.7449999999999</v>
      </c>
      <c r="AY22" s="94">
        <v>1485.1780000000001</v>
      </c>
      <c r="AZ22" s="94">
        <v>1483.152</v>
      </c>
      <c r="BA22" s="94">
        <v>1476.317</v>
      </c>
      <c r="BB22" s="94">
        <v>1485.2660000000001</v>
      </c>
      <c r="BC22" s="94">
        <v>1476.809</v>
      </c>
      <c r="BD22" s="94">
        <v>1452.8009999999999</v>
      </c>
      <c r="BE22" s="94">
        <v>1463.75</v>
      </c>
      <c r="BF22" s="94">
        <v>1456.1759999999999</v>
      </c>
      <c r="BG22" s="94">
        <v>1461.134</v>
      </c>
      <c r="BH22" s="94">
        <v>1451.6669999999999</v>
      </c>
      <c r="BI22" s="94">
        <v>1449.557</v>
      </c>
      <c r="BJ22" s="94">
        <v>1477.1479999999999</v>
      </c>
      <c r="BK22" s="94">
        <v>1475.905</v>
      </c>
      <c r="BL22" s="94">
        <v>1486.702</v>
      </c>
      <c r="BM22" s="94">
        <v>1493.58</v>
      </c>
      <c r="BN22" s="94">
        <v>1479.752</v>
      </c>
      <c r="BO22" s="94">
        <v>1491.317</v>
      </c>
      <c r="BP22" s="94">
        <v>1499.0239999999999</v>
      </c>
      <c r="BQ22" s="94">
        <v>1506.6030000000001</v>
      </c>
      <c r="BR22" s="94">
        <v>1456.6010000000001</v>
      </c>
      <c r="BS22" s="94">
        <v>1464.2929999999999</v>
      </c>
      <c r="BT22" s="94">
        <v>1474.5909999999999</v>
      </c>
      <c r="BU22" s="94">
        <v>1490.088</v>
      </c>
      <c r="BV22" s="94">
        <v>1468.7550000000001</v>
      </c>
      <c r="BW22" s="94">
        <v>1479.498</v>
      </c>
      <c r="BX22" s="94">
        <v>1483.546</v>
      </c>
      <c r="BY22" s="94">
        <v>1484.0840000000001</v>
      </c>
      <c r="BZ22" s="94">
        <v>1476.9280000000001</v>
      </c>
      <c r="CA22" s="94">
        <v>1470.405</v>
      </c>
      <c r="CB22" s="94">
        <v>1475.1210000000001</v>
      </c>
      <c r="CC22" s="94">
        <v>1459.345</v>
      </c>
      <c r="CD22" s="94">
        <v>1411.4059999999999</v>
      </c>
      <c r="CE22" s="94">
        <v>1395.2449999999999</v>
      </c>
      <c r="CF22" s="94">
        <v>1374.732</v>
      </c>
      <c r="CG22" s="94">
        <v>1352.319</v>
      </c>
      <c r="CH22" s="94">
        <v>1293.0219999999999</v>
      </c>
      <c r="CI22" s="94">
        <v>1279.277</v>
      </c>
      <c r="CJ22" s="94">
        <v>1270.6890000000001</v>
      </c>
      <c r="CK22" s="94">
        <v>1256.972</v>
      </c>
      <c r="CL22" s="94">
        <v>1231.308</v>
      </c>
      <c r="CM22" s="94">
        <v>1222.5550000000001</v>
      </c>
      <c r="CN22" s="94">
        <v>1215.5219999999999</v>
      </c>
      <c r="CO22" s="94">
        <v>1206.942</v>
      </c>
      <c r="CP22" s="94">
        <v>1188.8599999999999</v>
      </c>
      <c r="CQ22" s="94">
        <v>1183.3520000000001</v>
      </c>
      <c r="CR22" s="94">
        <v>1176.473</v>
      </c>
      <c r="CS22" s="94">
        <v>1172.1110000000001</v>
      </c>
      <c r="CT22" s="95"/>
      <c r="CU22" s="95"/>
      <c r="CV22" s="95"/>
      <c r="CW22" s="96"/>
      <c r="CX22" s="97">
        <f t="array" ref="CX22">SUMPRODUCT(B22:CW22*0.25)</f>
        <v>31943.266500000012</v>
      </c>
    </row>
    <row r="23" spans="1:102" ht="24.95" customHeight="1" x14ac:dyDescent="0.2">
      <c r="A23" s="92" t="s">
        <v>19</v>
      </c>
      <c r="B23" s="98">
        <v>2966.71</v>
      </c>
      <c r="C23" s="99">
        <v>2921.5</v>
      </c>
      <c r="D23" s="99">
        <v>2930.83</v>
      </c>
      <c r="E23" s="99">
        <v>2880.377</v>
      </c>
      <c r="F23" s="99">
        <v>2834.848</v>
      </c>
      <c r="G23" s="99">
        <v>2793.5</v>
      </c>
      <c r="H23" s="99">
        <v>2754.527</v>
      </c>
      <c r="I23" s="99">
        <v>2714.2350000000001</v>
      </c>
      <c r="J23" s="99">
        <v>2722.402</v>
      </c>
      <c r="K23" s="99">
        <v>2685.5369999999998</v>
      </c>
      <c r="L23" s="99">
        <v>2661.9479999999999</v>
      </c>
      <c r="M23" s="99">
        <v>2640.9960000000001</v>
      </c>
      <c r="N23" s="99">
        <v>2623.634</v>
      </c>
      <c r="O23" s="99">
        <v>2610.2449999999999</v>
      </c>
      <c r="P23" s="99">
        <v>2605.415</v>
      </c>
      <c r="Q23" s="99">
        <v>2609.0880000000002</v>
      </c>
      <c r="R23" s="99">
        <v>2596.8519999999999</v>
      </c>
      <c r="S23" s="99">
        <v>2637.453</v>
      </c>
      <c r="T23" s="99">
        <v>2635.9</v>
      </c>
      <c r="U23" s="99">
        <v>2664.7429999999999</v>
      </c>
      <c r="V23" s="99">
        <v>2661.509</v>
      </c>
      <c r="W23" s="99">
        <v>2662.87</v>
      </c>
      <c r="X23" s="99">
        <v>2704.0949999999998</v>
      </c>
      <c r="Y23" s="99">
        <v>2777.5630000000001</v>
      </c>
      <c r="Z23" s="99">
        <v>2751.5340000000001</v>
      </c>
      <c r="AA23" s="99">
        <v>2840.154</v>
      </c>
      <c r="AB23" s="99">
        <v>2911.5590000000002</v>
      </c>
      <c r="AC23" s="99">
        <v>3011.4259999999999</v>
      </c>
      <c r="AD23" s="99">
        <v>3136.172</v>
      </c>
      <c r="AE23" s="99">
        <v>3238.7159999999999</v>
      </c>
      <c r="AF23" s="99">
        <v>3361.6149999999998</v>
      </c>
      <c r="AG23" s="99">
        <v>3457.0709999999999</v>
      </c>
      <c r="AH23" s="99">
        <v>3541.085</v>
      </c>
      <c r="AI23" s="99">
        <v>3608.9920000000002</v>
      </c>
      <c r="AJ23" s="99">
        <v>3662.2939999999999</v>
      </c>
      <c r="AK23" s="99">
        <v>3700.9169999999999</v>
      </c>
      <c r="AL23" s="99">
        <v>3713.6660000000002</v>
      </c>
      <c r="AM23" s="99">
        <v>3697.3429999999998</v>
      </c>
      <c r="AN23" s="99">
        <v>3730.5650000000001</v>
      </c>
      <c r="AO23" s="99">
        <v>3772.9389999999999</v>
      </c>
      <c r="AP23" s="99">
        <v>3810.6529999999998</v>
      </c>
      <c r="AQ23" s="99">
        <v>3855.239</v>
      </c>
      <c r="AR23" s="99">
        <v>3900.1709999999998</v>
      </c>
      <c r="AS23" s="99">
        <v>4016.99</v>
      </c>
      <c r="AT23" s="99">
        <v>4035.212</v>
      </c>
      <c r="AU23" s="99">
        <v>4122.1459999999997</v>
      </c>
      <c r="AV23" s="99">
        <v>4179.2380000000003</v>
      </c>
      <c r="AW23" s="99">
        <v>4250.143</v>
      </c>
      <c r="AX23" s="99">
        <v>4300.3180000000002</v>
      </c>
      <c r="AY23" s="99">
        <v>4328.54</v>
      </c>
      <c r="AZ23" s="99">
        <v>4311.973</v>
      </c>
      <c r="BA23" s="99">
        <v>4314.2290000000003</v>
      </c>
      <c r="BB23" s="99">
        <v>4397.9709999999995</v>
      </c>
      <c r="BC23" s="99">
        <v>4369.3909999999996</v>
      </c>
      <c r="BD23" s="99">
        <v>4351.1480000000001</v>
      </c>
      <c r="BE23" s="99">
        <v>4317.6679999999997</v>
      </c>
      <c r="BF23" s="99">
        <v>4280.8739999999998</v>
      </c>
      <c r="BG23" s="99">
        <v>4268.4740000000002</v>
      </c>
      <c r="BH23" s="99">
        <v>4239.049</v>
      </c>
      <c r="BI23" s="99">
        <v>4225.134</v>
      </c>
      <c r="BJ23" s="99">
        <v>4237.4650000000001</v>
      </c>
      <c r="BK23" s="99">
        <v>4223.5749999999998</v>
      </c>
      <c r="BL23" s="99">
        <v>4220.5110000000004</v>
      </c>
      <c r="BM23" s="99">
        <v>4230.2129999999997</v>
      </c>
      <c r="BN23" s="99">
        <v>4239.9359999999997</v>
      </c>
      <c r="BO23" s="99">
        <v>4261.7740000000003</v>
      </c>
      <c r="BP23" s="99">
        <v>4286.1379999999999</v>
      </c>
      <c r="BQ23" s="99">
        <v>4283.9660000000003</v>
      </c>
      <c r="BR23" s="99">
        <v>4323.9489999999996</v>
      </c>
      <c r="BS23" s="99">
        <v>4292.3389999999999</v>
      </c>
      <c r="BT23" s="99">
        <v>4257.5739999999996</v>
      </c>
      <c r="BU23" s="99">
        <v>4253.4480000000003</v>
      </c>
      <c r="BV23" s="99">
        <v>4261.0050000000001</v>
      </c>
      <c r="BW23" s="99">
        <v>4275.2280000000001</v>
      </c>
      <c r="BX23" s="99">
        <v>4286.6620000000003</v>
      </c>
      <c r="BY23" s="99">
        <v>4348.7449999999999</v>
      </c>
      <c r="BZ23" s="99">
        <v>4363.558</v>
      </c>
      <c r="CA23" s="99">
        <v>4395.6059999999998</v>
      </c>
      <c r="CB23" s="99">
        <v>4464.01</v>
      </c>
      <c r="CC23" s="99">
        <v>4449.8180000000002</v>
      </c>
      <c r="CD23" s="99">
        <v>4464.8609999999999</v>
      </c>
      <c r="CE23" s="99">
        <v>4456.5529999999999</v>
      </c>
      <c r="CF23" s="99">
        <v>4452.6270000000004</v>
      </c>
      <c r="CG23" s="99">
        <v>4330.884</v>
      </c>
      <c r="CH23" s="99">
        <v>4257.5929999999998</v>
      </c>
      <c r="CI23" s="99">
        <v>4149.1360000000004</v>
      </c>
      <c r="CJ23" s="99">
        <v>4064.5709999999999</v>
      </c>
      <c r="CK23" s="99">
        <v>3984.4630000000002</v>
      </c>
      <c r="CL23" s="99">
        <v>3882.547</v>
      </c>
      <c r="CM23" s="99">
        <v>3786.15</v>
      </c>
      <c r="CN23" s="99">
        <v>3711.47</v>
      </c>
      <c r="CO23" s="99">
        <v>3607.6689999999999</v>
      </c>
      <c r="CP23" s="99">
        <v>3532.4560000000001</v>
      </c>
      <c r="CQ23" s="99">
        <v>3425.8519999999999</v>
      </c>
      <c r="CR23" s="99">
        <v>3391.2339999999999</v>
      </c>
      <c r="CS23" s="99">
        <v>3342.029</v>
      </c>
      <c r="CT23" s="100"/>
      <c r="CU23" s="100"/>
      <c r="CV23" s="100"/>
      <c r="CW23" s="96"/>
      <c r="CX23" s="97">
        <f t="array" ref="CX23">SUMPRODUCT(B23:CW23*0.25)</f>
        <v>88025.750250000026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>
        <v>47.744999999999997</v>
      </c>
      <c r="AQ24" s="99">
        <v>220</v>
      </c>
      <c r="AR24" s="99">
        <v>220</v>
      </c>
      <c r="AS24" s="99">
        <v>220</v>
      </c>
      <c r="AT24" s="99">
        <v>220</v>
      </c>
      <c r="AU24" s="99">
        <v>220</v>
      </c>
      <c r="AV24" s="99">
        <v>220</v>
      </c>
      <c r="AW24" s="99">
        <v>220</v>
      </c>
      <c r="AX24" s="99">
        <v>220</v>
      </c>
      <c r="AY24" s="99">
        <v>220</v>
      </c>
      <c r="AZ24" s="99">
        <v>220</v>
      </c>
      <c r="BA24" s="99">
        <v>200.20599999999999</v>
      </c>
      <c r="BB24" s="99">
        <v>220</v>
      </c>
      <c r="BC24" s="99">
        <v>220</v>
      </c>
      <c r="BD24" s="99">
        <v>220</v>
      </c>
      <c r="BE24" s="99">
        <v>118.739</v>
      </c>
      <c r="BF24" s="99">
        <v>109.64100000000001</v>
      </c>
      <c r="BG24" s="99">
        <v>23.238</v>
      </c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839.89224999999999</v>
      </c>
    </row>
    <row r="25" spans="1:102" ht="24.95" customHeight="1" x14ac:dyDescent="0.2">
      <c r="A25" s="104" t="s">
        <v>21</v>
      </c>
      <c r="B25" s="94">
        <v>120</v>
      </c>
      <c r="C25" s="94">
        <v>119</v>
      </c>
      <c r="D25" s="94">
        <v>117</v>
      </c>
      <c r="E25" s="94">
        <v>116</v>
      </c>
      <c r="F25" s="94">
        <v>114</v>
      </c>
      <c r="G25" s="94">
        <v>113</v>
      </c>
      <c r="H25" s="94">
        <v>112</v>
      </c>
      <c r="I25" s="94">
        <v>111</v>
      </c>
      <c r="J25" s="94">
        <v>111</v>
      </c>
      <c r="K25" s="94">
        <v>110</v>
      </c>
      <c r="L25" s="94">
        <v>109</v>
      </c>
      <c r="M25" s="94">
        <v>109</v>
      </c>
      <c r="N25" s="94">
        <v>108</v>
      </c>
      <c r="O25" s="94">
        <v>108</v>
      </c>
      <c r="P25" s="94">
        <v>108</v>
      </c>
      <c r="Q25" s="94">
        <v>108</v>
      </c>
      <c r="R25" s="94">
        <v>108</v>
      </c>
      <c r="S25" s="94">
        <v>108</v>
      </c>
      <c r="T25" s="94">
        <v>109</v>
      </c>
      <c r="U25" s="94">
        <v>110</v>
      </c>
      <c r="V25" s="94">
        <v>112</v>
      </c>
      <c r="W25" s="94">
        <v>113</v>
      </c>
      <c r="X25" s="94">
        <v>115</v>
      </c>
      <c r="Y25" s="94">
        <v>116</v>
      </c>
      <c r="Z25" s="94">
        <v>117</v>
      </c>
      <c r="AA25" s="94">
        <v>117</v>
      </c>
      <c r="AB25" s="94">
        <v>117</v>
      </c>
      <c r="AC25" s="94">
        <v>116</v>
      </c>
      <c r="AD25" s="94">
        <v>114</v>
      </c>
      <c r="AE25" s="94">
        <v>111</v>
      </c>
      <c r="AF25" s="94">
        <v>108</v>
      </c>
      <c r="AG25" s="94">
        <v>103</v>
      </c>
      <c r="AH25" s="94">
        <v>98</v>
      </c>
      <c r="AI25" s="94">
        <v>94</v>
      </c>
      <c r="AJ25" s="94">
        <v>89</v>
      </c>
      <c r="AK25" s="94">
        <v>85</v>
      </c>
      <c r="AL25" s="94">
        <v>82</v>
      </c>
      <c r="AM25" s="94">
        <v>79</v>
      </c>
      <c r="AN25" s="94">
        <v>76</v>
      </c>
      <c r="AO25" s="94">
        <v>75</v>
      </c>
      <c r="AP25" s="94">
        <v>74</v>
      </c>
      <c r="AQ25" s="94">
        <v>73</v>
      </c>
      <c r="AR25" s="94">
        <v>72</v>
      </c>
      <c r="AS25" s="94">
        <v>72</v>
      </c>
      <c r="AT25" s="94">
        <v>72</v>
      </c>
      <c r="AU25" s="94">
        <v>72</v>
      </c>
      <c r="AV25" s="94">
        <v>72</v>
      </c>
      <c r="AW25" s="94">
        <v>72</v>
      </c>
      <c r="AX25" s="94">
        <v>72</v>
      </c>
      <c r="AY25" s="94">
        <v>72</v>
      </c>
      <c r="AZ25" s="94">
        <v>72</v>
      </c>
      <c r="BA25" s="94">
        <v>72</v>
      </c>
      <c r="BB25" s="94">
        <v>72</v>
      </c>
      <c r="BC25" s="94">
        <v>72</v>
      </c>
      <c r="BD25" s="94">
        <v>73</v>
      </c>
      <c r="BE25" s="94">
        <v>73</v>
      </c>
      <c r="BF25" s="94">
        <v>73</v>
      </c>
      <c r="BG25" s="94">
        <v>74</v>
      </c>
      <c r="BH25" s="94">
        <v>75</v>
      </c>
      <c r="BI25" s="94">
        <v>76</v>
      </c>
      <c r="BJ25" s="94">
        <v>78</v>
      </c>
      <c r="BK25" s="94">
        <v>81</v>
      </c>
      <c r="BL25" s="94">
        <v>84</v>
      </c>
      <c r="BM25" s="94">
        <v>88</v>
      </c>
      <c r="BN25" s="94">
        <v>93</v>
      </c>
      <c r="BO25" s="94">
        <v>99</v>
      </c>
      <c r="BP25" s="94">
        <v>105</v>
      </c>
      <c r="BQ25" s="94">
        <v>112</v>
      </c>
      <c r="BR25" s="94">
        <v>119</v>
      </c>
      <c r="BS25" s="94">
        <v>126</v>
      </c>
      <c r="BT25" s="94">
        <v>133</v>
      </c>
      <c r="BU25" s="94">
        <v>139</v>
      </c>
      <c r="BV25" s="94">
        <v>145</v>
      </c>
      <c r="BW25" s="94">
        <v>151</v>
      </c>
      <c r="BX25" s="94">
        <v>156</v>
      </c>
      <c r="BY25" s="94">
        <v>160</v>
      </c>
      <c r="BZ25" s="94">
        <v>163</v>
      </c>
      <c r="CA25" s="94">
        <v>166</v>
      </c>
      <c r="CB25" s="94">
        <v>167</v>
      </c>
      <c r="CC25" s="94">
        <v>167</v>
      </c>
      <c r="CD25" s="94">
        <v>167</v>
      </c>
      <c r="CE25" s="94">
        <v>166</v>
      </c>
      <c r="CF25" s="94">
        <v>164</v>
      </c>
      <c r="CG25" s="94">
        <v>161</v>
      </c>
      <c r="CH25" s="94">
        <v>158</v>
      </c>
      <c r="CI25" s="94">
        <v>155</v>
      </c>
      <c r="CJ25" s="94">
        <v>152</v>
      </c>
      <c r="CK25" s="94">
        <v>149</v>
      </c>
      <c r="CL25" s="94">
        <v>146</v>
      </c>
      <c r="CM25" s="94">
        <v>144</v>
      </c>
      <c r="CN25" s="94">
        <v>142</v>
      </c>
      <c r="CO25" s="94">
        <v>140</v>
      </c>
      <c r="CP25" s="94">
        <v>138</v>
      </c>
      <c r="CQ25" s="94">
        <v>136</v>
      </c>
      <c r="CR25" s="94">
        <v>133</v>
      </c>
      <c r="CS25" s="94">
        <v>131</v>
      </c>
      <c r="CT25" s="94"/>
      <c r="CU25" s="94"/>
      <c r="CV25" s="94"/>
      <c r="CW25" s="94"/>
      <c r="CX25" s="97">
        <f t="array" ref="CX25">SUMPRODUCT(B25:CW25*0.25)</f>
        <v>2658.5</v>
      </c>
    </row>
    <row r="26" spans="1:102" ht="24.95" customHeight="1" x14ac:dyDescent="0.2">
      <c r="A26" s="104" t="s">
        <v>22</v>
      </c>
      <c r="B26" s="94">
        <v>454</v>
      </c>
      <c r="C26" s="94">
        <v>454</v>
      </c>
      <c r="D26" s="94">
        <v>454</v>
      </c>
      <c r="E26" s="94">
        <v>454</v>
      </c>
      <c r="F26" s="94">
        <v>431</v>
      </c>
      <c r="G26" s="94">
        <v>431</v>
      </c>
      <c r="H26" s="94">
        <v>431</v>
      </c>
      <c r="I26" s="94">
        <v>431</v>
      </c>
      <c r="J26" s="94">
        <v>415</v>
      </c>
      <c r="K26" s="94">
        <v>415</v>
      </c>
      <c r="L26" s="94">
        <v>415</v>
      </c>
      <c r="M26" s="94">
        <v>415</v>
      </c>
      <c r="N26" s="94">
        <v>403</v>
      </c>
      <c r="O26" s="94">
        <v>403</v>
      </c>
      <c r="P26" s="94">
        <v>403</v>
      </c>
      <c r="Q26" s="94">
        <v>403</v>
      </c>
      <c r="R26" s="94">
        <v>406</v>
      </c>
      <c r="S26" s="94">
        <v>406</v>
      </c>
      <c r="T26" s="94">
        <v>406</v>
      </c>
      <c r="U26" s="94">
        <v>406</v>
      </c>
      <c r="V26" s="94">
        <v>422</v>
      </c>
      <c r="W26" s="94">
        <v>422</v>
      </c>
      <c r="X26" s="94">
        <v>422</v>
      </c>
      <c r="Y26" s="94">
        <v>422</v>
      </c>
      <c r="Z26" s="94">
        <v>460</v>
      </c>
      <c r="AA26" s="94">
        <v>460</v>
      </c>
      <c r="AB26" s="94">
        <v>460</v>
      </c>
      <c r="AC26" s="94">
        <v>460</v>
      </c>
      <c r="AD26" s="94">
        <v>498</v>
      </c>
      <c r="AE26" s="94">
        <v>498</v>
      </c>
      <c r="AF26" s="94">
        <v>498</v>
      </c>
      <c r="AG26" s="94">
        <v>498</v>
      </c>
      <c r="AH26" s="94">
        <v>523</v>
      </c>
      <c r="AI26" s="94">
        <v>523</v>
      </c>
      <c r="AJ26" s="94">
        <v>523</v>
      </c>
      <c r="AK26" s="94">
        <v>523</v>
      </c>
      <c r="AL26" s="94">
        <v>525</v>
      </c>
      <c r="AM26" s="94">
        <v>525</v>
      </c>
      <c r="AN26" s="94">
        <v>525</v>
      </c>
      <c r="AO26" s="94">
        <v>525</v>
      </c>
      <c r="AP26" s="94">
        <v>523</v>
      </c>
      <c r="AQ26" s="94">
        <v>523</v>
      </c>
      <c r="AR26" s="94">
        <v>523</v>
      </c>
      <c r="AS26" s="94">
        <v>523</v>
      </c>
      <c r="AT26" s="94">
        <v>531</v>
      </c>
      <c r="AU26" s="94">
        <v>531</v>
      </c>
      <c r="AV26" s="94">
        <v>531</v>
      </c>
      <c r="AW26" s="94">
        <v>531</v>
      </c>
      <c r="AX26" s="94">
        <v>539</v>
      </c>
      <c r="AY26" s="94">
        <v>539</v>
      </c>
      <c r="AZ26" s="94">
        <v>539</v>
      </c>
      <c r="BA26" s="94">
        <v>539</v>
      </c>
      <c r="BB26" s="94">
        <v>531</v>
      </c>
      <c r="BC26" s="94">
        <v>531</v>
      </c>
      <c r="BD26" s="94">
        <v>531</v>
      </c>
      <c r="BE26" s="94">
        <v>531</v>
      </c>
      <c r="BF26" s="94">
        <v>521</v>
      </c>
      <c r="BG26" s="94">
        <v>521</v>
      </c>
      <c r="BH26" s="94">
        <v>521</v>
      </c>
      <c r="BI26" s="94">
        <v>521</v>
      </c>
      <c r="BJ26" s="94">
        <v>524</v>
      </c>
      <c r="BK26" s="94">
        <v>524</v>
      </c>
      <c r="BL26" s="94">
        <v>524</v>
      </c>
      <c r="BM26" s="94">
        <v>524</v>
      </c>
      <c r="BN26" s="94">
        <v>543</v>
      </c>
      <c r="BO26" s="94">
        <v>543</v>
      </c>
      <c r="BP26" s="94">
        <v>543</v>
      </c>
      <c r="BQ26" s="94">
        <v>543</v>
      </c>
      <c r="BR26" s="94">
        <v>572</v>
      </c>
      <c r="BS26" s="94">
        <v>572</v>
      </c>
      <c r="BT26" s="94">
        <v>572</v>
      </c>
      <c r="BU26" s="94">
        <v>572</v>
      </c>
      <c r="BV26" s="94">
        <v>576</v>
      </c>
      <c r="BW26" s="94">
        <v>576</v>
      </c>
      <c r="BX26" s="94">
        <v>576</v>
      </c>
      <c r="BY26" s="94">
        <v>576</v>
      </c>
      <c r="BZ26" s="94">
        <v>578</v>
      </c>
      <c r="CA26" s="94">
        <v>578</v>
      </c>
      <c r="CB26" s="94">
        <v>578</v>
      </c>
      <c r="CC26" s="94">
        <v>578</v>
      </c>
      <c r="CD26" s="94">
        <v>556</v>
      </c>
      <c r="CE26" s="94">
        <v>556</v>
      </c>
      <c r="CF26" s="94">
        <v>556</v>
      </c>
      <c r="CG26" s="94">
        <v>556</v>
      </c>
      <c r="CH26" s="94">
        <v>516</v>
      </c>
      <c r="CI26" s="94">
        <v>516</v>
      </c>
      <c r="CJ26" s="94">
        <v>516</v>
      </c>
      <c r="CK26" s="94">
        <v>516</v>
      </c>
      <c r="CL26" s="94">
        <v>478</v>
      </c>
      <c r="CM26" s="94">
        <v>478</v>
      </c>
      <c r="CN26" s="94">
        <v>478</v>
      </c>
      <c r="CO26" s="94">
        <v>478</v>
      </c>
      <c r="CP26" s="94">
        <v>424</v>
      </c>
      <c r="CQ26" s="94">
        <v>424</v>
      </c>
      <c r="CR26" s="94">
        <v>424</v>
      </c>
      <c r="CS26" s="94">
        <v>424</v>
      </c>
      <c r="CT26" s="94"/>
      <c r="CU26" s="94"/>
      <c r="CV26" s="94"/>
      <c r="CW26" s="94"/>
      <c r="CX26" s="97">
        <f t="array" ref="CX26">SUMPRODUCT(B26:CW26*0.25)</f>
        <v>11949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5214.7420000000002</v>
      </c>
      <c r="C28" s="107">
        <f t="shared" ref="C28:BN28" si="2">SUM(C21:C27)</f>
        <v>5165.4879999999994</v>
      </c>
      <c r="D28" s="107">
        <f t="shared" si="2"/>
        <v>5163.3140000000003</v>
      </c>
      <c r="E28" s="107">
        <f t="shared" si="2"/>
        <v>5111.1139999999996</v>
      </c>
      <c r="F28" s="107">
        <f t="shared" si="2"/>
        <v>5032.2569999999996</v>
      </c>
      <c r="G28" s="107">
        <f t="shared" si="2"/>
        <v>4989.2449999999999</v>
      </c>
      <c r="H28" s="107">
        <f t="shared" si="2"/>
        <v>4949.1059999999998</v>
      </c>
      <c r="I28" s="107">
        <f t="shared" si="2"/>
        <v>4906.9750000000004</v>
      </c>
      <c r="J28" s="107">
        <f t="shared" si="2"/>
        <v>4860.5149999999994</v>
      </c>
      <c r="K28" s="107">
        <f t="shared" si="2"/>
        <v>4823.5319999999992</v>
      </c>
      <c r="L28" s="107">
        <f t="shared" si="2"/>
        <v>4800.1279999999997</v>
      </c>
      <c r="M28" s="107">
        <f t="shared" si="2"/>
        <v>4780.2530000000006</v>
      </c>
      <c r="N28" s="107">
        <f t="shared" si="2"/>
        <v>4759.2849999999999</v>
      </c>
      <c r="O28" s="107">
        <f t="shared" si="2"/>
        <v>4750.4279999999999</v>
      </c>
      <c r="P28" s="107">
        <f t="shared" si="2"/>
        <v>4749.9390000000003</v>
      </c>
      <c r="Q28" s="107">
        <f t="shared" si="2"/>
        <v>4758.4750000000004</v>
      </c>
      <c r="R28" s="107">
        <f t="shared" si="2"/>
        <v>4779.8919999999998</v>
      </c>
      <c r="S28" s="107">
        <f t="shared" si="2"/>
        <v>4833.7739999999994</v>
      </c>
      <c r="T28" s="107">
        <f t="shared" si="2"/>
        <v>4846.7430000000004</v>
      </c>
      <c r="U28" s="107">
        <f t="shared" si="2"/>
        <v>4899.7039999999997</v>
      </c>
      <c r="V28" s="107">
        <f t="shared" si="2"/>
        <v>5004.5519999999997</v>
      </c>
      <c r="W28" s="107">
        <f t="shared" si="2"/>
        <v>5036.982</v>
      </c>
      <c r="X28" s="107">
        <f t="shared" si="2"/>
        <v>5106.26</v>
      </c>
      <c r="Y28" s="107">
        <f t="shared" si="2"/>
        <v>5206.7449999999999</v>
      </c>
      <c r="Z28" s="107">
        <f t="shared" si="2"/>
        <v>5389.74</v>
      </c>
      <c r="AA28" s="107">
        <f t="shared" si="2"/>
        <v>5507.759</v>
      </c>
      <c r="AB28" s="107">
        <f t="shared" si="2"/>
        <v>5598.6949999999997</v>
      </c>
      <c r="AC28" s="107">
        <f t="shared" si="2"/>
        <v>5700.8979999999992</v>
      </c>
      <c r="AD28" s="107">
        <f t="shared" si="2"/>
        <v>5965.9079999999994</v>
      </c>
      <c r="AE28" s="107">
        <f t="shared" si="2"/>
        <v>6066.6370000000006</v>
      </c>
      <c r="AF28" s="107">
        <f t="shared" si="2"/>
        <v>6204.9740000000002</v>
      </c>
      <c r="AG28" s="107">
        <f t="shared" si="2"/>
        <v>6303.6360000000004</v>
      </c>
      <c r="AH28" s="107">
        <f t="shared" si="2"/>
        <v>6461.12</v>
      </c>
      <c r="AI28" s="107">
        <f t="shared" si="2"/>
        <v>6520.5160000000005</v>
      </c>
      <c r="AJ28" s="107">
        <f t="shared" si="2"/>
        <v>6553.5019999999995</v>
      </c>
      <c r="AK28" s="107">
        <f t="shared" si="2"/>
        <v>6584.9870000000001</v>
      </c>
      <c r="AL28" s="107">
        <f t="shared" si="2"/>
        <v>6588.0020000000004</v>
      </c>
      <c r="AM28" s="107">
        <f t="shared" si="2"/>
        <v>6558.6779999999999</v>
      </c>
      <c r="AN28" s="107">
        <f t="shared" si="2"/>
        <v>6593.6419999999998</v>
      </c>
      <c r="AO28" s="107">
        <f t="shared" si="2"/>
        <v>6630.66</v>
      </c>
      <c r="AP28" s="107">
        <f t="shared" si="2"/>
        <v>6682.57</v>
      </c>
      <c r="AQ28" s="107">
        <f t="shared" si="2"/>
        <v>6896.7209999999995</v>
      </c>
      <c r="AR28" s="107">
        <f t="shared" si="2"/>
        <v>6937.6839999999993</v>
      </c>
      <c r="AS28" s="107">
        <f t="shared" si="2"/>
        <v>7076.3509999999997</v>
      </c>
      <c r="AT28" s="107">
        <f t="shared" si="2"/>
        <v>7070.8140000000003</v>
      </c>
      <c r="AU28" s="107">
        <f t="shared" si="2"/>
        <v>7173.9139999999998</v>
      </c>
      <c r="AV28" s="107">
        <f t="shared" si="2"/>
        <v>7232.518</v>
      </c>
      <c r="AW28" s="107">
        <f t="shared" si="2"/>
        <v>7299.13</v>
      </c>
      <c r="AX28" s="107">
        <f t="shared" si="2"/>
        <v>7338.17</v>
      </c>
      <c r="AY28" s="107">
        <f t="shared" si="2"/>
        <v>7377.22</v>
      </c>
      <c r="AZ28" s="107">
        <f t="shared" si="2"/>
        <v>7359.183</v>
      </c>
      <c r="BA28" s="107">
        <f t="shared" si="2"/>
        <v>7334.9430000000002</v>
      </c>
      <c r="BB28" s="107">
        <f t="shared" si="2"/>
        <v>7472.7569999999996</v>
      </c>
      <c r="BC28" s="107">
        <f t="shared" si="2"/>
        <v>7435.0139999999992</v>
      </c>
      <c r="BD28" s="107">
        <f t="shared" si="2"/>
        <v>7386.5309999999999</v>
      </c>
      <c r="BE28" s="107">
        <f t="shared" si="2"/>
        <v>7261.9329999999991</v>
      </c>
      <c r="BF28" s="107">
        <f t="shared" si="2"/>
        <v>7202.4289999999992</v>
      </c>
      <c r="BG28" s="107">
        <f t="shared" si="2"/>
        <v>7111.0590000000002</v>
      </c>
      <c r="BH28" s="107">
        <f t="shared" si="2"/>
        <v>7051.4269999999997</v>
      </c>
      <c r="BI28" s="107">
        <f t="shared" si="2"/>
        <v>7042.8180000000002</v>
      </c>
      <c r="BJ28" s="107">
        <f t="shared" si="2"/>
        <v>7081.5779999999995</v>
      </c>
      <c r="BK28" s="107">
        <f t="shared" si="2"/>
        <v>7070.2019999999993</v>
      </c>
      <c r="BL28" s="107">
        <f t="shared" si="2"/>
        <v>7089.5990000000002</v>
      </c>
      <c r="BM28" s="107">
        <f t="shared" si="2"/>
        <v>7110.5139999999992</v>
      </c>
      <c r="BN28" s="107">
        <f t="shared" si="2"/>
        <v>7051.223</v>
      </c>
      <c r="BO28" s="107">
        <f t="shared" ref="BO28:CW28" si="3">SUM(BO21:BO27)</f>
        <v>7098.5610000000006</v>
      </c>
      <c r="BP28" s="107">
        <f t="shared" si="3"/>
        <v>7137.683</v>
      </c>
      <c r="BQ28" s="107">
        <f t="shared" si="3"/>
        <v>7150.3580000000002</v>
      </c>
      <c r="BR28" s="107">
        <f t="shared" si="3"/>
        <v>7155.0730000000003</v>
      </c>
      <c r="BS28" s="107">
        <f t="shared" si="3"/>
        <v>7138.6039999999994</v>
      </c>
      <c r="BT28" s="107">
        <f t="shared" si="3"/>
        <v>7121.9789999999994</v>
      </c>
      <c r="BU28" s="107">
        <f t="shared" si="3"/>
        <v>7147.3460000000005</v>
      </c>
      <c r="BV28" s="107">
        <f t="shared" si="3"/>
        <v>7131.1490000000003</v>
      </c>
      <c r="BW28" s="107">
        <f t="shared" si="3"/>
        <v>7162.4690000000001</v>
      </c>
      <c r="BX28" s="107">
        <f t="shared" si="3"/>
        <v>7183.26</v>
      </c>
      <c r="BY28" s="107">
        <f t="shared" si="3"/>
        <v>7257.6010000000006</v>
      </c>
      <c r="BZ28" s="107">
        <f t="shared" si="3"/>
        <v>7239.2610000000004</v>
      </c>
      <c r="CA28" s="107">
        <f t="shared" si="3"/>
        <v>7267.8959999999997</v>
      </c>
      <c r="CB28" s="107">
        <f t="shared" si="3"/>
        <v>7350.2430000000004</v>
      </c>
      <c r="CC28" s="107">
        <f t="shared" si="3"/>
        <v>7312.8490000000002</v>
      </c>
      <c r="CD28" s="107">
        <f t="shared" si="3"/>
        <v>7264.3339999999998</v>
      </c>
      <c r="CE28" s="107">
        <f t="shared" si="3"/>
        <v>7231.58</v>
      </c>
      <c r="CF28" s="107">
        <f t="shared" si="3"/>
        <v>7205.3960000000006</v>
      </c>
      <c r="CG28" s="107">
        <f t="shared" si="3"/>
        <v>7061.4920000000002</v>
      </c>
      <c r="CH28" s="107">
        <f t="shared" si="3"/>
        <v>6888.9639999999999</v>
      </c>
      <c r="CI28" s="107">
        <f t="shared" si="3"/>
        <v>6755.996000000001</v>
      </c>
      <c r="CJ28" s="107">
        <f t="shared" si="3"/>
        <v>6659.1869999999999</v>
      </c>
      <c r="CK28" s="107">
        <f t="shared" si="3"/>
        <v>6561.2849999999999</v>
      </c>
      <c r="CL28" s="107">
        <f t="shared" si="3"/>
        <v>6402.4459999999999</v>
      </c>
      <c r="CM28" s="107">
        <f t="shared" si="3"/>
        <v>6294.2620000000006</v>
      </c>
      <c r="CN28" s="107">
        <f t="shared" si="3"/>
        <v>6202.7160000000003</v>
      </c>
      <c r="CO28" s="107">
        <f t="shared" si="3"/>
        <v>6088.5640000000003</v>
      </c>
      <c r="CP28" s="107">
        <f t="shared" si="3"/>
        <v>6016.7550000000001</v>
      </c>
      <c r="CQ28" s="107">
        <f t="shared" si="3"/>
        <v>5895.7910000000002</v>
      </c>
      <c r="CR28" s="107">
        <f t="shared" si="3"/>
        <v>5851.8429999999998</v>
      </c>
      <c r="CS28" s="107">
        <f t="shared" si="3"/>
        <v>5796.9949999999999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152234.26050000006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918.51</v>
      </c>
      <c r="C31" s="88">
        <v>917.51</v>
      </c>
      <c r="D31" s="88">
        <v>915.51</v>
      </c>
      <c r="E31" s="88">
        <v>914.51</v>
      </c>
      <c r="F31" s="88">
        <v>921.51</v>
      </c>
      <c r="G31" s="88">
        <v>920.51</v>
      </c>
      <c r="H31" s="88">
        <v>919.51</v>
      </c>
      <c r="I31" s="88">
        <v>918.51</v>
      </c>
      <c r="J31" s="88">
        <v>902.51</v>
      </c>
      <c r="K31" s="88">
        <v>901.51</v>
      </c>
      <c r="L31" s="88">
        <v>900.51</v>
      </c>
      <c r="M31" s="88">
        <v>900.51</v>
      </c>
      <c r="N31" s="88">
        <v>887.51</v>
      </c>
      <c r="O31" s="88">
        <v>887.51</v>
      </c>
      <c r="P31" s="88">
        <v>887.51</v>
      </c>
      <c r="Q31" s="88">
        <v>887.51</v>
      </c>
      <c r="R31" s="88">
        <v>890.51</v>
      </c>
      <c r="S31" s="88">
        <v>890.51</v>
      </c>
      <c r="T31" s="88">
        <v>891.51</v>
      </c>
      <c r="U31" s="88">
        <v>892.51</v>
      </c>
      <c r="V31" s="88">
        <v>910.51</v>
      </c>
      <c r="W31" s="88">
        <v>911.51</v>
      </c>
      <c r="X31" s="88">
        <v>913.51</v>
      </c>
      <c r="Y31" s="88">
        <v>914.51</v>
      </c>
      <c r="Z31" s="88">
        <v>962.96</v>
      </c>
      <c r="AA31" s="88">
        <v>962.96</v>
      </c>
      <c r="AB31" s="88">
        <v>962.96</v>
      </c>
      <c r="AC31" s="88">
        <v>961.96</v>
      </c>
      <c r="AD31" s="88">
        <v>1016.61</v>
      </c>
      <c r="AE31" s="88">
        <v>1013.61</v>
      </c>
      <c r="AF31" s="88">
        <v>1010.61</v>
      </c>
      <c r="AG31" s="88">
        <v>1005.61</v>
      </c>
      <c r="AH31" s="88">
        <v>1116.1500000000001</v>
      </c>
      <c r="AI31" s="88">
        <v>1112.1500000000001</v>
      </c>
      <c r="AJ31" s="88">
        <v>1107.1500000000001</v>
      </c>
      <c r="AK31" s="88">
        <v>1103.1500000000001</v>
      </c>
      <c r="AL31" s="88">
        <v>1223.49</v>
      </c>
      <c r="AM31" s="88">
        <v>1414.49</v>
      </c>
      <c r="AN31" s="88">
        <v>1489.79</v>
      </c>
      <c r="AO31" s="88">
        <v>1538.99</v>
      </c>
      <c r="AP31" s="88">
        <v>1492.1</v>
      </c>
      <c r="AQ31" s="88">
        <v>1509.1</v>
      </c>
      <c r="AR31" s="88">
        <v>1580.1</v>
      </c>
      <c r="AS31" s="88">
        <v>1565.1</v>
      </c>
      <c r="AT31" s="88">
        <v>1438.56</v>
      </c>
      <c r="AU31" s="88">
        <v>1442.56</v>
      </c>
      <c r="AV31" s="88">
        <v>1422.56</v>
      </c>
      <c r="AW31" s="88">
        <v>1422.56</v>
      </c>
      <c r="AX31" s="88">
        <v>1523.07</v>
      </c>
      <c r="AY31" s="88">
        <v>1528.97</v>
      </c>
      <c r="AZ31" s="88">
        <v>1523.07</v>
      </c>
      <c r="BA31" s="88">
        <v>1519.07</v>
      </c>
      <c r="BB31" s="88">
        <v>1228.3400000000001</v>
      </c>
      <c r="BC31" s="88">
        <v>1224.3400000000001</v>
      </c>
      <c r="BD31" s="88">
        <v>1221.3400000000001</v>
      </c>
      <c r="BE31" s="88">
        <v>1224.3200000000002</v>
      </c>
      <c r="BF31" s="88">
        <v>1189.4299999999998</v>
      </c>
      <c r="BG31" s="88">
        <v>1129.6500000000001</v>
      </c>
      <c r="BH31" s="88">
        <v>1111.45</v>
      </c>
      <c r="BI31" s="88">
        <v>1100.45</v>
      </c>
      <c r="BJ31" s="88">
        <v>1144.48</v>
      </c>
      <c r="BK31" s="88">
        <v>1114.28</v>
      </c>
      <c r="BL31" s="88">
        <v>1114.98</v>
      </c>
      <c r="BM31" s="88">
        <v>1118.98</v>
      </c>
      <c r="BN31" s="88">
        <v>1116.8499999999999</v>
      </c>
      <c r="BO31" s="88">
        <v>1122.8499999999999</v>
      </c>
      <c r="BP31" s="88">
        <v>1128.8499999999999</v>
      </c>
      <c r="BQ31" s="88">
        <v>1135.8499999999999</v>
      </c>
      <c r="BR31" s="88">
        <v>1078.3499999999999</v>
      </c>
      <c r="BS31" s="88">
        <v>1085.3499999999999</v>
      </c>
      <c r="BT31" s="88">
        <v>1092.3499999999999</v>
      </c>
      <c r="BU31" s="88">
        <v>1098.3499999999999</v>
      </c>
      <c r="BV31" s="88">
        <v>1071.3600000000001</v>
      </c>
      <c r="BW31" s="88">
        <v>1077.3600000000001</v>
      </c>
      <c r="BX31" s="88">
        <v>1082.3600000000001</v>
      </c>
      <c r="BY31" s="88">
        <v>1086.3600000000001</v>
      </c>
      <c r="BZ31" s="88">
        <v>1080.51</v>
      </c>
      <c r="CA31" s="88">
        <v>1083.51</v>
      </c>
      <c r="CB31" s="88">
        <v>1084.51</v>
      </c>
      <c r="CC31" s="88">
        <v>1084.51</v>
      </c>
      <c r="CD31" s="88">
        <v>1080.51</v>
      </c>
      <c r="CE31" s="88">
        <v>1079.51</v>
      </c>
      <c r="CF31" s="88">
        <v>1077.51</v>
      </c>
      <c r="CG31" s="88">
        <v>1074.51</v>
      </c>
      <c r="CH31" s="88">
        <v>1041.51</v>
      </c>
      <c r="CI31" s="88">
        <v>1038.51</v>
      </c>
      <c r="CJ31" s="88">
        <v>1035.51</v>
      </c>
      <c r="CK31" s="88">
        <v>1032.51</v>
      </c>
      <c r="CL31" s="88">
        <v>976.51</v>
      </c>
      <c r="CM31" s="88">
        <v>974.51</v>
      </c>
      <c r="CN31" s="88">
        <v>972.51</v>
      </c>
      <c r="CO31" s="88">
        <v>970.51</v>
      </c>
      <c r="CP31" s="88">
        <v>914.51</v>
      </c>
      <c r="CQ31" s="88">
        <v>912.51</v>
      </c>
      <c r="CR31" s="88">
        <v>909.51</v>
      </c>
      <c r="CS31" s="88">
        <v>907.51</v>
      </c>
      <c r="CT31" s="89"/>
      <c r="CU31" s="89"/>
      <c r="CV31" s="89"/>
      <c r="CW31" s="90"/>
      <c r="CX31" s="91">
        <f t="array" ref="CX31">SUMPRODUCT(B31:CW31*0.25)</f>
        <v>26278.794999999976</v>
      </c>
    </row>
    <row r="32" spans="1:102" ht="24.95" customHeight="1" x14ac:dyDescent="0.2">
      <c r="A32" s="92" t="s">
        <v>27</v>
      </c>
      <c r="B32" s="93">
        <v>4804.232</v>
      </c>
      <c r="C32" s="94">
        <v>4755.9780000000001</v>
      </c>
      <c r="D32" s="94">
        <v>4755.8040000000001</v>
      </c>
      <c r="E32" s="94">
        <v>4704.6040000000003</v>
      </c>
      <c r="F32" s="94">
        <v>4609.7470000000003</v>
      </c>
      <c r="G32" s="94">
        <v>4567.7349999999997</v>
      </c>
      <c r="H32" s="94">
        <v>4528.5959999999995</v>
      </c>
      <c r="I32" s="94">
        <v>4487.4650000000001</v>
      </c>
      <c r="J32" s="94">
        <v>4464.0050000000001</v>
      </c>
      <c r="K32" s="94">
        <v>4428.0219999999999</v>
      </c>
      <c r="L32" s="94">
        <v>4405.6180000000004</v>
      </c>
      <c r="M32" s="94">
        <v>4385.7430000000004</v>
      </c>
      <c r="N32" s="94">
        <v>4333.7749999999996</v>
      </c>
      <c r="O32" s="94">
        <v>4324.9179999999997</v>
      </c>
      <c r="P32" s="94">
        <v>4324.4290000000001</v>
      </c>
      <c r="Q32" s="94">
        <v>4332.9650000000001</v>
      </c>
      <c r="R32" s="94">
        <v>4362.3819999999996</v>
      </c>
      <c r="S32" s="94">
        <v>4416.2640000000001</v>
      </c>
      <c r="T32" s="94">
        <v>4428.2330000000002</v>
      </c>
      <c r="U32" s="94">
        <v>4480.1940000000004</v>
      </c>
      <c r="V32" s="94">
        <v>4577.0420000000004</v>
      </c>
      <c r="W32" s="94">
        <v>4608.4719999999998</v>
      </c>
      <c r="X32" s="94">
        <v>4675.43</v>
      </c>
      <c r="Y32" s="94">
        <v>4774.1660000000002</v>
      </c>
      <c r="Z32" s="94">
        <v>5078.4059999999999</v>
      </c>
      <c r="AA32" s="94">
        <v>5194.7640000000001</v>
      </c>
      <c r="AB32" s="94">
        <v>5283.3729999999996</v>
      </c>
      <c r="AC32" s="94">
        <v>5383.06</v>
      </c>
      <c r="AD32" s="94">
        <v>5657.84</v>
      </c>
      <c r="AE32" s="94">
        <v>5757.2079999999996</v>
      </c>
      <c r="AF32" s="94">
        <v>5894.6180000000004</v>
      </c>
      <c r="AG32" s="94">
        <v>5994.2129999999997</v>
      </c>
      <c r="AH32" s="94">
        <v>6166.68</v>
      </c>
      <c r="AI32" s="94">
        <v>6225.9040000000005</v>
      </c>
      <c r="AJ32" s="94">
        <v>6260.1809999999996</v>
      </c>
      <c r="AK32" s="94">
        <v>6292.152</v>
      </c>
      <c r="AL32" s="94">
        <v>6236.326</v>
      </c>
      <c r="AM32" s="94">
        <v>6206.7349999999997</v>
      </c>
      <c r="AN32" s="94">
        <v>6241.8829999999998</v>
      </c>
      <c r="AO32" s="94">
        <v>6277.6130000000003</v>
      </c>
      <c r="AP32" s="94">
        <v>6422.0159999999996</v>
      </c>
      <c r="AQ32" s="94">
        <v>6636.6210000000001</v>
      </c>
      <c r="AR32" s="94">
        <v>6678.5839999999998</v>
      </c>
      <c r="AS32" s="94">
        <v>6817.2510000000002</v>
      </c>
      <c r="AT32" s="94">
        <v>6833.7979999999998</v>
      </c>
      <c r="AU32" s="94">
        <v>6936.8980000000001</v>
      </c>
      <c r="AV32" s="94">
        <v>6995.5019999999995</v>
      </c>
      <c r="AW32" s="94">
        <v>7062.1139999999996</v>
      </c>
      <c r="AX32" s="94">
        <v>7061.6</v>
      </c>
      <c r="AY32" s="94">
        <v>7100.65</v>
      </c>
      <c r="AZ32" s="94">
        <v>7082.6130000000003</v>
      </c>
      <c r="BA32" s="94">
        <v>7058.3729999999996</v>
      </c>
      <c r="BB32" s="94">
        <v>7210.6200000000008</v>
      </c>
      <c r="BC32" s="94">
        <v>7172.8770000000004</v>
      </c>
      <c r="BD32" s="94">
        <v>7123.3940000000002</v>
      </c>
      <c r="BE32" s="94">
        <v>6998.7960000000003</v>
      </c>
      <c r="BF32" s="94">
        <v>6914.3680000000004</v>
      </c>
      <c r="BG32" s="94">
        <v>6823.9369999999999</v>
      </c>
      <c r="BH32" s="94">
        <v>6765.3879999999999</v>
      </c>
      <c r="BI32" s="94">
        <v>6758.2139999999999</v>
      </c>
      <c r="BJ32" s="94">
        <v>6791.2120000000004</v>
      </c>
      <c r="BK32" s="94">
        <v>6779.5879999999997</v>
      </c>
      <c r="BL32" s="94">
        <v>6798.7950000000001</v>
      </c>
      <c r="BM32" s="94">
        <v>6818.84</v>
      </c>
      <c r="BN32" s="94">
        <v>6756.1189999999997</v>
      </c>
      <c r="BO32" s="94">
        <v>6800.7330000000002</v>
      </c>
      <c r="BP32" s="94">
        <v>6837.2190000000001</v>
      </c>
      <c r="BQ32" s="94">
        <v>6846.817</v>
      </c>
      <c r="BR32" s="94">
        <v>6739.3389999999999</v>
      </c>
      <c r="BS32" s="94">
        <v>6719.5469999999996</v>
      </c>
      <c r="BT32" s="94">
        <v>6698.9679999999998</v>
      </c>
      <c r="BU32" s="94">
        <v>6721.35</v>
      </c>
      <c r="BV32" s="94">
        <v>6751.24</v>
      </c>
      <c r="BW32" s="94">
        <v>6779.0720000000001</v>
      </c>
      <c r="BX32" s="94">
        <v>6796.6840000000002</v>
      </c>
      <c r="BY32" s="94">
        <v>6868.3950000000004</v>
      </c>
      <c r="BZ32" s="94">
        <v>6782.9409999999998</v>
      </c>
      <c r="CA32" s="94">
        <v>6809.2389999999996</v>
      </c>
      <c r="CB32" s="94">
        <v>6890.7330000000002</v>
      </c>
      <c r="CC32" s="94">
        <v>6853.3389999999999</v>
      </c>
      <c r="CD32" s="94">
        <v>6812.8239999999996</v>
      </c>
      <c r="CE32" s="94">
        <v>6781.07</v>
      </c>
      <c r="CF32" s="94">
        <v>6756.8860000000004</v>
      </c>
      <c r="CG32" s="94">
        <v>6615.982</v>
      </c>
      <c r="CH32" s="94">
        <v>6476.4539999999997</v>
      </c>
      <c r="CI32" s="94">
        <v>6346.4859999999999</v>
      </c>
      <c r="CJ32" s="94">
        <v>6252.6769999999997</v>
      </c>
      <c r="CK32" s="94">
        <v>6157.7749999999996</v>
      </c>
      <c r="CL32" s="94">
        <v>6058.9359999999997</v>
      </c>
      <c r="CM32" s="94">
        <v>5952.7520000000004</v>
      </c>
      <c r="CN32" s="94">
        <v>5863.2060000000001</v>
      </c>
      <c r="CO32" s="94">
        <v>5751.0540000000001</v>
      </c>
      <c r="CP32" s="94">
        <v>5706.2449999999999</v>
      </c>
      <c r="CQ32" s="94">
        <v>5587.2809999999999</v>
      </c>
      <c r="CR32" s="94">
        <v>5546.3329999999996</v>
      </c>
      <c r="CS32" s="94">
        <v>5493.4849999999997</v>
      </c>
      <c r="CT32" s="95"/>
      <c r="CU32" s="95"/>
      <c r="CV32" s="95"/>
      <c r="CW32" s="96"/>
      <c r="CX32" s="97">
        <f t="array" ref="CX32">SUMPRODUCT(B32:CW32*0.25)</f>
        <v>143785.00124999994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5722.7420000000002</v>
      </c>
      <c r="C34" s="77">
        <f t="shared" ref="C34:BN34" si="4">SUM(C31:C33)</f>
        <v>5673.4880000000003</v>
      </c>
      <c r="D34" s="77">
        <f t="shared" si="4"/>
        <v>5671.3140000000003</v>
      </c>
      <c r="E34" s="77">
        <f t="shared" si="4"/>
        <v>5619.1140000000005</v>
      </c>
      <c r="F34" s="77">
        <f t="shared" si="4"/>
        <v>5531.2570000000005</v>
      </c>
      <c r="G34" s="77">
        <f t="shared" si="4"/>
        <v>5488.2449999999999</v>
      </c>
      <c r="H34" s="77">
        <f t="shared" si="4"/>
        <v>5448.1059999999998</v>
      </c>
      <c r="I34" s="77">
        <f t="shared" si="4"/>
        <v>5405.9750000000004</v>
      </c>
      <c r="J34" s="77">
        <f t="shared" si="4"/>
        <v>5366.5150000000003</v>
      </c>
      <c r="K34" s="77">
        <f t="shared" si="4"/>
        <v>5329.5320000000002</v>
      </c>
      <c r="L34" s="77">
        <f t="shared" si="4"/>
        <v>5306.1280000000006</v>
      </c>
      <c r="M34" s="77">
        <f t="shared" si="4"/>
        <v>5286.2530000000006</v>
      </c>
      <c r="N34" s="77">
        <f t="shared" si="4"/>
        <v>5221.2849999999999</v>
      </c>
      <c r="O34" s="77">
        <f t="shared" si="4"/>
        <v>5212.4279999999999</v>
      </c>
      <c r="P34" s="77">
        <f t="shared" si="4"/>
        <v>5211.9390000000003</v>
      </c>
      <c r="Q34" s="77">
        <f t="shared" si="4"/>
        <v>5220.4750000000004</v>
      </c>
      <c r="R34" s="77">
        <f t="shared" si="4"/>
        <v>5252.8919999999998</v>
      </c>
      <c r="S34" s="77">
        <f t="shared" si="4"/>
        <v>5306.7740000000003</v>
      </c>
      <c r="T34" s="77">
        <f t="shared" si="4"/>
        <v>5319.7430000000004</v>
      </c>
      <c r="U34" s="77">
        <f t="shared" si="4"/>
        <v>5372.7040000000006</v>
      </c>
      <c r="V34" s="77">
        <f t="shared" si="4"/>
        <v>5487.5520000000006</v>
      </c>
      <c r="W34" s="77">
        <f t="shared" si="4"/>
        <v>5519.982</v>
      </c>
      <c r="X34" s="77">
        <f t="shared" si="4"/>
        <v>5588.9400000000005</v>
      </c>
      <c r="Y34" s="77">
        <f t="shared" si="4"/>
        <v>5688.6760000000004</v>
      </c>
      <c r="Z34" s="77">
        <f t="shared" si="4"/>
        <v>6041.366</v>
      </c>
      <c r="AA34" s="77">
        <f t="shared" si="4"/>
        <v>6157.7240000000002</v>
      </c>
      <c r="AB34" s="77">
        <f t="shared" si="4"/>
        <v>6246.3329999999996</v>
      </c>
      <c r="AC34" s="77">
        <f t="shared" si="4"/>
        <v>6345.02</v>
      </c>
      <c r="AD34" s="77">
        <f t="shared" si="4"/>
        <v>6674.45</v>
      </c>
      <c r="AE34" s="77">
        <f t="shared" si="4"/>
        <v>6770.8179999999993</v>
      </c>
      <c r="AF34" s="77">
        <f t="shared" si="4"/>
        <v>6905.2280000000001</v>
      </c>
      <c r="AG34" s="77">
        <f t="shared" si="4"/>
        <v>6999.8229999999994</v>
      </c>
      <c r="AH34" s="77">
        <f t="shared" si="4"/>
        <v>7282.83</v>
      </c>
      <c r="AI34" s="77">
        <f t="shared" si="4"/>
        <v>7338.0540000000001</v>
      </c>
      <c r="AJ34" s="77">
        <f t="shared" si="4"/>
        <v>7367.3310000000001</v>
      </c>
      <c r="AK34" s="77">
        <f t="shared" si="4"/>
        <v>7395.3019999999997</v>
      </c>
      <c r="AL34" s="77">
        <f t="shared" si="4"/>
        <v>7459.8159999999998</v>
      </c>
      <c r="AM34" s="77">
        <f t="shared" si="4"/>
        <v>7621.2249999999995</v>
      </c>
      <c r="AN34" s="77">
        <f t="shared" si="4"/>
        <v>7731.6729999999998</v>
      </c>
      <c r="AO34" s="77">
        <f t="shared" si="4"/>
        <v>7816.6030000000001</v>
      </c>
      <c r="AP34" s="77">
        <f t="shared" si="4"/>
        <v>7914.116</v>
      </c>
      <c r="AQ34" s="77">
        <f t="shared" si="4"/>
        <v>8145.7209999999995</v>
      </c>
      <c r="AR34" s="77">
        <f t="shared" si="4"/>
        <v>8258.6839999999993</v>
      </c>
      <c r="AS34" s="77">
        <f t="shared" si="4"/>
        <v>8382.3510000000006</v>
      </c>
      <c r="AT34" s="77">
        <f t="shared" si="4"/>
        <v>8272.3580000000002</v>
      </c>
      <c r="AU34" s="77">
        <f t="shared" si="4"/>
        <v>8379.4580000000005</v>
      </c>
      <c r="AV34" s="77">
        <f t="shared" si="4"/>
        <v>8418.0619999999999</v>
      </c>
      <c r="AW34" s="77">
        <f t="shared" si="4"/>
        <v>8484.6739999999991</v>
      </c>
      <c r="AX34" s="77">
        <f t="shared" si="4"/>
        <v>8584.67</v>
      </c>
      <c r="AY34" s="77">
        <f t="shared" si="4"/>
        <v>8629.619999999999</v>
      </c>
      <c r="AZ34" s="77">
        <f t="shared" si="4"/>
        <v>8605.6830000000009</v>
      </c>
      <c r="BA34" s="77">
        <f t="shared" si="4"/>
        <v>8577.4429999999993</v>
      </c>
      <c r="BB34" s="77">
        <f t="shared" si="4"/>
        <v>8438.9600000000009</v>
      </c>
      <c r="BC34" s="77">
        <f t="shared" si="4"/>
        <v>8397.2170000000006</v>
      </c>
      <c r="BD34" s="77">
        <f t="shared" si="4"/>
        <v>8344.7340000000004</v>
      </c>
      <c r="BE34" s="77">
        <f t="shared" si="4"/>
        <v>8223.116</v>
      </c>
      <c r="BF34" s="77">
        <f t="shared" si="4"/>
        <v>8103.7980000000007</v>
      </c>
      <c r="BG34" s="77">
        <f t="shared" si="4"/>
        <v>7953.5869999999995</v>
      </c>
      <c r="BH34" s="77">
        <f t="shared" si="4"/>
        <v>7876.8379999999997</v>
      </c>
      <c r="BI34" s="77">
        <f t="shared" si="4"/>
        <v>7858.6639999999998</v>
      </c>
      <c r="BJ34" s="77">
        <f t="shared" si="4"/>
        <v>7935.6920000000009</v>
      </c>
      <c r="BK34" s="77">
        <f t="shared" si="4"/>
        <v>7893.8679999999995</v>
      </c>
      <c r="BL34" s="77">
        <f t="shared" si="4"/>
        <v>7913.7749999999996</v>
      </c>
      <c r="BM34" s="77">
        <f t="shared" si="4"/>
        <v>7937.82</v>
      </c>
      <c r="BN34" s="77">
        <f t="shared" si="4"/>
        <v>7872.9689999999991</v>
      </c>
      <c r="BO34" s="77">
        <f t="shared" ref="BO34:CW34" si="5">SUM(BO31:BO33)</f>
        <v>7923.5830000000005</v>
      </c>
      <c r="BP34" s="77">
        <f t="shared" si="5"/>
        <v>7966.0689999999995</v>
      </c>
      <c r="BQ34" s="77">
        <f t="shared" si="5"/>
        <v>7982.6669999999995</v>
      </c>
      <c r="BR34" s="77">
        <f t="shared" si="5"/>
        <v>7817.6890000000003</v>
      </c>
      <c r="BS34" s="77">
        <f t="shared" si="5"/>
        <v>7804.896999999999</v>
      </c>
      <c r="BT34" s="77">
        <f t="shared" si="5"/>
        <v>7791.3179999999993</v>
      </c>
      <c r="BU34" s="77">
        <f t="shared" si="5"/>
        <v>7819.7000000000007</v>
      </c>
      <c r="BV34" s="77">
        <f t="shared" si="5"/>
        <v>7822.6</v>
      </c>
      <c r="BW34" s="77">
        <f t="shared" si="5"/>
        <v>7856.4320000000007</v>
      </c>
      <c r="BX34" s="77">
        <f t="shared" si="5"/>
        <v>7879.0439999999999</v>
      </c>
      <c r="BY34" s="77">
        <f t="shared" si="5"/>
        <v>7954.755000000001</v>
      </c>
      <c r="BZ34" s="77">
        <f t="shared" si="5"/>
        <v>7863.451</v>
      </c>
      <c r="CA34" s="77">
        <f t="shared" si="5"/>
        <v>7892.7489999999998</v>
      </c>
      <c r="CB34" s="77">
        <f t="shared" si="5"/>
        <v>7975.2430000000004</v>
      </c>
      <c r="CC34" s="77">
        <f t="shared" si="5"/>
        <v>7937.8490000000002</v>
      </c>
      <c r="CD34" s="77">
        <f t="shared" si="5"/>
        <v>7893.3339999999998</v>
      </c>
      <c r="CE34" s="77">
        <f t="shared" si="5"/>
        <v>7860.58</v>
      </c>
      <c r="CF34" s="77">
        <f t="shared" si="5"/>
        <v>7834.3960000000006</v>
      </c>
      <c r="CG34" s="77">
        <f t="shared" si="5"/>
        <v>7690.4920000000002</v>
      </c>
      <c r="CH34" s="77">
        <f t="shared" si="5"/>
        <v>7517.9639999999999</v>
      </c>
      <c r="CI34" s="77">
        <f t="shared" si="5"/>
        <v>7384.9960000000001</v>
      </c>
      <c r="CJ34" s="77">
        <f t="shared" si="5"/>
        <v>7288.1869999999999</v>
      </c>
      <c r="CK34" s="77">
        <f t="shared" si="5"/>
        <v>7190.2849999999999</v>
      </c>
      <c r="CL34" s="77">
        <f t="shared" si="5"/>
        <v>7035.4459999999999</v>
      </c>
      <c r="CM34" s="77">
        <f t="shared" si="5"/>
        <v>6927.2620000000006</v>
      </c>
      <c r="CN34" s="77">
        <f t="shared" si="5"/>
        <v>6835.7160000000003</v>
      </c>
      <c r="CO34" s="77">
        <f t="shared" si="5"/>
        <v>6721.5640000000003</v>
      </c>
      <c r="CP34" s="77">
        <f t="shared" si="5"/>
        <v>6620.7550000000001</v>
      </c>
      <c r="CQ34" s="77">
        <f t="shared" si="5"/>
        <v>6499.7910000000002</v>
      </c>
      <c r="CR34" s="77">
        <f t="shared" si="5"/>
        <v>6455.8429999999998</v>
      </c>
      <c r="CS34" s="77">
        <f t="shared" si="5"/>
        <v>6400.9949999999999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170063.79624999993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223</v>
      </c>
      <c r="C37" s="115">
        <v>223</v>
      </c>
      <c r="D37" s="115">
        <v>223</v>
      </c>
      <c r="E37" s="115">
        <v>223</v>
      </c>
      <c r="F37" s="115">
        <v>222</v>
      </c>
      <c r="G37" s="115">
        <v>222</v>
      </c>
      <c r="H37" s="115">
        <v>222</v>
      </c>
      <c r="I37" s="115">
        <v>222</v>
      </c>
      <c r="J37" s="115">
        <v>216</v>
      </c>
      <c r="K37" s="115">
        <v>216</v>
      </c>
      <c r="L37" s="115">
        <v>216</v>
      </c>
      <c r="M37" s="115">
        <v>216</v>
      </c>
      <c r="N37" s="115">
        <v>177</v>
      </c>
      <c r="O37" s="115">
        <v>177</v>
      </c>
      <c r="P37" s="115">
        <v>177</v>
      </c>
      <c r="Q37" s="115">
        <v>177</v>
      </c>
      <c r="R37" s="115">
        <v>196</v>
      </c>
      <c r="S37" s="115">
        <v>196</v>
      </c>
      <c r="T37" s="115">
        <v>196</v>
      </c>
      <c r="U37" s="115">
        <v>196</v>
      </c>
      <c r="V37" s="115">
        <v>196</v>
      </c>
      <c r="W37" s="115">
        <v>196</v>
      </c>
      <c r="X37" s="115">
        <v>196</v>
      </c>
      <c r="Y37" s="115">
        <v>196</v>
      </c>
      <c r="Z37" s="115">
        <v>176</v>
      </c>
      <c r="AA37" s="115">
        <v>176</v>
      </c>
      <c r="AB37" s="115">
        <v>176</v>
      </c>
      <c r="AC37" s="115">
        <v>176</v>
      </c>
      <c r="AD37" s="115">
        <v>176</v>
      </c>
      <c r="AE37" s="115">
        <v>176</v>
      </c>
      <c r="AF37" s="115">
        <v>176</v>
      </c>
      <c r="AG37" s="115">
        <v>176</v>
      </c>
      <c r="AH37" s="115">
        <v>296</v>
      </c>
      <c r="AI37" s="115">
        <v>296</v>
      </c>
      <c r="AJ37" s="115">
        <v>296</v>
      </c>
      <c r="AK37" s="115">
        <v>296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226</v>
      </c>
      <c r="BS37" s="115">
        <v>226</v>
      </c>
      <c r="BT37" s="115">
        <v>226</v>
      </c>
      <c r="BU37" s="115">
        <v>226</v>
      </c>
      <c r="BV37" s="115">
        <v>213</v>
      </c>
      <c r="BW37" s="115">
        <v>213</v>
      </c>
      <c r="BX37" s="115">
        <v>213</v>
      </c>
      <c r="BY37" s="115">
        <v>213</v>
      </c>
      <c r="BZ37" s="115">
        <v>216</v>
      </c>
      <c r="CA37" s="115">
        <v>216</v>
      </c>
      <c r="CB37" s="115">
        <v>216</v>
      </c>
      <c r="CC37" s="115">
        <v>216</v>
      </c>
      <c r="CD37" s="115">
        <v>225</v>
      </c>
      <c r="CE37" s="115">
        <v>225</v>
      </c>
      <c r="CF37" s="115">
        <v>225</v>
      </c>
      <c r="CG37" s="115">
        <v>225</v>
      </c>
      <c r="CH37" s="115">
        <v>225</v>
      </c>
      <c r="CI37" s="115">
        <v>225</v>
      </c>
      <c r="CJ37" s="115">
        <v>225</v>
      </c>
      <c r="CK37" s="115">
        <v>225</v>
      </c>
      <c r="CL37" s="115">
        <v>229</v>
      </c>
      <c r="CM37" s="115">
        <v>229</v>
      </c>
      <c r="CN37" s="115">
        <v>229</v>
      </c>
      <c r="CO37" s="115">
        <v>229</v>
      </c>
      <c r="CP37" s="115">
        <v>237</v>
      </c>
      <c r="CQ37" s="115">
        <v>237</v>
      </c>
      <c r="CR37" s="115">
        <v>237</v>
      </c>
      <c r="CS37" s="115">
        <v>237</v>
      </c>
      <c r="CT37" s="116"/>
      <c r="CU37" s="116"/>
      <c r="CV37" s="116"/>
      <c r="CW37" s="117"/>
      <c r="CX37" s="91">
        <f t="array" ref="CX37">SUMPRODUCT(B37:CW37*0.25)</f>
        <v>5849</v>
      </c>
    </row>
    <row r="38" spans="1:102" ht="24.95" customHeight="1" x14ac:dyDescent="0.2">
      <c r="A38" s="118" t="s">
        <v>45</v>
      </c>
      <c r="B38" s="119">
        <v>228</v>
      </c>
      <c r="C38" s="120">
        <v>228</v>
      </c>
      <c r="D38" s="120">
        <v>228</v>
      </c>
      <c r="E38" s="120">
        <v>228</v>
      </c>
      <c r="F38" s="120">
        <v>220</v>
      </c>
      <c r="G38" s="120">
        <v>220</v>
      </c>
      <c r="H38" s="120">
        <v>220</v>
      </c>
      <c r="I38" s="120">
        <v>220</v>
      </c>
      <c r="J38" s="120">
        <v>233</v>
      </c>
      <c r="K38" s="120">
        <v>233</v>
      </c>
      <c r="L38" s="120">
        <v>233</v>
      </c>
      <c r="M38" s="120">
        <v>233</v>
      </c>
      <c r="N38" s="120">
        <v>228</v>
      </c>
      <c r="O38" s="120">
        <v>228</v>
      </c>
      <c r="P38" s="120">
        <v>228</v>
      </c>
      <c r="Q38" s="120">
        <v>228</v>
      </c>
      <c r="R38" s="120">
        <v>220</v>
      </c>
      <c r="S38" s="120">
        <v>220</v>
      </c>
      <c r="T38" s="120">
        <v>220</v>
      </c>
      <c r="U38" s="120">
        <v>220</v>
      </c>
      <c r="V38" s="120">
        <v>230</v>
      </c>
      <c r="W38" s="120">
        <v>230</v>
      </c>
      <c r="X38" s="120">
        <v>230</v>
      </c>
      <c r="Y38" s="120">
        <v>230</v>
      </c>
      <c r="Z38" s="120">
        <v>421</v>
      </c>
      <c r="AA38" s="120">
        <v>421</v>
      </c>
      <c r="AB38" s="120">
        <v>421</v>
      </c>
      <c r="AC38" s="120">
        <v>421</v>
      </c>
      <c r="AD38" s="120">
        <v>490</v>
      </c>
      <c r="AE38" s="120">
        <v>490</v>
      </c>
      <c r="AF38" s="120">
        <v>490</v>
      </c>
      <c r="AG38" s="120">
        <v>490</v>
      </c>
      <c r="AH38" s="120">
        <v>500</v>
      </c>
      <c r="AI38" s="120">
        <v>500</v>
      </c>
      <c r="AJ38" s="120">
        <v>500</v>
      </c>
      <c r="AK38" s="120">
        <v>500</v>
      </c>
      <c r="AL38" s="120">
        <v>457</v>
      </c>
      <c r="AM38" s="120">
        <v>457</v>
      </c>
      <c r="AN38" s="120">
        <v>457</v>
      </c>
      <c r="AO38" s="120">
        <v>457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500</v>
      </c>
      <c r="AU38" s="120">
        <v>500</v>
      </c>
      <c r="AV38" s="120">
        <v>500</v>
      </c>
      <c r="AW38" s="120">
        <v>500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500</v>
      </c>
      <c r="BC38" s="120">
        <v>500</v>
      </c>
      <c r="BD38" s="120">
        <v>500</v>
      </c>
      <c r="BE38" s="120">
        <v>500</v>
      </c>
      <c r="BF38" s="120">
        <v>500</v>
      </c>
      <c r="BG38" s="120">
        <v>500</v>
      </c>
      <c r="BH38" s="120">
        <v>500</v>
      </c>
      <c r="BI38" s="120">
        <v>500</v>
      </c>
      <c r="BJ38" s="120">
        <v>500</v>
      </c>
      <c r="BK38" s="120">
        <v>500</v>
      </c>
      <c r="BL38" s="120">
        <v>500</v>
      </c>
      <c r="BM38" s="120">
        <v>500</v>
      </c>
      <c r="BN38" s="120">
        <v>500</v>
      </c>
      <c r="BO38" s="120">
        <v>500</v>
      </c>
      <c r="BP38" s="120">
        <v>500</v>
      </c>
      <c r="BQ38" s="120">
        <v>500</v>
      </c>
      <c r="BR38" s="120">
        <v>400</v>
      </c>
      <c r="BS38" s="120">
        <v>400</v>
      </c>
      <c r="BT38" s="120">
        <v>400</v>
      </c>
      <c r="BU38" s="120">
        <v>400</v>
      </c>
      <c r="BV38" s="120">
        <v>429</v>
      </c>
      <c r="BW38" s="120">
        <v>429</v>
      </c>
      <c r="BX38" s="120">
        <v>429</v>
      </c>
      <c r="BY38" s="120">
        <v>429</v>
      </c>
      <c r="BZ38" s="120">
        <v>352</v>
      </c>
      <c r="CA38" s="120">
        <v>352</v>
      </c>
      <c r="CB38" s="120">
        <v>352</v>
      </c>
      <c r="CC38" s="120">
        <v>352</v>
      </c>
      <c r="CD38" s="120">
        <v>347</v>
      </c>
      <c r="CE38" s="120">
        <v>347</v>
      </c>
      <c r="CF38" s="120">
        <v>347</v>
      </c>
      <c r="CG38" s="120">
        <v>347</v>
      </c>
      <c r="CH38" s="120">
        <v>347</v>
      </c>
      <c r="CI38" s="120">
        <v>347</v>
      </c>
      <c r="CJ38" s="120">
        <v>347</v>
      </c>
      <c r="CK38" s="120">
        <v>347</v>
      </c>
      <c r="CL38" s="120">
        <v>347</v>
      </c>
      <c r="CM38" s="120">
        <v>347</v>
      </c>
      <c r="CN38" s="120">
        <v>347</v>
      </c>
      <c r="CO38" s="120">
        <v>347</v>
      </c>
      <c r="CP38" s="120">
        <v>310</v>
      </c>
      <c r="CQ38" s="120">
        <v>310</v>
      </c>
      <c r="CR38" s="120">
        <v>310</v>
      </c>
      <c r="CS38" s="120">
        <v>310</v>
      </c>
      <c r="CT38" s="120"/>
      <c r="CU38" s="120"/>
      <c r="CV38" s="120"/>
      <c r="CW38" s="121"/>
      <c r="CX38" s="97">
        <f t="array" ref="CX38">SUMPRODUCT(B38:CW38*0.25)</f>
        <v>9259</v>
      </c>
    </row>
    <row r="39" spans="1:102" ht="24.95" customHeight="1" x14ac:dyDescent="0.2">
      <c r="A39" s="118" t="s">
        <v>46</v>
      </c>
      <c r="B39" s="119">
        <v>1566</v>
      </c>
      <c r="C39" s="120">
        <v>1486.1</v>
      </c>
      <c r="D39" s="120">
        <v>859.3</v>
      </c>
      <c r="E39" s="120">
        <v>429</v>
      </c>
      <c r="F39" s="120">
        <v>1281.2</v>
      </c>
      <c r="G39" s="120">
        <v>664</v>
      </c>
      <c r="H39" s="120">
        <v>329.6</v>
      </c>
      <c r="I39" s="120">
        <v>207.5</v>
      </c>
      <c r="J39" s="120">
        <v>152.19999999999999</v>
      </c>
      <c r="K39" s="120">
        <v>178.6</v>
      </c>
      <c r="L39" s="120">
        <v>187.6</v>
      </c>
      <c r="M39" s="120">
        <v>153.80000000000001</v>
      </c>
      <c r="N39" s="120">
        <v>195.3</v>
      </c>
      <c r="O39" s="120">
        <v>135.30000000000001</v>
      </c>
      <c r="P39" s="120">
        <v>62.8</v>
      </c>
      <c r="Q39" s="120">
        <v>58.9</v>
      </c>
      <c r="R39" s="120">
        <v>325.2</v>
      </c>
      <c r="S39" s="120">
        <v>389</v>
      </c>
      <c r="T39" s="120">
        <v>375</v>
      </c>
      <c r="U39" s="120">
        <v>395.5</v>
      </c>
      <c r="V39" s="120">
        <v>558.70000000000005</v>
      </c>
      <c r="W39" s="120">
        <v>520.5</v>
      </c>
      <c r="X39" s="120">
        <v>523.4</v>
      </c>
      <c r="Y39" s="120">
        <v>1401.6</v>
      </c>
      <c r="Z39" s="120">
        <v>1217.4000000000001</v>
      </c>
      <c r="AA39" s="120">
        <v>1293</v>
      </c>
      <c r="AB39" s="120">
        <v>1271.7</v>
      </c>
      <c r="AC39" s="120">
        <v>1393.4</v>
      </c>
      <c r="AD39" s="120">
        <v>800</v>
      </c>
      <c r="AE39" s="120">
        <v>800</v>
      </c>
      <c r="AF39" s="120">
        <v>800</v>
      </c>
      <c r="AG39" s="120">
        <v>800</v>
      </c>
      <c r="AH39" s="120">
        <v>800</v>
      </c>
      <c r="AI39" s="120">
        <v>718.3</v>
      </c>
      <c r="AJ39" s="120">
        <v>506.4</v>
      </c>
      <c r="AK39" s="120">
        <v>413.4</v>
      </c>
      <c r="AL39" s="120">
        <v>659.8</v>
      </c>
      <c r="AM39" s="120">
        <v>644.4</v>
      </c>
      <c r="AN39" s="120">
        <v>550.1</v>
      </c>
      <c r="AO39" s="120">
        <v>754.4</v>
      </c>
      <c r="AP39" s="120">
        <v>800</v>
      </c>
      <c r="AQ39" s="120">
        <v>800</v>
      </c>
      <c r="AR39" s="120">
        <v>800</v>
      </c>
      <c r="AS39" s="120">
        <v>800</v>
      </c>
      <c r="AT39" s="120">
        <v>900</v>
      </c>
      <c r="AU39" s="120">
        <v>900</v>
      </c>
      <c r="AV39" s="120">
        <v>900</v>
      </c>
      <c r="AW39" s="120">
        <v>900</v>
      </c>
      <c r="AX39" s="120">
        <v>900</v>
      </c>
      <c r="AY39" s="120">
        <v>900</v>
      </c>
      <c r="AZ39" s="120">
        <v>900</v>
      </c>
      <c r="BA39" s="120">
        <v>900</v>
      </c>
      <c r="BB39" s="120">
        <v>900</v>
      </c>
      <c r="BC39" s="120">
        <v>900</v>
      </c>
      <c r="BD39" s="120">
        <v>900</v>
      </c>
      <c r="BE39" s="120">
        <v>900</v>
      </c>
      <c r="BF39" s="120">
        <v>900</v>
      </c>
      <c r="BG39" s="120">
        <v>900</v>
      </c>
      <c r="BH39" s="120">
        <v>883.8</v>
      </c>
      <c r="BI39" s="120">
        <v>722.6</v>
      </c>
      <c r="BJ39" s="120">
        <v>825.5</v>
      </c>
      <c r="BK39" s="120">
        <v>833.4</v>
      </c>
      <c r="BL39" s="120">
        <v>689.9</v>
      </c>
      <c r="BM39" s="120">
        <v>595.4</v>
      </c>
      <c r="BN39" s="120">
        <v>900</v>
      </c>
      <c r="BO39" s="120">
        <v>900</v>
      </c>
      <c r="BP39" s="120">
        <v>900</v>
      </c>
      <c r="BQ39" s="120">
        <v>900</v>
      </c>
      <c r="BR39" s="120">
        <v>1307.4000000000001</v>
      </c>
      <c r="BS39" s="120">
        <v>1202.3</v>
      </c>
      <c r="BT39" s="120">
        <v>1391</v>
      </c>
      <c r="BU39" s="120">
        <v>1391</v>
      </c>
      <c r="BV39" s="120">
        <v>712</v>
      </c>
      <c r="BW39" s="120">
        <v>527.5</v>
      </c>
      <c r="BX39" s="120">
        <v>833.2</v>
      </c>
      <c r="BY39" s="120">
        <v>259</v>
      </c>
      <c r="BZ39" s="120"/>
      <c r="CA39" s="120"/>
      <c r="CB39" s="120">
        <v>68.8</v>
      </c>
      <c r="CC39" s="120">
        <v>148.1</v>
      </c>
      <c r="CD39" s="120"/>
      <c r="CE39" s="120"/>
      <c r="CF39" s="120"/>
      <c r="CG39" s="120">
        <v>47.9</v>
      </c>
      <c r="CH39" s="120"/>
      <c r="CI39" s="120"/>
      <c r="CJ39" s="120"/>
      <c r="CK39" s="120">
        <v>29.6</v>
      </c>
      <c r="CL39" s="120">
        <v>439.8</v>
      </c>
      <c r="CM39" s="120">
        <v>498.5</v>
      </c>
      <c r="CN39" s="120">
        <v>511.1</v>
      </c>
      <c r="CO39" s="120">
        <v>454.4</v>
      </c>
      <c r="CP39" s="120">
        <v>957.2</v>
      </c>
      <c r="CQ39" s="120">
        <v>1071.0999999999999</v>
      </c>
      <c r="CR39" s="120">
        <v>1048.5</v>
      </c>
      <c r="CS39" s="120">
        <v>892.5</v>
      </c>
      <c r="CT39" s="122"/>
      <c r="CU39" s="122"/>
      <c r="CV39" s="122"/>
      <c r="CW39" s="121"/>
      <c r="CX39" s="97">
        <f t="array" ref="CX39">SUMPRODUCT(B39:CW39*0.25)</f>
        <v>15899.975000000004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4</v>
      </c>
      <c r="AM40" s="120">
        <v>4</v>
      </c>
      <c r="AN40" s="120">
        <v>4</v>
      </c>
      <c r="AO40" s="120">
        <v>4</v>
      </c>
      <c r="AP40" s="120">
        <v>39</v>
      </c>
      <c r="AQ40" s="120">
        <v>39</v>
      </c>
      <c r="AR40" s="120">
        <v>39</v>
      </c>
      <c r="AS40" s="120">
        <v>39</v>
      </c>
      <c r="AT40" s="120">
        <v>73.043999999999997</v>
      </c>
      <c r="AU40" s="120">
        <v>73.043999999999997</v>
      </c>
      <c r="AV40" s="120">
        <v>73.043999999999997</v>
      </c>
      <c r="AW40" s="120">
        <v>73.043999999999997</v>
      </c>
      <c r="AX40" s="120">
        <v>42</v>
      </c>
      <c r="AY40" s="120">
        <v>42</v>
      </c>
      <c r="AZ40" s="120">
        <v>42</v>
      </c>
      <c r="BA40" s="120">
        <v>42</v>
      </c>
      <c r="BB40" s="120">
        <v>45.203000000000003</v>
      </c>
      <c r="BC40" s="120">
        <v>45.203000000000003</v>
      </c>
      <c r="BD40" s="120">
        <v>45.203000000000003</v>
      </c>
      <c r="BE40" s="120">
        <v>45.203000000000003</v>
      </c>
      <c r="BF40" s="120">
        <v>9</v>
      </c>
      <c r="BG40" s="120">
        <v>9</v>
      </c>
      <c r="BH40" s="120">
        <v>9</v>
      </c>
      <c r="BI40" s="120">
        <v>9</v>
      </c>
      <c r="BJ40" s="120">
        <v>9</v>
      </c>
      <c r="BK40" s="120">
        <v>9</v>
      </c>
      <c r="BL40" s="120">
        <v>9</v>
      </c>
      <c r="BM40" s="120">
        <v>9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221.24699999999996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293.3</v>
      </c>
      <c r="S41" s="120">
        <v>293.3</v>
      </c>
      <c r="T41" s="120">
        <v>293.3</v>
      </c>
      <c r="U41" s="120">
        <v>293.3</v>
      </c>
      <c r="V41" s="120">
        <v>131.19999999999999</v>
      </c>
      <c r="W41" s="120">
        <v>131.19999999999999</v>
      </c>
      <c r="X41" s="120">
        <v>131.19999999999999</v>
      </c>
      <c r="Y41" s="120">
        <v>131.19999999999999</v>
      </c>
      <c r="Z41" s="120">
        <v>152.1</v>
      </c>
      <c r="AA41" s="120">
        <v>152.1</v>
      </c>
      <c r="AB41" s="120">
        <v>152.1</v>
      </c>
      <c r="AC41" s="120">
        <v>152.1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331.4</v>
      </c>
      <c r="BO41" s="120">
        <v>331.4</v>
      </c>
      <c r="BP41" s="120">
        <v>331.4</v>
      </c>
      <c r="BQ41" s="120">
        <v>331.4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339.7</v>
      </c>
      <c r="CE41" s="120">
        <v>339.7</v>
      </c>
      <c r="CF41" s="120">
        <v>339.7</v>
      </c>
      <c r="CG41" s="120">
        <v>339.7</v>
      </c>
      <c r="CH41" s="120">
        <v>354.8</v>
      </c>
      <c r="CI41" s="120">
        <v>354.8</v>
      </c>
      <c r="CJ41" s="120">
        <v>354.8</v>
      </c>
      <c r="CK41" s="120">
        <v>354.8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8102.5000000000018</v>
      </c>
    </row>
    <row r="42" spans="1:102" ht="30" customHeight="1" thickBot="1" x14ac:dyDescent="0.25">
      <c r="A42" s="105" t="s">
        <v>49</v>
      </c>
      <c r="B42" s="106">
        <f>SUM(B37:B41)</f>
        <v>2517</v>
      </c>
      <c r="C42" s="107">
        <f t="shared" ref="C42:BN42" si="6">SUM(C37:C41)</f>
        <v>2437.1</v>
      </c>
      <c r="D42" s="107">
        <f t="shared" si="6"/>
        <v>1810.3</v>
      </c>
      <c r="E42" s="107">
        <f t="shared" si="6"/>
        <v>1380</v>
      </c>
      <c r="F42" s="107">
        <f t="shared" si="6"/>
        <v>2223.1999999999998</v>
      </c>
      <c r="G42" s="107">
        <f t="shared" si="6"/>
        <v>1606</v>
      </c>
      <c r="H42" s="107">
        <f t="shared" si="6"/>
        <v>1271.5999999999999</v>
      </c>
      <c r="I42" s="107">
        <f t="shared" si="6"/>
        <v>1149.5</v>
      </c>
      <c r="J42" s="107">
        <f t="shared" si="6"/>
        <v>1101.2</v>
      </c>
      <c r="K42" s="107">
        <f t="shared" si="6"/>
        <v>1127.5999999999999</v>
      </c>
      <c r="L42" s="107">
        <f t="shared" si="6"/>
        <v>1136.5999999999999</v>
      </c>
      <c r="M42" s="107">
        <f t="shared" si="6"/>
        <v>1102.8</v>
      </c>
      <c r="N42" s="107">
        <f t="shared" si="6"/>
        <v>1100.3</v>
      </c>
      <c r="O42" s="107">
        <f t="shared" si="6"/>
        <v>1040.3</v>
      </c>
      <c r="P42" s="107">
        <f t="shared" si="6"/>
        <v>967.8</v>
      </c>
      <c r="Q42" s="107">
        <f t="shared" si="6"/>
        <v>963.9</v>
      </c>
      <c r="R42" s="107">
        <f t="shared" si="6"/>
        <v>1034.5</v>
      </c>
      <c r="S42" s="107">
        <f t="shared" si="6"/>
        <v>1098.3</v>
      </c>
      <c r="T42" s="107">
        <f t="shared" si="6"/>
        <v>1084.3</v>
      </c>
      <c r="U42" s="107">
        <f t="shared" si="6"/>
        <v>1104.8</v>
      </c>
      <c r="V42" s="107">
        <f t="shared" si="6"/>
        <v>1115.9000000000001</v>
      </c>
      <c r="W42" s="107">
        <f t="shared" si="6"/>
        <v>1077.7</v>
      </c>
      <c r="X42" s="107">
        <f t="shared" si="6"/>
        <v>1080.5999999999999</v>
      </c>
      <c r="Y42" s="107">
        <f t="shared" si="6"/>
        <v>1958.8</v>
      </c>
      <c r="Z42" s="107">
        <f t="shared" si="6"/>
        <v>1966.5</v>
      </c>
      <c r="AA42" s="107">
        <f t="shared" si="6"/>
        <v>2042.1</v>
      </c>
      <c r="AB42" s="107">
        <f t="shared" si="6"/>
        <v>2020.8</v>
      </c>
      <c r="AC42" s="107">
        <f t="shared" si="6"/>
        <v>2142.5</v>
      </c>
      <c r="AD42" s="107">
        <f t="shared" si="6"/>
        <v>1966</v>
      </c>
      <c r="AE42" s="107">
        <f t="shared" si="6"/>
        <v>1966</v>
      </c>
      <c r="AF42" s="107">
        <f t="shared" si="6"/>
        <v>1966</v>
      </c>
      <c r="AG42" s="107">
        <f t="shared" si="6"/>
        <v>1966</v>
      </c>
      <c r="AH42" s="107">
        <f t="shared" si="6"/>
        <v>2096</v>
      </c>
      <c r="AI42" s="107">
        <f t="shared" si="6"/>
        <v>2014.3</v>
      </c>
      <c r="AJ42" s="107">
        <f t="shared" si="6"/>
        <v>1802.4</v>
      </c>
      <c r="AK42" s="107">
        <f t="shared" si="6"/>
        <v>1709.4</v>
      </c>
      <c r="AL42" s="107">
        <f t="shared" si="6"/>
        <v>1920.8</v>
      </c>
      <c r="AM42" s="107">
        <f t="shared" si="6"/>
        <v>1905.4</v>
      </c>
      <c r="AN42" s="107">
        <f t="shared" si="6"/>
        <v>1811.1</v>
      </c>
      <c r="AO42" s="107">
        <f t="shared" si="6"/>
        <v>2015.4</v>
      </c>
      <c r="AP42" s="107">
        <f t="shared" si="6"/>
        <v>2139</v>
      </c>
      <c r="AQ42" s="107">
        <f t="shared" si="6"/>
        <v>2139</v>
      </c>
      <c r="AR42" s="107">
        <f t="shared" si="6"/>
        <v>2139</v>
      </c>
      <c r="AS42" s="107">
        <f t="shared" si="6"/>
        <v>2139</v>
      </c>
      <c r="AT42" s="107">
        <f t="shared" si="6"/>
        <v>2273.0439999999999</v>
      </c>
      <c r="AU42" s="107">
        <f t="shared" si="6"/>
        <v>2273.0439999999999</v>
      </c>
      <c r="AV42" s="107">
        <f t="shared" si="6"/>
        <v>2273.0439999999999</v>
      </c>
      <c r="AW42" s="107">
        <f t="shared" si="6"/>
        <v>2273.0439999999999</v>
      </c>
      <c r="AX42" s="107">
        <f t="shared" si="6"/>
        <v>2242</v>
      </c>
      <c r="AY42" s="107">
        <f t="shared" si="6"/>
        <v>2242</v>
      </c>
      <c r="AZ42" s="107">
        <f t="shared" si="6"/>
        <v>2242</v>
      </c>
      <c r="BA42" s="107">
        <f t="shared" si="6"/>
        <v>2242</v>
      </c>
      <c r="BB42" s="107">
        <f t="shared" si="6"/>
        <v>2245.203</v>
      </c>
      <c r="BC42" s="107">
        <f t="shared" si="6"/>
        <v>2245.203</v>
      </c>
      <c r="BD42" s="107">
        <f t="shared" si="6"/>
        <v>2245.203</v>
      </c>
      <c r="BE42" s="107">
        <f t="shared" si="6"/>
        <v>2245.203</v>
      </c>
      <c r="BF42" s="107">
        <f t="shared" si="6"/>
        <v>2209</v>
      </c>
      <c r="BG42" s="107">
        <f t="shared" si="6"/>
        <v>2209</v>
      </c>
      <c r="BH42" s="107">
        <f t="shared" si="6"/>
        <v>2192.8000000000002</v>
      </c>
      <c r="BI42" s="107">
        <f t="shared" si="6"/>
        <v>2031.6</v>
      </c>
      <c r="BJ42" s="107">
        <f t="shared" si="6"/>
        <v>2134.5</v>
      </c>
      <c r="BK42" s="107">
        <f t="shared" si="6"/>
        <v>2142.4</v>
      </c>
      <c r="BL42" s="107">
        <f t="shared" si="6"/>
        <v>1998.9</v>
      </c>
      <c r="BM42" s="107">
        <f t="shared" si="6"/>
        <v>1904.4</v>
      </c>
      <c r="BN42" s="107">
        <f t="shared" si="6"/>
        <v>2031.4</v>
      </c>
      <c r="BO42" s="107">
        <f t="shared" ref="BO42:CW42" si="7">SUM(BO37:BO41)</f>
        <v>2031.4</v>
      </c>
      <c r="BP42" s="107">
        <f t="shared" si="7"/>
        <v>2031.4</v>
      </c>
      <c r="BQ42" s="107">
        <f t="shared" si="7"/>
        <v>2031.4</v>
      </c>
      <c r="BR42" s="107">
        <f t="shared" si="7"/>
        <v>1933.4</v>
      </c>
      <c r="BS42" s="107">
        <f t="shared" si="7"/>
        <v>1828.3</v>
      </c>
      <c r="BT42" s="107">
        <f t="shared" si="7"/>
        <v>2017</v>
      </c>
      <c r="BU42" s="107">
        <f t="shared" si="7"/>
        <v>2017</v>
      </c>
      <c r="BV42" s="107">
        <f t="shared" si="7"/>
        <v>1354</v>
      </c>
      <c r="BW42" s="107">
        <f t="shared" si="7"/>
        <v>1169.5</v>
      </c>
      <c r="BX42" s="107">
        <f t="shared" si="7"/>
        <v>1475.2</v>
      </c>
      <c r="BY42" s="107">
        <f t="shared" si="7"/>
        <v>901</v>
      </c>
      <c r="BZ42" s="107">
        <f t="shared" si="7"/>
        <v>568</v>
      </c>
      <c r="CA42" s="107">
        <f t="shared" si="7"/>
        <v>568</v>
      </c>
      <c r="CB42" s="107">
        <f t="shared" si="7"/>
        <v>636.79999999999995</v>
      </c>
      <c r="CC42" s="107">
        <f t="shared" si="7"/>
        <v>716.1</v>
      </c>
      <c r="CD42" s="107">
        <f t="shared" si="7"/>
        <v>911.7</v>
      </c>
      <c r="CE42" s="107">
        <f t="shared" si="7"/>
        <v>911.7</v>
      </c>
      <c r="CF42" s="107">
        <f t="shared" si="7"/>
        <v>911.7</v>
      </c>
      <c r="CG42" s="107">
        <f t="shared" si="7"/>
        <v>959.59999999999991</v>
      </c>
      <c r="CH42" s="107">
        <f t="shared" si="7"/>
        <v>926.8</v>
      </c>
      <c r="CI42" s="107">
        <f t="shared" si="7"/>
        <v>926.8</v>
      </c>
      <c r="CJ42" s="107">
        <f t="shared" si="7"/>
        <v>926.8</v>
      </c>
      <c r="CK42" s="107">
        <f t="shared" si="7"/>
        <v>956.40000000000009</v>
      </c>
      <c r="CL42" s="107">
        <f t="shared" si="7"/>
        <v>1015.8</v>
      </c>
      <c r="CM42" s="107">
        <f t="shared" si="7"/>
        <v>1074.5</v>
      </c>
      <c r="CN42" s="107">
        <f t="shared" si="7"/>
        <v>1087.0999999999999</v>
      </c>
      <c r="CO42" s="107">
        <f t="shared" si="7"/>
        <v>1030.4000000000001</v>
      </c>
      <c r="CP42" s="107">
        <f t="shared" si="7"/>
        <v>1504.2</v>
      </c>
      <c r="CQ42" s="107">
        <f t="shared" si="7"/>
        <v>1618.1</v>
      </c>
      <c r="CR42" s="107">
        <f t="shared" si="7"/>
        <v>1595.5</v>
      </c>
      <c r="CS42" s="107">
        <f t="shared" si="7"/>
        <v>1439.5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39331.722000000009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1566</v>
      </c>
      <c r="C47" s="120">
        <v>1486.1</v>
      </c>
      <c r="D47" s="120">
        <v>859.3</v>
      </c>
      <c r="E47" s="120">
        <v>429</v>
      </c>
      <c r="F47" s="120">
        <v>1281.2</v>
      </c>
      <c r="G47" s="120">
        <v>664</v>
      </c>
      <c r="H47" s="120">
        <v>329.6</v>
      </c>
      <c r="I47" s="120">
        <v>207.5</v>
      </c>
      <c r="J47" s="120">
        <v>152.19999999999999</v>
      </c>
      <c r="K47" s="120">
        <v>178.6</v>
      </c>
      <c r="L47" s="120">
        <v>187.6</v>
      </c>
      <c r="M47" s="120">
        <v>153.80000000000001</v>
      </c>
      <c r="N47" s="120">
        <v>195.3</v>
      </c>
      <c r="O47" s="120">
        <v>135.30000000000001</v>
      </c>
      <c r="P47" s="120">
        <v>62.8</v>
      </c>
      <c r="Q47" s="120">
        <v>58.9</v>
      </c>
      <c r="R47" s="120">
        <v>325.2</v>
      </c>
      <c r="S47" s="120">
        <v>389</v>
      </c>
      <c r="T47" s="120">
        <v>375</v>
      </c>
      <c r="U47" s="120">
        <v>395.5</v>
      </c>
      <c r="V47" s="120">
        <v>558.70000000000005</v>
      </c>
      <c r="W47" s="120">
        <v>520.5</v>
      </c>
      <c r="X47" s="120">
        <v>523.4</v>
      </c>
      <c r="Y47" s="120">
        <v>1401.6</v>
      </c>
      <c r="Z47" s="120">
        <v>1217.4000000000001</v>
      </c>
      <c r="AA47" s="120">
        <v>1293</v>
      </c>
      <c r="AB47" s="120">
        <v>1271.7</v>
      </c>
      <c r="AC47" s="120">
        <v>1393.4</v>
      </c>
      <c r="AD47" s="120">
        <v>800</v>
      </c>
      <c r="AE47" s="120">
        <v>800</v>
      </c>
      <c r="AF47" s="120">
        <v>800</v>
      </c>
      <c r="AG47" s="120">
        <v>800</v>
      </c>
      <c r="AH47" s="120">
        <v>800</v>
      </c>
      <c r="AI47" s="120">
        <v>718.3</v>
      </c>
      <c r="AJ47" s="120">
        <v>506.4</v>
      </c>
      <c r="AK47" s="120">
        <v>413.4</v>
      </c>
      <c r="AL47" s="120">
        <v>659.8</v>
      </c>
      <c r="AM47" s="120">
        <v>644.4</v>
      </c>
      <c r="AN47" s="120">
        <v>550.1</v>
      </c>
      <c r="AO47" s="120">
        <v>754.4</v>
      </c>
      <c r="AP47" s="120">
        <v>800</v>
      </c>
      <c r="AQ47" s="120">
        <v>800</v>
      </c>
      <c r="AR47" s="120">
        <v>800</v>
      </c>
      <c r="AS47" s="120">
        <v>800</v>
      </c>
      <c r="AT47" s="120">
        <v>900</v>
      </c>
      <c r="AU47" s="120">
        <v>900</v>
      </c>
      <c r="AV47" s="120">
        <v>900</v>
      </c>
      <c r="AW47" s="120">
        <v>900</v>
      </c>
      <c r="AX47" s="120">
        <v>900</v>
      </c>
      <c r="AY47" s="120">
        <v>900</v>
      </c>
      <c r="AZ47" s="120">
        <v>900</v>
      </c>
      <c r="BA47" s="120">
        <v>900</v>
      </c>
      <c r="BB47" s="120">
        <v>900</v>
      </c>
      <c r="BC47" s="120">
        <v>900</v>
      </c>
      <c r="BD47" s="120">
        <v>900</v>
      </c>
      <c r="BE47" s="120">
        <v>900</v>
      </c>
      <c r="BF47" s="120">
        <v>900</v>
      </c>
      <c r="BG47" s="120">
        <v>900</v>
      </c>
      <c r="BH47" s="120">
        <v>883.8</v>
      </c>
      <c r="BI47" s="120">
        <v>722.6</v>
      </c>
      <c r="BJ47" s="120">
        <v>825.5</v>
      </c>
      <c r="BK47" s="120">
        <v>833.4</v>
      </c>
      <c r="BL47" s="120">
        <v>689.9</v>
      </c>
      <c r="BM47" s="120">
        <v>595.4</v>
      </c>
      <c r="BN47" s="120">
        <v>900</v>
      </c>
      <c r="BO47" s="120">
        <v>900</v>
      </c>
      <c r="BP47" s="120">
        <v>900</v>
      </c>
      <c r="BQ47" s="120">
        <v>900</v>
      </c>
      <c r="BR47" s="120">
        <v>1307.4000000000001</v>
      </c>
      <c r="BS47" s="120">
        <v>1202.3</v>
      </c>
      <c r="BT47" s="120">
        <v>1391</v>
      </c>
      <c r="BU47" s="120">
        <v>1391</v>
      </c>
      <c r="BV47" s="120">
        <v>712</v>
      </c>
      <c r="BW47" s="120">
        <v>527.5</v>
      </c>
      <c r="BX47" s="120">
        <v>833.2</v>
      </c>
      <c r="BY47" s="120">
        <v>259</v>
      </c>
      <c r="BZ47" s="120"/>
      <c r="CA47" s="120"/>
      <c r="CB47" s="120">
        <v>68.8</v>
      </c>
      <c r="CC47" s="120">
        <v>148.1</v>
      </c>
      <c r="CD47" s="120"/>
      <c r="CE47" s="120"/>
      <c r="CF47" s="120"/>
      <c r="CG47" s="120">
        <v>47.9</v>
      </c>
      <c r="CH47" s="120"/>
      <c r="CI47" s="120"/>
      <c r="CJ47" s="120"/>
      <c r="CK47" s="120">
        <v>29.6</v>
      </c>
      <c r="CL47" s="120">
        <v>439.8</v>
      </c>
      <c r="CM47" s="120">
        <v>498.5</v>
      </c>
      <c r="CN47" s="120">
        <v>511.1</v>
      </c>
      <c r="CO47" s="120">
        <v>454.4</v>
      </c>
      <c r="CP47" s="120">
        <v>957.2</v>
      </c>
      <c r="CQ47" s="120">
        <v>1071.0999999999999</v>
      </c>
      <c r="CR47" s="120">
        <v>1048.5</v>
      </c>
      <c r="CS47" s="120">
        <v>892.5</v>
      </c>
      <c r="CT47" s="122"/>
      <c r="CU47" s="122"/>
      <c r="CV47" s="122"/>
      <c r="CW47" s="121"/>
      <c r="CX47" s="97">
        <f t="array" ref="CX47">SUMPRODUCT(B47:CW47*0.25)</f>
        <v>15899.975000000004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293.3</v>
      </c>
      <c r="S49" s="120">
        <v>293.3</v>
      </c>
      <c r="T49" s="120">
        <v>293.3</v>
      </c>
      <c r="U49" s="120">
        <v>293.3</v>
      </c>
      <c r="V49" s="120">
        <v>131.19999999999999</v>
      </c>
      <c r="W49" s="120">
        <v>131.19999999999999</v>
      </c>
      <c r="X49" s="120">
        <v>131.19999999999999</v>
      </c>
      <c r="Y49" s="120">
        <v>131.19999999999999</v>
      </c>
      <c r="Z49" s="120">
        <v>152.1</v>
      </c>
      <c r="AA49" s="120">
        <v>152.1</v>
      </c>
      <c r="AB49" s="120">
        <v>152.1</v>
      </c>
      <c r="AC49" s="120">
        <v>152.1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331.4</v>
      </c>
      <c r="BO49" s="120">
        <v>331.4</v>
      </c>
      <c r="BP49" s="120">
        <v>331.4</v>
      </c>
      <c r="BQ49" s="120">
        <v>331.4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339.7</v>
      </c>
      <c r="CE49" s="120">
        <v>339.7</v>
      </c>
      <c r="CF49" s="120">
        <v>339.7</v>
      </c>
      <c r="CG49" s="120">
        <v>339.7</v>
      </c>
      <c r="CH49" s="120">
        <v>354.8</v>
      </c>
      <c r="CI49" s="120">
        <v>354.8</v>
      </c>
      <c r="CJ49" s="120">
        <v>354.8</v>
      </c>
      <c r="CK49" s="120">
        <v>354.8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8102.5000000000018</v>
      </c>
    </row>
    <row r="50" spans="1:102" ht="24.95" customHeight="1" x14ac:dyDescent="0.2">
      <c r="A50" s="104" t="s">
        <v>51</v>
      </c>
      <c r="B50" s="119">
        <v>341</v>
      </c>
      <c r="C50" s="120">
        <v>341</v>
      </c>
      <c r="D50" s="120">
        <v>341</v>
      </c>
      <c r="E50" s="120">
        <v>341</v>
      </c>
      <c r="F50" s="120">
        <v>318</v>
      </c>
      <c r="G50" s="120">
        <v>318</v>
      </c>
      <c r="H50" s="120">
        <v>318</v>
      </c>
      <c r="I50" s="120">
        <v>318</v>
      </c>
      <c r="J50" s="120">
        <v>298</v>
      </c>
      <c r="K50" s="120">
        <v>298</v>
      </c>
      <c r="L50" s="120">
        <v>298</v>
      </c>
      <c r="M50" s="120">
        <v>298</v>
      </c>
      <c r="N50" s="120">
        <v>281</v>
      </c>
      <c r="O50" s="120">
        <v>281</v>
      </c>
      <c r="P50" s="120">
        <v>281</v>
      </c>
      <c r="Q50" s="120">
        <v>281</v>
      </c>
      <c r="R50" s="120">
        <v>278</v>
      </c>
      <c r="S50" s="120">
        <v>278</v>
      </c>
      <c r="T50" s="120">
        <v>278</v>
      </c>
      <c r="U50" s="120">
        <v>278</v>
      </c>
      <c r="V50" s="120">
        <v>291</v>
      </c>
      <c r="W50" s="120">
        <v>291</v>
      </c>
      <c r="X50" s="120">
        <v>291</v>
      </c>
      <c r="Y50" s="120">
        <v>291</v>
      </c>
      <c r="Z50" s="120">
        <v>326</v>
      </c>
      <c r="AA50" s="120">
        <v>326</v>
      </c>
      <c r="AB50" s="120">
        <v>326</v>
      </c>
      <c r="AC50" s="120">
        <v>326</v>
      </c>
      <c r="AD50" s="120">
        <v>353</v>
      </c>
      <c r="AE50" s="120">
        <v>353</v>
      </c>
      <c r="AF50" s="120">
        <v>353</v>
      </c>
      <c r="AG50" s="120">
        <v>353</v>
      </c>
      <c r="AH50" s="120">
        <v>361</v>
      </c>
      <c r="AI50" s="120">
        <v>361</v>
      </c>
      <c r="AJ50" s="120">
        <v>361</v>
      </c>
      <c r="AK50" s="120">
        <v>361</v>
      </c>
      <c r="AL50" s="120">
        <v>349</v>
      </c>
      <c r="AM50" s="120">
        <v>349</v>
      </c>
      <c r="AN50" s="120">
        <v>349</v>
      </c>
      <c r="AO50" s="120">
        <v>349</v>
      </c>
      <c r="AP50" s="120">
        <v>341</v>
      </c>
      <c r="AQ50" s="120">
        <v>341</v>
      </c>
      <c r="AR50" s="120">
        <v>341</v>
      </c>
      <c r="AS50" s="120">
        <v>341</v>
      </c>
      <c r="AT50" s="120">
        <v>347</v>
      </c>
      <c r="AU50" s="120">
        <v>347</v>
      </c>
      <c r="AV50" s="120">
        <v>347</v>
      </c>
      <c r="AW50" s="120">
        <v>347</v>
      </c>
      <c r="AX50" s="120">
        <v>357</v>
      </c>
      <c r="AY50" s="120">
        <v>357</v>
      </c>
      <c r="AZ50" s="120">
        <v>357</v>
      </c>
      <c r="BA50" s="120">
        <v>357</v>
      </c>
      <c r="BB50" s="120">
        <v>354</v>
      </c>
      <c r="BC50" s="120">
        <v>354</v>
      </c>
      <c r="BD50" s="120">
        <v>354</v>
      </c>
      <c r="BE50" s="120">
        <v>354</v>
      </c>
      <c r="BF50" s="120">
        <v>351</v>
      </c>
      <c r="BG50" s="120">
        <v>351</v>
      </c>
      <c r="BH50" s="120">
        <v>351</v>
      </c>
      <c r="BI50" s="120">
        <v>351</v>
      </c>
      <c r="BJ50" s="120">
        <v>367</v>
      </c>
      <c r="BK50" s="120">
        <v>367</v>
      </c>
      <c r="BL50" s="120">
        <v>367</v>
      </c>
      <c r="BM50" s="120">
        <v>367</v>
      </c>
      <c r="BN50" s="120">
        <v>405</v>
      </c>
      <c r="BO50" s="120">
        <v>405</v>
      </c>
      <c r="BP50" s="120">
        <v>405</v>
      </c>
      <c r="BQ50" s="120">
        <v>405</v>
      </c>
      <c r="BR50" s="120">
        <v>458</v>
      </c>
      <c r="BS50" s="120">
        <v>458</v>
      </c>
      <c r="BT50" s="120">
        <v>458</v>
      </c>
      <c r="BU50" s="120">
        <v>458</v>
      </c>
      <c r="BV50" s="120">
        <v>483</v>
      </c>
      <c r="BW50" s="120">
        <v>483</v>
      </c>
      <c r="BX50" s="120">
        <v>483</v>
      </c>
      <c r="BY50" s="120">
        <v>483</v>
      </c>
      <c r="BZ50" s="120">
        <v>499</v>
      </c>
      <c r="CA50" s="120">
        <v>499</v>
      </c>
      <c r="CB50" s="120">
        <v>499</v>
      </c>
      <c r="CC50" s="120">
        <v>499</v>
      </c>
      <c r="CD50" s="120">
        <v>486</v>
      </c>
      <c r="CE50" s="120">
        <v>486</v>
      </c>
      <c r="CF50" s="120">
        <v>486</v>
      </c>
      <c r="CG50" s="120">
        <v>486</v>
      </c>
      <c r="CH50" s="120">
        <v>455</v>
      </c>
      <c r="CI50" s="120">
        <v>455</v>
      </c>
      <c r="CJ50" s="120">
        <v>455</v>
      </c>
      <c r="CK50" s="120">
        <v>455</v>
      </c>
      <c r="CL50" s="120">
        <v>425</v>
      </c>
      <c r="CM50" s="120">
        <v>425</v>
      </c>
      <c r="CN50" s="120">
        <v>425</v>
      </c>
      <c r="CO50" s="120">
        <v>425</v>
      </c>
      <c r="CP50" s="120">
        <v>377</v>
      </c>
      <c r="CQ50" s="120">
        <v>377</v>
      </c>
      <c r="CR50" s="120">
        <v>377</v>
      </c>
      <c r="CS50" s="120">
        <v>377</v>
      </c>
      <c r="CT50" s="122"/>
      <c r="CU50" s="122"/>
      <c r="CV50" s="122"/>
      <c r="CW50" s="121"/>
      <c r="CX50" s="97">
        <f t="array" ref="CX50">SUMPRODUCT(B50:CW50*0.25)</f>
        <v>8901</v>
      </c>
    </row>
    <row r="51" spans="1:102" ht="30" customHeight="1" thickBot="1" x14ac:dyDescent="0.25">
      <c r="A51" s="105" t="s">
        <v>52</v>
      </c>
      <c r="B51" s="106">
        <f>SUM(B45:B50)</f>
        <v>2407</v>
      </c>
      <c r="C51" s="107">
        <f t="shared" ref="C51:BN51" si="8">SUM(C45:C50)</f>
        <v>2327.1</v>
      </c>
      <c r="D51" s="107">
        <f t="shared" si="8"/>
        <v>1700.3</v>
      </c>
      <c r="E51" s="107">
        <f t="shared" si="8"/>
        <v>1270</v>
      </c>
      <c r="F51" s="107">
        <f t="shared" si="8"/>
        <v>2099.1999999999998</v>
      </c>
      <c r="G51" s="107">
        <f t="shared" si="8"/>
        <v>1482</v>
      </c>
      <c r="H51" s="107">
        <f t="shared" si="8"/>
        <v>1147.5999999999999</v>
      </c>
      <c r="I51" s="107">
        <f t="shared" si="8"/>
        <v>1025.5</v>
      </c>
      <c r="J51" s="107">
        <f t="shared" si="8"/>
        <v>950.2</v>
      </c>
      <c r="K51" s="107">
        <f t="shared" si="8"/>
        <v>976.6</v>
      </c>
      <c r="L51" s="107">
        <f t="shared" si="8"/>
        <v>985.6</v>
      </c>
      <c r="M51" s="107">
        <f t="shared" si="8"/>
        <v>951.8</v>
      </c>
      <c r="N51" s="107">
        <f t="shared" si="8"/>
        <v>976.3</v>
      </c>
      <c r="O51" s="107">
        <f t="shared" si="8"/>
        <v>916.3</v>
      </c>
      <c r="P51" s="107">
        <f t="shared" si="8"/>
        <v>843.8</v>
      </c>
      <c r="Q51" s="107">
        <f t="shared" si="8"/>
        <v>839.9</v>
      </c>
      <c r="R51" s="107">
        <f t="shared" si="8"/>
        <v>896.5</v>
      </c>
      <c r="S51" s="107">
        <f t="shared" si="8"/>
        <v>960.3</v>
      </c>
      <c r="T51" s="107">
        <f t="shared" si="8"/>
        <v>946.3</v>
      </c>
      <c r="U51" s="107">
        <f t="shared" si="8"/>
        <v>966.8</v>
      </c>
      <c r="V51" s="107">
        <f t="shared" si="8"/>
        <v>980.90000000000009</v>
      </c>
      <c r="W51" s="107">
        <f t="shared" si="8"/>
        <v>942.7</v>
      </c>
      <c r="X51" s="107">
        <f t="shared" si="8"/>
        <v>945.59999999999991</v>
      </c>
      <c r="Y51" s="107">
        <f t="shared" si="8"/>
        <v>1823.8</v>
      </c>
      <c r="Z51" s="107">
        <f t="shared" si="8"/>
        <v>1695.5</v>
      </c>
      <c r="AA51" s="107">
        <f t="shared" si="8"/>
        <v>1771.1</v>
      </c>
      <c r="AB51" s="107">
        <f t="shared" si="8"/>
        <v>1749.8</v>
      </c>
      <c r="AC51" s="107">
        <f t="shared" si="8"/>
        <v>1871.5</v>
      </c>
      <c r="AD51" s="107">
        <f t="shared" si="8"/>
        <v>1653</v>
      </c>
      <c r="AE51" s="107">
        <f t="shared" si="8"/>
        <v>1653</v>
      </c>
      <c r="AF51" s="107">
        <f t="shared" si="8"/>
        <v>1653</v>
      </c>
      <c r="AG51" s="107">
        <f t="shared" si="8"/>
        <v>1653</v>
      </c>
      <c r="AH51" s="107">
        <f t="shared" si="8"/>
        <v>1661</v>
      </c>
      <c r="AI51" s="107">
        <f t="shared" si="8"/>
        <v>1579.3</v>
      </c>
      <c r="AJ51" s="107">
        <f t="shared" si="8"/>
        <v>1367.4</v>
      </c>
      <c r="AK51" s="107">
        <f t="shared" si="8"/>
        <v>1274.4000000000001</v>
      </c>
      <c r="AL51" s="107">
        <f t="shared" si="8"/>
        <v>1508.8</v>
      </c>
      <c r="AM51" s="107">
        <f t="shared" si="8"/>
        <v>1493.4</v>
      </c>
      <c r="AN51" s="107">
        <f t="shared" si="8"/>
        <v>1399.1</v>
      </c>
      <c r="AO51" s="107">
        <f t="shared" si="8"/>
        <v>1603.4</v>
      </c>
      <c r="AP51" s="107">
        <f t="shared" si="8"/>
        <v>1641</v>
      </c>
      <c r="AQ51" s="107">
        <f t="shared" si="8"/>
        <v>1641</v>
      </c>
      <c r="AR51" s="107">
        <f t="shared" si="8"/>
        <v>1641</v>
      </c>
      <c r="AS51" s="107">
        <f t="shared" si="8"/>
        <v>1641</v>
      </c>
      <c r="AT51" s="107">
        <f t="shared" si="8"/>
        <v>1747</v>
      </c>
      <c r="AU51" s="107">
        <f t="shared" si="8"/>
        <v>1747</v>
      </c>
      <c r="AV51" s="107">
        <f t="shared" si="8"/>
        <v>1747</v>
      </c>
      <c r="AW51" s="107">
        <f t="shared" si="8"/>
        <v>1747</v>
      </c>
      <c r="AX51" s="107">
        <f t="shared" si="8"/>
        <v>1757</v>
      </c>
      <c r="AY51" s="107">
        <f t="shared" si="8"/>
        <v>1757</v>
      </c>
      <c r="AZ51" s="107">
        <f t="shared" si="8"/>
        <v>1757</v>
      </c>
      <c r="BA51" s="107">
        <f t="shared" si="8"/>
        <v>1757</v>
      </c>
      <c r="BB51" s="107">
        <f t="shared" si="8"/>
        <v>1754</v>
      </c>
      <c r="BC51" s="107">
        <f t="shared" si="8"/>
        <v>1754</v>
      </c>
      <c r="BD51" s="107">
        <f t="shared" si="8"/>
        <v>1754</v>
      </c>
      <c r="BE51" s="107">
        <f t="shared" si="8"/>
        <v>1754</v>
      </c>
      <c r="BF51" s="107">
        <f t="shared" si="8"/>
        <v>1751</v>
      </c>
      <c r="BG51" s="107">
        <f t="shared" si="8"/>
        <v>1751</v>
      </c>
      <c r="BH51" s="107">
        <f t="shared" si="8"/>
        <v>1734.8</v>
      </c>
      <c r="BI51" s="107">
        <f t="shared" si="8"/>
        <v>1573.6</v>
      </c>
      <c r="BJ51" s="107">
        <f t="shared" si="8"/>
        <v>1692.5</v>
      </c>
      <c r="BK51" s="107">
        <f t="shared" si="8"/>
        <v>1700.4</v>
      </c>
      <c r="BL51" s="107">
        <f t="shared" si="8"/>
        <v>1556.9</v>
      </c>
      <c r="BM51" s="107">
        <f t="shared" si="8"/>
        <v>1462.4</v>
      </c>
      <c r="BN51" s="107">
        <f t="shared" si="8"/>
        <v>1636.4</v>
      </c>
      <c r="BO51" s="107">
        <f t="shared" ref="BO51:CW51" si="9">SUM(BO45:BO50)</f>
        <v>1636.4</v>
      </c>
      <c r="BP51" s="107">
        <f t="shared" si="9"/>
        <v>1636.4</v>
      </c>
      <c r="BQ51" s="107">
        <f t="shared" si="9"/>
        <v>1636.4</v>
      </c>
      <c r="BR51" s="107">
        <f t="shared" si="9"/>
        <v>1765.4</v>
      </c>
      <c r="BS51" s="107">
        <f t="shared" si="9"/>
        <v>1660.3</v>
      </c>
      <c r="BT51" s="107">
        <f t="shared" si="9"/>
        <v>1849</v>
      </c>
      <c r="BU51" s="107">
        <f t="shared" si="9"/>
        <v>1849</v>
      </c>
      <c r="BV51" s="107">
        <f t="shared" si="9"/>
        <v>1195</v>
      </c>
      <c r="BW51" s="107">
        <f t="shared" si="9"/>
        <v>1010.5</v>
      </c>
      <c r="BX51" s="107">
        <f t="shared" si="9"/>
        <v>1316.2</v>
      </c>
      <c r="BY51" s="107">
        <f t="shared" si="9"/>
        <v>742</v>
      </c>
      <c r="BZ51" s="107">
        <f t="shared" si="9"/>
        <v>499</v>
      </c>
      <c r="CA51" s="107">
        <f t="shared" si="9"/>
        <v>499</v>
      </c>
      <c r="CB51" s="107">
        <f t="shared" si="9"/>
        <v>567.79999999999995</v>
      </c>
      <c r="CC51" s="107">
        <f t="shared" si="9"/>
        <v>647.1</v>
      </c>
      <c r="CD51" s="107">
        <f t="shared" si="9"/>
        <v>825.7</v>
      </c>
      <c r="CE51" s="107">
        <f t="shared" si="9"/>
        <v>825.7</v>
      </c>
      <c r="CF51" s="107">
        <f t="shared" si="9"/>
        <v>825.7</v>
      </c>
      <c r="CG51" s="107">
        <f t="shared" si="9"/>
        <v>873.59999999999991</v>
      </c>
      <c r="CH51" s="107">
        <f t="shared" si="9"/>
        <v>809.8</v>
      </c>
      <c r="CI51" s="107">
        <f t="shared" si="9"/>
        <v>809.8</v>
      </c>
      <c r="CJ51" s="107">
        <f t="shared" si="9"/>
        <v>809.8</v>
      </c>
      <c r="CK51" s="107">
        <f t="shared" si="9"/>
        <v>839.40000000000009</v>
      </c>
      <c r="CL51" s="107">
        <f t="shared" si="9"/>
        <v>864.8</v>
      </c>
      <c r="CM51" s="107">
        <f t="shared" si="9"/>
        <v>923.5</v>
      </c>
      <c r="CN51" s="107">
        <f t="shared" si="9"/>
        <v>936.1</v>
      </c>
      <c r="CO51" s="107">
        <f t="shared" si="9"/>
        <v>879.4</v>
      </c>
      <c r="CP51" s="107">
        <f t="shared" si="9"/>
        <v>1334.2</v>
      </c>
      <c r="CQ51" s="107">
        <f t="shared" si="9"/>
        <v>1448.1</v>
      </c>
      <c r="CR51" s="107">
        <f t="shared" si="9"/>
        <v>1425.5</v>
      </c>
      <c r="CS51" s="107">
        <f t="shared" si="9"/>
        <v>1269.5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32903.475000000006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7788.7420000000002</v>
      </c>
      <c r="C54" s="107">
        <f t="shared" ref="C54:BN54" si="12">C18+C28+C42</f>
        <v>7659.5879999999997</v>
      </c>
      <c r="D54" s="107">
        <f t="shared" si="12"/>
        <v>7030.6140000000005</v>
      </c>
      <c r="E54" s="107">
        <f t="shared" si="12"/>
        <v>6548.1139999999996</v>
      </c>
      <c r="F54" s="107">
        <f t="shared" si="12"/>
        <v>7312.4569999999994</v>
      </c>
      <c r="G54" s="107">
        <f t="shared" si="12"/>
        <v>6652.2449999999999</v>
      </c>
      <c r="H54" s="107">
        <f t="shared" si="12"/>
        <v>6277.7060000000001</v>
      </c>
      <c r="I54" s="107">
        <f t="shared" si="12"/>
        <v>6113.4750000000004</v>
      </c>
      <c r="J54" s="107">
        <f t="shared" si="12"/>
        <v>6018.7149999999992</v>
      </c>
      <c r="K54" s="107">
        <f t="shared" si="12"/>
        <v>6008.1319999999996</v>
      </c>
      <c r="L54" s="107">
        <f t="shared" si="12"/>
        <v>5993.7279999999992</v>
      </c>
      <c r="M54" s="107">
        <f t="shared" si="12"/>
        <v>5940.0530000000008</v>
      </c>
      <c r="N54" s="107">
        <f t="shared" si="12"/>
        <v>5916.585</v>
      </c>
      <c r="O54" s="107">
        <f t="shared" si="12"/>
        <v>5847.7280000000001</v>
      </c>
      <c r="P54" s="107">
        <f t="shared" si="12"/>
        <v>5774.7390000000005</v>
      </c>
      <c r="Q54" s="107">
        <f t="shared" si="12"/>
        <v>5779.375</v>
      </c>
      <c r="R54" s="107">
        <f t="shared" si="12"/>
        <v>5871.3919999999998</v>
      </c>
      <c r="S54" s="107">
        <f t="shared" si="12"/>
        <v>5989.0739999999996</v>
      </c>
      <c r="T54" s="107">
        <f t="shared" si="12"/>
        <v>5988.0430000000006</v>
      </c>
      <c r="U54" s="107">
        <f t="shared" si="12"/>
        <v>6061.5039999999999</v>
      </c>
      <c r="V54" s="107">
        <f t="shared" si="12"/>
        <v>6177.4519999999993</v>
      </c>
      <c r="W54" s="107">
        <f t="shared" si="12"/>
        <v>6171.6819999999998</v>
      </c>
      <c r="X54" s="107">
        <f t="shared" si="12"/>
        <v>6243.5400000000009</v>
      </c>
      <c r="Y54" s="107">
        <f t="shared" si="12"/>
        <v>7221.4759999999997</v>
      </c>
      <c r="Z54" s="107">
        <f t="shared" si="12"/>
        <v>7410.866</v>
      </c>
      <c r="AA54" s="107">
        <f t="shared" si="12"/>
        <v>7602.8240000000005</v>
      </c>
      <c r="AB54" s="107">
        <f t="shared" si="12"/>
        <v>7670.1329999999998</v>
      </c>
      <c r="AC54" s="107">
        <f t="shared" si="12"/>
        <v>7890.5199999999995</v>
      </c>
      <c r="AD54" s="107">
        <f t="shared" si="12"/>
        <v>7974.45</v>
      </c>
      <c r="AE54" s="107">
        <f t="shared" si="12"/>
        <v>8070.8180000000002</v>
      </c>
      <c r="AF54" s="107">
        <f t="shared" si="12"/>
        <v>8205.2279999999992</v>
      </c>
      <c r="AG54" s="107">
        <f t="shared" si="12"/>
        <v>8299.8230000000003</v>
      </c>
      <c r="AH54" s="107">
        <f t="shared" si="12"/>
        <v>8582.83</v>
      </c>
      <c r="AI54" s="107">
        <f t="shared" si="12"/>
        <v>8556.3539999999994</v>
      </c>
      <c r="AJ54" s="107">
        <f t="shared" si="12"/>
        <v>8373.7309999999998</v>
      </c>
      <c r="AK54" s="107">
        <f t="shared" si="12"/>
        <v>8308.7019999999993</v>
      </c>
      <c r="AL54" s="107">
        <f t="shared" si="12"/>
        <v>8619.616</v>
      </c>
      <c r="AM54" s="107">
        <f t="shared" si="12"/>
        <v>8765.625</v>
      </c>
      <c r="AN54" s="107">
        <f t="shared" si="12"/>
        <v>8781.7729999999992</v>
      </c>
      <c r="AO54" s="107">
        <f t="shared" si="12"/>
        <v>9071.0030000000006</v>
      </c>
      <c r="AP54" s="107">
        <f t="shared" si="12"/>
        <v>9214.116</v>
      </c>
      <c r="AQ54" s="107">
        <f t="shared" si="12"/>
        <v>9445.7209999999995</v>
      </c>
      <c r="AR54" s="107">
        <f t="shared" si="12"/>
        <v>9558.6839999999993</v>
      </c>
      <c r="AS54" s="107">
        <f t="shared" si="12"/>
        <v>9682.3509999999987</v>
      </c>
      <c r="AT54" s="107">
        <f t="shared" si="12"/>
        <v>9672.3580000000002</v>
      </c>
      <c r="AU54" s="107">
        <f t="shared" si="12"/>
        <v>9779.4579999999987</v>
      </c>
      <c r="AV54" s="107">
        <f t="shared" si="12"/>
        <v>9818.0619999999999</v>
      </c>
      <c r="AW54" s="107">
        <f t="shared" si="12"/>
        <v>9884.6739999999991</v>
      </c>
      <c r="AX54" s="107">
        <f t="shared" si="12"/>
        <v>9984.67</v>
      </c>
      <c r="AY54" s="107">
        <f t="shared" si="12"/>
        <v>10029.619999999999</v>
      </c>
      <c r="AZ54" s="107">
        <f t="shared" si="12"/>
        <v>10005.683000000001</v>
      </c>
      <c r="BA54" s="107">
        <f t="shared" si="12"/>
        <v>9977.4429999999993</v>
      </c>
      <c r="BB54" s="107">
        <f t="shared" si="12"/>
        <v>9838.9599999999991</v>
      </c>
      <c r="BC54" s="107">
        <f t="shared" si="12"/>
        <v>9797.2169999999987</v>
      </c>
      <c r="BD54" s="107">
        <f t="shared" si="12"/>
        <v>9744.7340000000004</v>
      </c>
      <c r="BE54" s="107">
        <f t="shared" si="12"/>
        <v>9623.1159999999982</v>
      </c>
      <c r="BF54" s="107">
        <f t="shared" si="12"/>
        <v>9503.7979999999989</v>
      </c>
      <c r="BG54" s="107">
        <f t="shared" si="12"/>
        <v>9353.5869999999995</v>
      </c>
      <c r="BH54" s="107">
        <f t="shared" si="12"/>
        <v>9260.637999999999</v>
      </c>
      <c r="BI54" s="107">
        <f t="shared" si="12"/>
        <v>9081.2639999999992</v>
      </c>
      <c r="BJ54" s="107">
        <f t="shared" si="12"/>
        <v>9261.1919999999991</v>
      </c>
      <c r="BK54" s="107">
        <f t="shared" si="12"/>
        <v>9227.268</v>
      </c>
      <c r="BL54" s="107">
        <f t="shared" si="12"/>
        <v>9103.6750000000011</v>
      </c>
      <c r="BM54" s="107">
        <f t="shared" si="12"/>
        <v>9033.2199999999993</v>
      </c>
      <c r="BN54" s="107">
        <f t="shared" si="12"/>
        <v>9104.3690000000006</v>
      </c>
      <c r="BO54" s="107">
        <f t="shared" ref="BO54:CX54" si="13">BO18+BO28+BO42</f>
        <v>9154.9830000000002</v>
      </c>
      <c r="BP54" s="107">
        <f t="shared" si="13"/>
        <v>9197.469000000001</v>
      </c>
      <c r="BQ54" s="107">
        <f t="shared" si="13"/>
        <v>9214.0670000000009</v>
      </c>
      <c r="BR54" s="107">
        <f t="shared" si="13"/>
        <v>9125.0889999999999</v>
      </c>
      <c r="BS54" s="107">
        <f t="shared" si="13"/>
        <v>9007.1969999999983</v>
      </c>
      <c r="BT54" s="107">
        <f t="shared" si="13"/>
        <v>9182.3179999999993</v>
      </c>
      <c r="BU54" s="107">
        <f t="shared" si="13"/>
        <v>9210.7000000000007</v>
      </c>
      <c r="BV54" s="107">
        <f t="shared" si="13"/>
        <v>8534.6</v>
      </c>
      <c r="BW54" s="107">
        <f t="shared" si="13"/>
        <v>8383.9320000000007</v>
      </c>
      <c r="BX54" s="107">
        <f t="shared" si="13"/>
        <v>8712.2440000000006</v>
      </c>
      <c r="BY54" s="107">
        <f t="shared" si="13"/>
        <v>8213.755000000001</v>
      </c>
      <c r="BZ54" s="107">
        <f t="shared" si="13"/>
        <v>7863.451</v>
      </c>
      <c r="CA54" s="107">
        <f t="shared" si="13"/>
        <v>7892.7489999999998</v>
      </c>
      <c r="CB54" s="107">
        <f t="shared" si="13"/>
        <v>8044.0430000000006</v>
      </c>
      <c r="CC54" s="107">
        <f t="shared" si="13"/>
        <v>8085.9490000000005</v>
      </c>
      <c r="CD54" s="107">
        <f t="shared" si="13"/>
        <v>8233.0339999999997</v>
      </c>
      <c r="CE54" s="107">
        <f t="shared" si="13"/>
        <v>8200.2800000000007</v>
      </c>
      <c r="CF54" s="107">
        <f t="shared" si="13"/>
        <v>8174.0960000000005</v>
      </c>
      <c r="CG54" s="107">
        <f t="shared" si="13"/>
        <v>8078.0920000000006</v>
      </c>
      <c r="CH54" s="107">
        <f t="shared" si="13"/>
        <v>7872.7640000000001</v>
      </c>
      <c r="CI54" s="107">
        <f t="shared" si="13"/>
        <v>7739.7960000000012</v>
      </c>
      <c r="CJ54" s="107">
        <f t="shared" si="13"/>
        <v>7642.9870000000001</v>
      </c>
      <c r="CK54" s="107">
        <f t="shared" si="13"/>
        <v>7574.6849999999995</v>
      </c>
      <c r="CL54" s="107">
        <f t="shared" si="13"/>
        <v>7475.2460000000001</v>
      </c>
      <c r="CM54" s="107">
        <f t="shared" si="13"/>
        <v>7425.7620000000006</v>
      </c>
      <c r="CN54" s="107">
        <f t="shared" si="13"/>
        <v>7346.8160000000007</v>
      </c>
      <c r="CO54" s="107">
        <f t="shared" si="13"/>
        <v>7175.9639999999999</v>
      </c>
      <c r="CP54" s="107">
        <f t="shared" si="13"/>
        <v>7577.9549999999999</v>
      </c>
      <c r="CQ54" s="107">
        <f t="shared" si="13"/>
        <v>7570.8909999999996</v>
      </c>
      <c r="CR54" s="107">
        <f t="shared" si="13"/>
        <v>7504.3429999999998</v>
      </c>
      <c r="CS54" s="107">
        <f t="shared" si="13"/>
        <v>7293.4949999999999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194066.27125000008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2066</v>
      </c>
      <c r="C5" s="25">
        <v>1986.1</v>
      </c>
      <c r="D5" s="25">
        <v>1359.3</v>
      </c>
      <c r="E5" s="25">
        <v>929</v>
      </c>
      <c r="F5" s="25">
        <v>1781.2</v>
      </c>
      <c r="G5" s="25">
        <v>1164</v>
      </c>
      <c r="H5" s="25">
        <v>829.6</v>
      </c>
      <c r="I5" s="25">
        <v>707.5</v>
      </c>
      <c r="J5" s="25">
        <v>652.20000000000005</v>
      </c>
      <c r="K5" s="25">
        <v>678.6</v>
      </c>
      <c r="L5" s="25">
        <v>687.6</v>
      </c>
      <c r="M5" s="25">
        <v>653.79999999999995</v>
      </c>
      <c r="N5" s="25">
        <v>695.3</v>
      </c>
      <c r="O5" s="25">
        <v>635.29999999999995</v>
      </c>
      <c r="P5" s="25">
        <v>562.79999999999995</v>
      </c>
      <c r="Q5" s="25">
        <v>558.9</v>
      </c>
      <c r="R5" s="25">
        <v>618.5</v>
      </c>
      <c r="S5" s="25">
        <v>682.3</v>
      </c>
      <c r="T5" s="25">
        <v>668.3</v>
      </c>
      <c r="U5" s="25">
        <v>688.8</v>
      </c>
      <c r="V5" s="25">
        <v>689.90000000000009</v>
      </c>
      <c r="W5" s="25">
        <v>651.70000000000005</v>
      </c>
      <c r="X5" s="25">
        <v>654.59999999999991</v>
      </c>
      <c r="Y5" s="25">
        <v>1532.8</v>
      </c>
      <c r="Z5" s="25">
        <v>1369.5</v>
      </c>
      <c r="AA5" s="25">
        <v>1445.1</v>
      </c>
      <c r="AB5" s="25">
        <v>1423.8</v>
      </c>
      <c r="AC5" s="25">
        <v>1545.5</v>
      </c>
      <c r="AD5" s="25">
        <v>1300</v>
      </c>
      <c r="AE5" s="25">
        <v>1300</v>
      </c>
      <c r="AF5" s="25">
        <v>1300</v>
      </c>
      <c r="AG5" s="25">
        <v>1300</v>
      </c>
      <c r="AH5" s="25">
        <v>1300</v>
      </c>
      <c r="AI5" s="25">
        <v>1218.3</v>
      </c>
      <c r="AJ5" s="25">
        <v>1006.4</v>
      </c>
      <c r="AK5" s="25">
        <v>913.4</v>
      </c>
      <c r="AL5" s="25">
        <v>1159.8</v>
      </c>
      <c r="AM5" s="25">
        <v>1144.4000000000001</v>
      </c>
      <c r="AN5" s="25">
        <v>1050.0999999999999</v>
      </c>
      <c r="AO5" s="25">
        <v>1254.4000000000001</v>
      </c>
      <c r="AP5" s="25">
        <v>1300</v>
      </c>
      <c r="AQ5" s="25">
        <v>1300</v>
      </c>
      <c r="AR5" s="25">
        <v>1300</v>
      </c>
      <c r="AS5" s="25">
        <v>1300</v>
      </c>
      <c r="AT5" s="25">
        <v>1400</v>
      </c>
      <c r="AU5" s="25">
        <v>1400</v>
      </c>
      <c r="AV5" s="25">
        <v>1400</v>
      </c>
      <c r="AW5" s="25">
        <v>1400</v>
      </c>
      <c r="AX5" s="25">
        <v>1400</v>
      </c>
      <c r="AY5" s="25">
        <v>1400</v>
      </c>
      <c r="AZ5" s="25">
        <v>1400</v>
      </c>
      <c r="BA5" s="25">
        <v>1400</v>
      </c>
      <c r="BB5" s="25">
        <v>1400</v>
      </c>
      <c r="BC5" s="25">
        <v>1400</v>
      </c>
      <c r="BD5" s="25">
        <v>1400</v>
      </c>
      <c r="BE5" s="25">
        <v>1400</v>
      </c>
      <c r="BF5" s="25">
        <v>1400</v>
      </c>
      <c r="BG5" s="25">
        <v>1400</v>
      </c>
      <c r="BH5" s="25">
        <v>1383.8</v>
      </c>
      <c r="BI5" s="25">
        <v>1222.5999999999999</v>
      </c>
      <c r="BJ5" s="25">
        <v>1325.5</v>
      </c>
      <c r="BK5" s="25">
        <v>1333.4</v>
      </c>
      <c r="BL5" s="25">
        <v>1189.9000000000001</v>
      </c>
      <c r="BM5" s="25">
        <v>1095.4000000000001</v>
      </c>
      <c r="BN5" s="25">
        <v>1231.4000000000001</v>
      </c>
      <c r="BO5" s="25">
        <v>1231.4000000000001</v>
      </c>
      <c r="BP5" s="25">
        <v>1231.4000000000001</v>
      </c>
      <c r="BQ5" s="25">
        <v>1231.4000000000001</v>
      </c>
      <c r="BR5" s="25">
        <v>807.40000000000009</v>
      </c>
      <c r="BS5" s="25">
        <v>702.3</v>
      </c>
      <c r="BT5" s="25">
        <v>891</v>
      </c>
      <c r="BU5" s="25">
        <v>891</v>
      </c>
      <c r="BV5" s="25">
        <v>212</v>
      </c>
      <c r="BW5" s="25">
        <v>27.5</v>
      </c>
      <c r="BX5" s="25">
        <v>333.20000000000005</v>
      </c>
      <c r="BY5" s="25">
        <v>-241</v>
      </c>
      <c r="BZ5" s="25">
        <v>-279.3</v>
      </c>
      <c r="CA5" s="25">
        <v>-334.6</v>
      </c>
      <c r="CB5" s="25">
        <v>-177.5</v>
      </c>
      <c r="CC5" s="25">
        <v>-98.200000000000017</v>
      </c>
      <c r="CD5" s="25">
        <v>15.300000000000011</v>
      </c>
      <c r="CE5" s="25">
        <v>203.29999999999998</v>
      </c>
      <c r="CF5" s="25">
        <v>230.29999999999998</v>
      </c>
      <c r="CG5" s="25">
        <v>387.59999999999997</v>
      </c>
      <c r="CH5" s="25">
        <v>304.60000000000002</v>
      </c>
      <c r="CI5" s="25">
        <v>230.4</v>
      </c>
      <c r="CJ5" s="25">
        <v>300.90000000000003</v>
      </c>
      <c r="CK5" s="25">
        <v>384.40000000000003</v>
      </c>
      <c r="CL5" s="25">
        <v>417.8</v>
      </c>
      <c r="CM5" s="25">
        <v>476.5</v>
      </c>
      <c r="CN5" s="25">
        <v>489.1</v>
      </c>
      <c r="CO5" s="25">
        <v>432.4</v>
      </c>
      <c r="CP5" s="25">
        <v>457.20000000000005</v>
      </c>
      <c r="CQ5" s="25">
        <v>571.09999999999991</v>
      </c>
      <c r="CR5" s="25">
        <v>548.5</v>
      </c>
      <c r="CS5" s="25">
        <v>392.5</v>
      </c>
      <c r="CT5" s="26"/>
      <c r="CU5" s="26"/>
      <c r="CV5" s="26"/>
      <c r="CW5" s="27"/>
      <c r="CX5" s="132">
        <f t="array" ref="CX5">SUMPRODUCT(B5:CW5*0.25)</f>
        <v>22004.174999999992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200.5</v>
      </c>
      <c r="C8" s="138">
        <v>196</v>
      </c>
      <c r="D8" s="138">
        <v>188.7</v>
      </c>
      <c r="E8" s="138">
        <v>178.81</v>
      </c>
      <c r="F8" s="138">
        <v>187.15</v>
      </c>
      <c r="G8" s="138">
        <v>181.54</v>
      </c>
      <c r="H8" s="138">
        <v>178.54</v>
      </c>
      <c r="I8" s="138">
        <v>168.01</v>
      </c>
      <c r="J8" s="138">
        <v>172.39</v>
      </c>
      <c r="K8" s="138">
        <v>164.41</v>
      </c>
      <c r="L8" s="138">
        <v>160.15</v>
      </c>
      <c r="M8" s="138">
        <v>158.65</v>
      </c>
      <c r="N8" s="138">
        <v>162.09</v>
      </c>
      <c r="O8" s="138">
        <v>160.72</v>
      </c>
      <c r="P8" s="138">
        <v>158.25</v>
      </c>
      <c r="Q8" s="138">
        <v>160.06</v>
      </c>
      <c r="R8" s="138">
        <v>157.74</v>
      </c>
      <c r="S8" s="138">
        <v>155.25</v>
      </c>
      <c r="T8" s="138">
        <v>159.29</v>
      </c>
      <c r="U8" s="138">
        <v>164</v>
      </c>
      <c r="V8" s="138">
        <v>162.9</v>
      </c>
      <c r="W8" s="138">
        <v>169.13</v>
      </c>
      <c r="X8" s="138">
        <v>177.7</v>
      </c>
      <c r="Y8" s="138">
        <v>190.14</v>
      </c>
      <c r="Z8" s="138">
        <v>192.62</v>
      </c>
      <c r="AA8" s="138">
        <v>197.5</v>
      </c>
      <c r="AB8" s="138">
        <v>198.5</v>
      </c>
      <c r="AC8" s="138">
        <v>200.98</v>
      </c>
      <c r="AD8" s="138">
        <v>200.93</v>
      </c>
      <c r="AE8" s="138">
        <v>199.75</v>
      </c>
      <c r="AF8" s="138">
        <v>145.6</v>
      </c>
      <c r="AG8" s="138">
        <v>133.03</v>
      </c>
      <c r="AH8" s="138">
        <v>133.03</v>
      </c>
      <c r="AI8" s="138">
        <v>139.12</v>
      </c>
      <c r="AJ8" s="138">
        <v>125</v>
      </c>
      <c r="AK8" s="138">
        <v>120</v>
      </c>
      <c r="AL8" s="138">
        <v>125</v>
      </c>
      <c r="AM8" s="138">
        <v>125</v>
      </c>
      <c r="AN8" s="138">
        <v>120.01</v>
      </c>
      <c r="AO8" s="138">
        <v>120</v>
      </c>
      <c r="AP8" s="138">
        <v>105</v>
      </c>
      <c r="AQ8" s="138">
        <v>98.21</v>
      </c>
      <c r="AR8" s="138">
        <v>80</v>
      </c>
      <c r="AS8" s="138">
        <v>1.2</v>
      </c>
      <c r="AT8" s="138">
        <v>70.599999999999994</v>
      </c>
      <c r="AU8" s="138">
        <v>27.8</v>
      </c>
      <c r="AV8" s="138">
        <v>13.77</v>
      </c>
      <c r="AW8" s="138">
        <v>1.4</v>
      </c>
      <c r="AX8" s="138">
        <v>27.8</v>
      </c>
      <c r="AY8" s="138">
        <v>80</v>
      </c>
      <c r="AZ8" s="138">
        <v>80</v>
      </c>
      <c r="BA8" s="138">
        <v>105</v>
      </c>
      <c r="BB8" s="138">
        <v>1.1000000000000001</v>
      </c>
      <c r="BC8" s="138">
        <v>21.3</v>
      </c>
      <c r="BD8" s="138">
        <v>90.6</v>
      </c>
      <c r="BE8" s="138">
        <v>95</v>
      </c>
      <c r="BF8" s="138">
        <v>107</v>
      </c>
      <c r="BG8" s="138">
        <v>107</v>
      </c>
      <c r="BH8" s="138">
        <v>136.69999999999999</v>
      </c>
      <c r="BI8" s="138">
        <v>143.18</v>
      </c>
      <c r="BJ8" s="138">
        <v>123.49</v>
      </c>
      <c r="BK8" s="138">
        <v>135</v>
      </c>
      <c r="BL8" s="138">
        <v>131.9</v>
      </c>
      <c r="BM8" s="138">
        <v>145</v>
      </c>
      <c r="BN8" s="138">
        <v>135</v>
      </c>
      <c r="BO8" s="138">
        <v>137.52000000000001</v>
      </c>
      <c r="BP8" s="138">
        <v>145.9</v>
      </c>
      <c r="BQ8" s="138">
        <v>181.98</v>
      </c>
      <c r="BR8" s="138">
        <v>153.91</v>
      </c>
      <c r="BS8" s="138">
        <v>187.27</v>
      </c>
      <c r="BT8" s="138">
        <v>197.79</v>
      </c>
      <c r="BU8" s="138">
        <v>207.84</v>
      </c>
      <c r="BV8" s="138">
        <v>196.1</v>
      </c>
      <c r="BW8" s="138">
        <v>225.64</v>
      </c>
      <c r="BX8" s="138">
        <v>211.32</v>
      </c>
      <c r="BY8" s="138">
        <v>200.05</v>
      </c>
      <c r="BZ8" s="138">
        <v>222.46</v>
      </c>
      <c r="CA8" s="138">
        <v>223.58</v>
      </c>
      <c r="CB8" s="138">
        <v>175.84</v>
      </c>
      <c r="CC8" s="138">
        <v>203.87</v>
      </c>
      <c r="CD8" s="138">
        <v>215.1</v>
      </c>
      <c r="CE8" s="138">
        <v>215.18</v>
      </c>
      <c r="CF8" s="138">
        <v>207.33</v>
      </c>
      <c r="CG8" s="138">
        <v>217.51</v>
      </c>
      <c r="CH8" s="138">
        <v>219.05</v>
      </c>
      <c r="CI8" s="138">
        <v>213.86</v>
      </c>
      <c r="CJ8" s="138">
        <v>210</v>
      </c>
      <c r="CK8" s="138">
        <v>197.1</v>
      </c>
      <c r="CL8" s="138">
        <v>205.4</v>
      </c>
      <c r="CM8" s="138">
        <v>199.19</v>
      </c>
      <c r="CN8" s="138">
        <v>199.24</v>
      </c>
      <c r="CO8" s="138">
        <v>186.99</v>
      </c>
      <c r="CP8" s="138">
        <v>192.75</v>
      </c>
      <c r="CQ8" s="138">
        <v>184.4</v>
      </c>
      <c r="CR8" s="138">
        <v>176.53</v>
      </c>
      <c r="CS8" s="138">
        <v>166</v>
      </c>
      <c r="CT8" s="139"/>
      <c r="CU8" s="139"/>
      <c r="CV8" s="139"/>
      <c r="CW8" s="140"/>
      <c r="CX8" s="141">
        <f>IF(SUM(B8:CW8)&lt;&gt;0,AVERAGEIF(B8:CW8,"&lt;&gt;"""),"")</f>
        <v>153.41604166666667</v>
      </c>
    </row>
    <row r="9" spans="1:102" ht="24.95" customHeight="1" thickBot="1" x14ac:dyDescent="0.25">
      <c r="A9" s="133" t="s">
        <v>6</v>
      </c>
      <c r="B9" s="42">
        <v>191.0025</v>
      </c>
      <c r="C9" s="43">
        <v>191.0025</v>
      </c>
      <c r="D9" s="43">
        <v>191.0025</v>
      </c>
      <c r="E9" s="43">
        <v>191.0025</v>
      </c>
      <c r="F9" s="43">
        <v>178.81</v>
      </c>
      <c r="G9" s="43">
        <v>178.81</v>
      </c>
      <c r="H9" s="43">
        <v>178.81</v>
      </c>
      <c r="I9" s="43">
        <v>178.81</v>
      </c>
      <c r="J9" s="43">
        <v>163.9</v>
      </c>
      <c r="K9" s="43">
        <v>163.9</v>
      </c>
      <c r="L9" s="43">
        <v>163.9</v>
      </c>
      <c r="M9" s="43">
        <v>163.9</v>
      </c>
      <c r="N9" s="43">
        <v>160.28</v>
      </c>
      <c r="O9" s="43">
        <v>160.28</v>
      </c>
      <c r="P9" s="43">
        <v>160.28</v>
      </c>
      <c r="Q9" s="43">
        <v>160.28</v>
      </c>
      <c r="R9" s="43">
        <v>159.07</v>
      </c>
      <c r="S9" s="43">
        <v>159.07</v>
      </c>
      <c r="T9" s="43">
        <v>159.07</v>
      </c>
      <c r="U9" s="43">
        <v>159.07</v>
      </c>
      <c r="V9" s="43">
        <v>174.9675</v>
      </c>
      <c r="W9" s="43">
        <v>174.9675</v>
      </c>
      <c r="X9" s="43">
        <v>174.9675</v>
      </c>
      <c r="Y9" s="43">
        <v>174.9675</v>
      </c>
      <c r="Z9" s="43">
        <v>197.4</v>
      </c>
      <c r="AA9" s="43">
        <v>197.4</v>
      </c>
      <c r="AB9" s="43">
        <v>197.4</v>
      </c>
      <c r="AC9" s="43">
        <v>197.4</v>
      </c>
      <c r="AD9" s="43">
        <v>169.82749999999999</v>
      </c>
      <c r="AE9" s="43">
        <v>169.82749999999999</v>
      </c>
      <c r="AF9" s="43">
        <v>169.82749999999999</v>
      </c>
      <c r="AG9" s="43">
        <v>169.82749999999999</v>
      </c>
      <c r="AH9" s="43">
        <v>129.28749999999999</v>
      </c>
      <c r="AI9" s="43">
        <v>129.28749999999999</v>
      </c>
      <c r="AJ9" s="43">
        <v>129.28749999999999</v>
      </c>
      <c r="AK9" s="43">
        <v>129.28749999999999</v>
      </c>
      <c r="AL9" s="43">
        <v>122.5025</v>
      </c>
      <c r="AM9" s="43">
        <v>122.5025</v>
      </c>
      <c r="AN9" s="43">
        <v>122.5025</v>
      </c>
      <c r="AO9" s="43">
        <v>122.5025</v>
      </c>
      <c r="AP9" s="43">
        <v>71.102500000000006</v>
      </c>
      <c r="AQ9" s="43">
        <v>71.102500000000006</v>
      </c>
      <c r="AR9" s="43">
        <v>71.102500000000006</v>
      </c>
      <c r="AS9" s="43">
        <v>71.102500000000006</v>
      </c>
      <c r="AT9" s="43">
        <v>28.392499999999998</v>
      </c>
      <c r="AU9" s="43">
        <v>28.392499999999998</v>
      </c>
      <c r="AV9" s="43">
        <v>28.392499999999998</v>
      </c>
      <c r="AW9" s="43">
        <v>28.392499999999998</v>
      </c>
      <c r="AX9" s="43">
        <v>73.2</v>
      </c>
      <c r="AY9" s="43">
        <v>73.2</v>
      </c>
      <c r="AZ9" s="43">
        <v>73.2</v>
      </c>
      <c r="BA9" s="43">
        <v>73.2</v>
      </c>
      <c r="BB9" s="43">
        <v>52</v>
      </c>
      <c r="BC9" s="43">
        <v>52</v>
      </c>
      <c r="BD9" s="43">
        <v>52</v>
      </c>
      <c r="BE9" s="43">
        <v>52</v>
      </c>
      <c r="BF9" s="43">
        <v>123.47</v>
      </c>
      <c r="BG9" s="43">
        <v>123.47</v>
      </c>
      <c r="BH9" s="43">
        <v>123.47</v>
      </c>
      <c r="BI9" s="43">
        <v>123.47</v>
      </c>
      <c r="BJ9" s="43">
        <v>133.8475</v>
      </c>
      <c r="BK9" s="43">
        <v>133.8475</v>
      </c>
      <c r="BL9" s="43">
        <v>133.8475</v>
      </c>
      <c r="BM9" s="43">
        <v>133.8475</v>
      </c>
      <c r="BN9" s="43">
        <v>150.1</v>
      </c>
      <c r="BO9" s="43">
        <v>150.1</v>
      </c>
      <c r="BP9" s="43">
        <v>150.1</v>
      </c>
      <c r="BQ9" s="43">
        <v>150.1</v>
      </c>
      <c r="BR9" s="43">
        <v>186.70249999999999</v>
      </c>
      <c r="BS9" s="43">
        <v>186.70249999999999</v>
      </c>
      <c r="BT9" s="43">
        <v>186.70249999999999</v>
      </c>
      <c r="BU9" s="43">
        <v>186.70249999999999</v>
      </c>
      <c r="BV9" s="43">
        <v>208.2775</v>
      </c>
      <c r="BW9" s="43">
        <v>208.2775</v>
      </c>
      <c r="BX9" s="43">
        <v>208.2775</v>
      </c>
      <c r="BY9" s="43">
        <v>208.2775</v>
      </c>
      <c r="BZ9" s="43">
        <v>206.4375</v>
      </c>
      <c r="CA9" s="43">
        <v>206.4375</v>
      </c>
      <c r="CB9" s="43">
        <v>206.4375</v>
      </c>
      <c r="CC9" s="43">
        <v>206.4375</v>
      </c>
      <c r="CD9" s="43">
        <v>213.78</v>
      </c>
      <c r="CE9" s="43">
        <v>213.78</v>
      </c>
      <c r="CF9" s="43">
        <v>213.78</v>
      </c>
      <c r="CG9" s="43">
        <v>213.78</v>
      </c>
      <c r="CH9" s="43">
        <v>210.0025</v>
      </c>
      <c r="CI9" s="43">
        <v>210.0025</v>
      </c>
      <c r="CJ9" s="43">
        <v>210.0025</v>
      </c>
      <c r="CK9" s="43">
        <v>210.0025</v>
      </c>
      <c r="CL9" s="43">
        <v>197.70500000000001</v>
      </c>
      <c r="CM9" s="43">
        <v>197.70500000000001</v>
      </c>
      <c r="CN9" s="43">
        <v>197.70500000000001</v>
      </c>
      <c r="CO9" s="43">
        <v>197.70500000000001</v>
      </c>
      <c r="CP9" s="43">
        <v>179.92</v>
      </c>
      <c r="CQ9" s="43">
        <v>179.92</v>
      </c>
      <c r="CR9" s="43">
        <v>179.92</v>
      </c>
      <c r="CS9" s="43">
        <v>179.92</v>
      </c>
      <c r="CT9" s="44"/>
      <c r="CU9" s="44"/>
      <c r="CV9" s="44"/>
      <c r="CW9" s="45"/>
      <c r="CX9" s="142">
        <f>IF(SUM(B9:CW9)&lt;&gt;0,AVERAGEIF(B9:CW9,"&lt;&gt;"""),"")</f>
        <v>153.41604166666673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>
        <v>33</v>
      </c>
      <c r="CA14" s="149">
        <v>88.3</v>
      </c>
      <c r="CB14" s="149"/>
      <c r="CC14" s="149"/>
      <c r="CD14" s="149">
        <v>324.39999999999998</v>
      </c>
      <c r="CE14" s="149">
        <v>136.4</v>
      </c>
      <c r="CF14" s="149">
        <v>109.4</v>
      </c>
      <c r="CG14" s="149"/>
      <c r="CH14" s="149">
        <v>50.2</v>
      </c>
      <c r="CI14" s="149">
        <v>124.4</v>
      </c>
      <c r="CJ14" s="149">
        <v>53.9</v>
      </c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230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>
        <v>500</v>
      </c>
      <c r="BW16" s="155">
        <v>500</v>
      </c>
      <c r="BX16" s="155">
        <v>500</v>
      </c>
      <c r="BY16" s="155">
        <v>500</v>
      </c>
      <c r="BZ16" s="155">
        <v>246.3</v>
      </c>
      <c r="CA16" s="155">
        <v>246.3</v>
      </c>
      <c r="CB16" s="155">
        <v>246.3</v>
      </c>
      <c r="CC16" s="155">
        <v>246.3</v>
      </c>
      <c r="CD16" s="155"/>
      <c r="CE16" s="155"/>
      <c r="CF16" s="155"/>
      <c r="CG16" s="155"/>
      <c r="CH16" s="155"/>
      <c r="CI16" s="155"/>
      <c r="CJ16" s="155"/>
      <c r="CK16" s="155"/>
      <c r="CL16" s="155">
        <v>22</v>
      </c>
      <c r="CM16" s="155">
        <v>22</v>
      </c>
      <c r="CN16" s="155">
        <v>22</v>
      </c>
      <c r="CO16" s="155">
        <v>22</v>
      </c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1768.3000000000002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500</v>
      </c>
      <c r="BS17" s="160">
        <f t="shared" si="1"/>
        <v>500</v>
      </c>
      <c r="BT17" s="160">
        <f t="shared" si="1"/>
        <v>500</v>
      </c>
      <c r="BU17" s="160">
        <f t="shared" si="1"/>
        <v>500</v>
      </c>
      <c r="BV17" s="160">
        <f t="shared" si="1"/>
        <v>500</v>
      </c>
      <c r="BW17" s="160">
        <f t="shared" si="1"/>
        <v>500</v>
      </c>
      <c r="BX17" s="160">
        <f t="shared" si="1"/>
        <v>500</v>
      </c>
      <c r="BY17" s="160">
        <f t="shared" si="1"/>
        <v>500</v>
      </c>
      <c r="BZ17" s="160">
        <f t="shared" si="1"/>
        <v>279.3</v>
      </c>
      <c r="CA17" s="160">
        <f t="shared" si="1"/>
        <v>334.6</v>
      </c>
      <c r="CB17" s="160">
        <f t="shared" si="1"/>
        <v>246.3</v>
      </c>
      <c r="CC17" s="160">
        <f t="shared" si="1"/>
        <v>246.3</v>
      </c>
      <c r="CD17" s="160">
        <f t="shared" si="1"/>
        <v>324.39999999999998</v>
      </c>
      <c r="CE17" s="160">
        <f t="shared" si="1"/>
        <v>136.4</v>
      </c>
      <c r="CF17" s="160">
        <f t="shared" si="1"/>
        <v>109.4</v>
      </c>
      <c r="CG17" s="160">
        <f t="shared" si="1"/>
        <v>0</v>
      </c>
      <c r="CH17" s="160">
        <f t="shared" si="1"/>
        <v>50.2</v>
      </c>
      <c r="CI17" s="160">
        <f t="shared" si="1"/>
        <v>124.4</v>
      </c>
      <c r="CJ17" s="160">
        <f t="shared" si="1"/>
        <v>53.9</v>
      </c>
      <c r="CK17" s="160">
        <f t="shared" si="1"/>
        <v>0</v>
      </c>
      <c r="CL17" s="160">
        <f t="shared" si="1"/>
        <v>22</v>
      </c>
      <c r="CM17" s="160">
        <f t="shared" si="1"/>
        <v>22</v>
      </c>
      <c r="CN17" s="160">
        <f t="shared" si="1"/>
        <v>22</v>
      </c>
      <c r="CO17" s="160">
        <f t="shared" si="1"/>
        <v>22</v>
      </c>
      <c r="CP17" s="160">
        <f t="shared" si="1"/>
        <v>500</v>
      </c>
      <c r="CQ17" s="160">
        <f t="shared" si="1"/>
        <v>500</v>
      </c>
      <c r="CR17" s="160">
        <f t="shared" si="1"/>
        <v>500</v>
      </c>
      <c r="CS17" s="160">
        <f t="shared" si="1"/>
        <v>500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1998.3000000000002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1566</v>
      </c>
      <c r="C22" s="149">
        <v>1486.1</v>
      </c>
      <c r="D22" s="149">
        <v>859.3</v>
      </c>
      <c r="E22" s="149">
        <v>429</v>
      </c>
      <c r="F22" s="149">
        <v>1281.2</v>
      </c>
      <c r="G22" s="149">
        <v>664</v>
      </c>
      <c r="H22" s="149">
        <v>329.6</v>
      </c>
      <c r="I22" s="149">
        <v>207.5</v>
      </c>
      <c r="J22" s="149">
        <v>152.19999999999999</v>
      </c>
      <c r="K22" s="149">
        <v>178.6</v>
      </c>
      <c r="L22" s="149">
        <v>187.6</v>
      </c>
      <c r="M22" s="149">
        <v>153.80000000000001</v>
      </c>
      <c r="N22" s="149">
        <v>195.3</v>
      </c>
      <c r="O22" s="149">
        <v>135.30000000000001</v>
      </c>
      <c r="P22" s="149">
        <v>62.8</v>
      </c>
      <c r="Q22" s="149">
        <v>58.9</v>
      </c>
      <c r="R22" s="149">
        <v>325.2</v>
      </c>
      <c r="S22" s="149">
        <v>389</v>
      </c>
      <c r="T22" s="149">
        <v>375</v>
      </c>
      <c r="U22" s="149">
        <v>395.5</v>
      </c>
      <c r="V22" s="149">
        <v>558.70000000000005</v>
      </c>
      <c r="W22" s="149">
        <v>520.5</v>
      </c>
      <c r="X22" s="149">
        <v>523.4</v>
      </c>
      <c r="Y22" s="149">
        <v>1401.6</v>
      </c>
      <c r="Z22" s="149">
        <v>1217.4000000000001</v>
      </c>
      <c r="AA22" s="149">
        <v>1293</v>
      </c>
      <c r="AB22" s="149">
        <v>1271.7</v>
      </c>
      <c r="AC22" s="149">
        <v>1393.4</v>
      </c>
      <c r="AD22" s="149">
        <v>800</v>
      </c>
      <c r="AE22" s="149">
        <v>800</v>
      </c>
      <c r="AF22" s="149">
        <v>800</v>
      </c>
      <c r="AG22" s="149">
        <v>800</v>
      </c>
      <c r="AH22" s="149">
        <v>800</v>
      </c>
      <c r="AI22" s="149">
        <v>718.3</v>
      </c>
      <c r="AJ22" s="149">
        <v>506.4</v>
      </c>
      <c r="AK22" s="149">
        <v>413.4</v>
      </c>
      <c r="AL22" s="149">
        <v>659.8</v>
      </c>
      <c r="AM22" s="149">
        <v>644.4</v>
      </c>
      <c r="AN22" s="149">
        <v>550.1</v>
      </c>
      <c r="AO22" s="149">
        <v>754.4</v>
      </c>
      <c r="AP22" s="149">
        <v>800</v>
      </c>
      <c r="AQ22" s="149">
        <v>800</v>
      </c>
      <c r="AR22" s="149">
        <v>800</v>
      </c>
      <c r="AS22" s="149">
        <v>800</v>
      </c>
      <c r="AT22" s="149">
        <v>900</v>
      </c>
      <c r="AU22" s="149">
        <v>900</v>
      </c>
      <c r="AV22" s="149">
        <v>900</v>
      </c>
      <c r="AW22" s="149">
        <v>900</v>
      </c>
      <c r="AX22" s="149">
        <v>900</v>
      </c>
      <c r="AY22" s="149">
        <v>900</v>
      </c>
      <c r="AZ22" s="149">
        <v>900</v>
      </c>
      <c r="BA22" s="149">
        <v>900</v>
      </c>
      <c r="BB22" s="149">
        <v>900</v>
      </c>
      <c r="BC22" s="149">
        <v>900</v>
      </c>
      <c r="BD22" s="149">
        <v>900</v>
      </c>
      <c r="BE22" s="149">
        <v>900</v>
      </c>
      <c r="BF22" s="149">
        <v>900</v>
      </c>
      <c r="BG22" s="149">
        <v>900</v>
      </c>
      <c r="BH22" s="149">
        <v>883.8</v>
      </c>
      <c r="BI22" s="149">
        <v>722.6</v>
      </c>
      <c r="BJ22" s="149">
        <v>825.5</v>
      </c>
      <c r="BK22" s="149">
        <v>833.4</v>
      </c>
      <c r="BL22" s="149">
        <v>689.9</v>
      </c>
      <c r="BM22" s="149">
        <v>595.4</v>
      </c>
      <c r="BN22" s="149">
        <v>900</v>
      </c>
      <c r="BO22" s="149">
        <v>900</v>
      </c>
      <c r="BP22" s="149">
        <v>900</v>
      </c>
      <c r="BQ22" s="149">
        <v>900</v>
      </c>
      <c r="BR22" s="149">
        <v>1307.4000000000001</v>
      </c>
      <c r="BS22" s="149">
        <v>1202.3</v>
      </c>
      <c r="BT22" s="149">
        <v>1391</v>
      </c>
      <c r="BU22" s="149">
        <v>1391</v>
      </c>
      <c r="BV22" s="149">
        <v>712</v>
      </c>
      <c r="BW22" s="149">
        <v>527.5</v>
      </c>
      <c r="BX22" s="149">
        <v>833.2</v>
      </c>
      <c r="BY22" s="149">
        <v>259</v>
      </c>
      <c r="BZ22" s="149"/>
      <c r="CA22" s="149"/>
      <c r="CB22" s="149">
        <v>68.8</v>
      </c>
      <c r="CC22" s="149">
        <v>148.1</v>
      </c>
      <c r="CD22" s="149"/>
      <c r="CE22" s="149"/>
      <c r="CF22" s="149"/>
      <c r="CG22" s="149">
        <v>47.9</v>
      </c>
      <c r="CH22" s="149"/>
      <c r="CI22" s="149"/>
      <c r="CJ22" s="149"/>
      <c r="CK22" s="149">
        <v>29.6</v>
      </c>
      <c r="CL22" s="149">
        <v>439.8</v>
      </c>
      <c r="CM22" s="149">
        <v>498.5</v>
      </c>
      <c r="CN22" s="149">
        <v>511.1</v>
      </c>
      <c r="CO22" s="149">
        <v>454.4</v>
      </c>
      <c r="CP22" s="149">
        <v>957.2</v>
      </c>
      <c r="CQ22" s="149">
        <v>1071.0999999999999</v>
      </c>
      <c r="CR22" s="149">
        <v>1048.5</v>
      </c>
      <c r="CS22" s="149">
        <v>892.5</v>
      </c>
      <c r="CT22" s="150"/>
      <c r="CU22" s="150"/>
      <c r="CV22" s="150"/>
      <c r="CW22" s="151"/>
      <c r="CX22" s="152">
        <f t="array" ref="CX22">SUMPRODUCT(B22:CW22*0.25)</f>
        <v>15899.975000000004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293.3</v>
      </c>
      <c r="S24" s="155">
        <v>293.3</v>
      </c>
      <c r="T24" s="155">
        <v>293.3</v>
      </c>
      <c r="U24" s="155">
        <v>293.3</v>
      </c>
      <c r="V24" s="155">
        <v>131.19999999999999</v>
      </c>
      <c r="W24" s="155">
        <v>131.19999999999999</v>
      </c>
      <c r="X24" s="155">
        <v>131.19999999999999</v>
      </c>
      <c r="Y24" s="155">
        <v>131.19999999999999</v>
      </c>
      <c r="Z24" s="155">
        <v>152.1</v>
      </c>
      <c r="AA24" s="155">
        <v>152.1</v>
      </c>
      <c r="AB24" s="155">
        <v>152.1</v>
      </c>
      <c r="AC24" s="155">
        <v>152.1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331.4</v>
      </c>
      <c r="BO24" s="155">
        <v>331.4</v>
      </c>
      <c r="BP24" s="155">
        <v>331.4</v>
      </c>
      <c r="BQ24" s="155">
        <v>331.4</v>
      </c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>
        <v>339.7</v>
      </c>
      <c r="CE24" s="155">
        <v>339.7</v>
      </c>
      <c r="CF24" s="155">
        <v>339.7</v>
      </c>
      <c r="CG24" s="155">
        <v>339.7</v>
      </c>
      <c r="CH24" s="155">
        <v>354.8</v>
      </c>
      <c r="CI24" s="155">
        <v>354.8</v>
      </c>
      <c r="CJ24" s="155">
        <v>354.8</v>
      </c>
      <c r="CK24" s="155">
        <v>354.8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8102.5000000000018</v>
      </c>
    </row>
    <row r="25" spans="1:102" ht="30" customHeight="1" thickBot="1" x14ac:dyDescent="0.25">
      <c r="A25" s="105" t="s">
        <v>52</v>
      </c>
      <c r="B25" s="159">
        <f>SUM(B20:B24)</f>
        <v>2066</v>
      </c>
      <c r="C25" s="160">
        <f t="shared" ref="C25:BN25" si="2">SUM(C20:C24)</f>
        <v>1986.1</v>
      </c>
      <c r="D25" s="160">
        <f t="shared" si="2"/>
        <v>1359.3</v>
      </c>
      <c r="E25" s="160">
        <f t="shared" si="2"/>
        <v>929</v>
      </c>
      <c r="F25" s="160">
        <f t="shared" si="2"/>
        <v>1781.2</v>
      </c>
      <c r="G25" s="160">
        <f t="shared" si="2"/>
        <v>1164</v>
      </c>
      <c r="H25" s="160">
        <f t="shared" si="2"/>
        <v>829.6</v>
      </c>
      <c r="I25" s="160">
        <f t="shared" si="2"/>
        <v>707.5</v>
      </c>
      <c r="J25" s="160">
        <f t="shared" si="2"/>
        <v>652.20000000000005</v>
      </c>
      <c r="K25" s="160">
        <f t="shared" si="2"/>
        <v>678.6</v>
      </c>
      <c r="L25" s="160">
        <f t="shared" si="2"/>
        <v>687.6</v>
      </c>
      <c r="M25" s="160">
        <f t="shared" si="2"/>
        <v>653.79999999999995</v>
      </c>
      <c r="N25" s="160">
        <f t="shared" si="2"/>
        <v>695.3</v>
      </c>
      <c r="O25" s="160">
        <f t="shared" si="2"/>
        <v>635.29999999999995</v>
      </c>
      <c r="P25" s="160">
        <f t="shared" si="2"/>
        <v>562.79999999999995</v>
      </c>
      <c r="Q25" s="160">
        <f t="shared" si="2"/>
        <v>558.9</v>
      </c>
      <c r="R25" s="160">
        <f t="shared" si="2"/>
        <v>618.5</v>
      </c>
      <c r="S25" s="160">
        <f t="shared" si="2"/>
        <v>682.3</v>
      </c>
      <c r="T25" s="160">
        <f t="shared" si="2"/>
        <v>668.3</v>
      </c>
      <c r="U25" s="160">
        <f t="shared" si="2"/>
        <v>688.8</v>
      </c>
      <c r="V25" s="160">
        <f t="shared" si="2"/>
        <v>689.90000000000009</v>
      </c>
      <c r="W25" s="160">
        <f t="shared" si="2"/>
        <v>651.70000000000005</v>
      </c>
      <c r="X25" s="160">
        <f t="shared" si="2"/>
        <v>654.59999999999991</v>
      </c>
      <c r="Y25" s="160">
        <f t="shared" si="2"/>
        <v>1532.8</v>
      </c>
      <c r="Z25" s="160">
        <f t="shared" si="2"/>
        <v>1369.5</v>
      </c>
      <c r="AA25" s="160">
        <f t="shared" si="2"/>
        <v>1445.1</v>
      </c>
      <c r="AB25" s="160">
        <f t="shared" si="2"/>
        <v>1423.8</v>
      </c>
      <c r="AC25" s="160">
        <f t="shared" si="2"/>
        <v>1545.5</v>
      </c>
      <c r="AD25" s="160">
        <f t="shared" si="2"/>
        <v>1300</v>
      </c>
      <c r="AE25" s="160">
        <f t="shared" si="2"/>
        <v>1300</v>
      </c>
      <c r="AF25" s="160">
        <f t="shared" si="2"/>
        <v>1300</v>
      </c>
      <c r="AG25" s="160">
        <f t="shared" si="2"/>
        <v>1300</v>
      </c>
      <c r="AH25" s="160">
        <f t="shared" si="2"/>
        <v>1300</v>
      </c>
      <c r="AI25" s="160">
        <f t="shared" si="2"/>
        <v>1218.3</v>
      </c>
      <c r="AJ25" s="160">
        <f t="shared" si="2"/>
        <v>1006.4</v>
      </c>
      <c r="AK25" s="160">
        <f t="shared" si="2"/>
        <v>913.4</v>
      </c>
      <c r="AL25" s="160">
        <f t="shared" si="2"/>
        <v>1159.8</v>
      </c>
      <c r="AM25" s="160">
        <f t="shared" si="2"/>
        <v>1144.4000000000001</v>
      </c>
      <c r="AN25" s="160">
        <f t="shared" si="2"/>
        <v>1050.0999999999999</v>
      </c>
      <c r="AO25" s="160">
        <f t="shared" si="2"/>
        <v>1254.4000000000001</v>
      </c>
      <c r="AP25" s="160">
        <f t="shared" si="2"/>
        <v>1300</v>
      </c>
      <c r="AQ25" s="160">
        <f t="shared" si="2"/>
        <v>1300</v>
      </c>
      <c r="AR25" s="160">
        <f t="shared" si="2"/>
        <v>1300</v>
      </c>
      <c r="AS25" s="160">
        <f t="shared" si="2"/>
        <v>1300</v>
      </c>
      <c r="AT25" s="160">
        <f t="shared" si="2"/>
        <v>1400</v>
      </c>
      <c r="AU25" s="160">
        <f t="shared" si="2"/>
        <v>1400</v>
      </c>
      <c r="AV25" s="160">
        <f t="shared" si="2"/>
        <v>1400</v>
      </c>
      <c r="AW25" s="160">
        <f t="shared" si="2"/>
        <v>1400</v>
      </c>
      <c r="AX25" s="160">
        <f t="shared" si="2"/>
        <v>1400</v>
      </c>
      <c r="AY25" s="160">
        <f t="shared" si="2"/>
        <v>1400</v>
      </c>
      <c r="AZ25" s="160">
        <f t="shared" si="2"/>
        <v>1400</v>
      </c>
      <c r="BA25" s="160">
        <f t="shared" si="2"/>
        <v>1400</v>
      </c>
      <c r="BB25" s="160">
        <f t="shared" si="2"/>
        <v>1400</v>
      </c>
      <c r="BC25" s="160">
        <f t="shared" si="2"/>
        <v>1400</v>
      </c>
      <c r="BD25" s="160">
        <f t="shared" si="2"/>
        <v>1400</v>
      </c>
      <c r="BE25" s="160">
        <f t="shared" si="2"/>
        <v>1400</v>
      </c>
      <c r="BF25" s="160">
        <f t="shared" si="2"/>
        <v>1400</v>
      </c>
      <c r="BG25" s="160">
        <f t="shared" si="2"/>
        <v>1400</v>
      </c>
      <c r="BH25" s="160">
        <f t="shared" si="2"/>
        <v>1383.8</v>
      </c>
      <c r="BI25" s="160">
        <f t="shared" si="2"/>
        <v>1222.5999999999999</v>
      </c>
      <c r="BJ25" s="160">
        <f t="shared" si="2"/>
        <v>1325.5</v>
      </c>
      <c r="BK25" s="160">
        <f t="shared" si="2"/>
        <v>1333.4</v>
      </c>
      <c r="BL25" s="160">
        <f t="shared" si="2"/>
        <v>1189.9000000000001</v>
      </c>
      <c r="BM25" s="160">
        <f t="shared" si="2"/>
        <v>1095.4000000000001</v>
      </c>
      <c r="BN25" s="160">
        <f t="shared" si="2"/>
        <v>1231.4000000000001</v>
      </c>
      <c r="BO25" s="160">
        <f t="shared" ref="BO25:CW25" si="3">SUM(BO20:BO24)</f>
        <v>1231.4000000000001</v>
      </c>
      <c r="BP25" s="160">
        <f t="shared" si="3"/>
        <v>1231.4000000000001</v>
      </c>
      <c r="BQ25" s="160">
        <f t="shared" si="3"/>
        <v>1231.4000000000001</v>
      </c>
      <c r="BR25" s="160">
        <f t="shared" si="3"/>
        <v>1307.4000000000001</v>
      </c>
      <c r="BS25" s="160">
        <f t="shared" si="3"/>
        <v>1202.3</v>
      </c>
      <c r="BT25" s="160">
        <f t="shared" si="3"/>
        <v>1391</v>
      </c>
      <c r="BU25" s="160">
        <f t="shared" si="3"/>
        <v>1391</v>
      </c>
      <c r="BV25" s="160">
        <f t="shared" si="3"/>
        <v>712</v>
      </c>
      <c r="BW25" s="160">
        <f t="shared" si="3"/>
        <v>527.5</v>
      </c>
      <c r="BX25" s="160">
        <f t="shared" si="3"/>
        <v>833.2</v>
      </c>
      <c r="BY25" s="160">
        <f t="shared" si="3"/>
        <v>259</v>
      </c>
      <c r="BZ25" s="160">
        <f t="shared" si="3"/>
        <v>0</v>
      </c>
      <c r="CA25" s="160">
        <f t="shared" si="3"/>
        <v>0</v>
      </c>
      <c r="CB25" s="160">
        <f t="shared" si="3"/>
        <v>68.8</v>
      </c>
      <c r="CC25" s="160">
        <f t="shared" si="3"/>
        <v>148.1</v>
      </c>
      <c r="CD25" s="160">
        <f t="shared" si="3"/>
        <v>339.7</v>
      </c>
      <c r="CE25" s="160">
        <f t="shared" si="3"/>
        <v>339.7</v>
      </c>
      <c r="CF25" s="160">
        <f t="shared" si="3"/>
        <v>339.7</v>
      </c>
      <c r="CG25" s="160">
        <f t="shared" si="3"/>
        <v>387.59999999999997</v>
      </c>
      <c r="CH25" s="160">
        <f t="shared" si="3"/>
        <v>354.8</v>
      </c>
      <c r="CI25" s="160">
        <f t="shared" si="3"/>
        <v>354.8</v>
      </c>
      <c r="CJ25" s="160">
        <f t="shared" si="3"/>
        <v>354.8</v>
      </c>
      <c r="CK25" s="160">
        <f t="shared" si="3"/>
        <v>384.40000000000003</v>
      </c>
      <c r="CL25" s="160">
        <f t="shared" si="3"/>
        <v>439.8</v>
      </c>
      <c r="CM25" s="160">
        <f t="shared" si="3"/>
        <v>498.5</v>
      </c>
      <c r="CN25" s="160">
        <f t="shared" si="3"/>
        <v>511.1</v>
      </c>
      <c r="CO25" s="160">
        <f t="shared" si="3"/>
        <v>454.4</v>
      </c>
      <c r="CP25" s="160">
        <f t="shared" si="3"/>
        <v>957.2</v>
      </c>
      <c r="CQ25" s="160">
        <f t="shared" si="3"/>
        <v>1071.0999999999999</v>
      </c>
      <c r="CR25" s="160">
        <f t="shared" si="3"/>
        <v>1048.5</v>
      </c>
      <c r="CS25" s="160">
        <f t="shared" si="3"/>
        <v>892.5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24002.475000000006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2026-08-16T11:05:16Z</dcterms:created>
  <dcterms:modified xsi:type="dcterms:W3CDTF">2026-08-16T11:05:19Z</dcterms:modified>
</cp:coreProperties>
</file>