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<sst xmlns="http://schemas.openxmlformats.org/spreadsheetml/2006/main" count="124" uniqueCount="57">
  <si>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22/08/2026 14:08:11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</si>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</sst>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14D-4CD9-9C43-E7A9F5489A9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714D-4CD9-9C43-E7A9F5489A9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714D-4CD9-9C43-E7A9F5489A9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714D-4CD9-9C43-E7A9F5489A9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14D-4CD9-9C43-E7A9F5489A9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14D-4CD9-9C43-E7A9F5489A96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714D-4CD9-9C43-E7A9F5489A96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500</c:v>
                </c:pt>
                <c:pt idx="8">
                  <c:v>616</c:v>
                </c:pt>
                <c:pt idx="9">
                  <c:v>616</c:v>
                </c:pt>
                <c:pt idx="10">
                  <c:v>563.95399999999995</c:v>
                </c:pt>
                <c:pt idx="11">
                  <c:v>559.96900000000005</c:v>
                </c:pt>
                <c:pt idx="12">
                  <c:v>500</c:v>
                </c:pt>
                <c:pt idx="13">
                  <c:v>558.61</c:v>
                </c:pt>
                <c:pt idx="14">
                  <c:v>500</c:v>
                </c:pt>
                <c:pt idx="15">
                  <c:v>616</c:v>
                </c:pt>
                <c:pt idx="16">
                  <c:v>529.84500000000003</c:v>
                </c:pt>
                <c:pt idx="17">
                  <c:v>500</c:v>
                </c:pt>
                <c:pt idx="18">
                  <c:v>500</c:v>
                </c:pt>
                <c:pt idx="19">
                  <c:v>500</c:v>
                </c:pt>
                <c:pt idx="20">
                  <c:v>500</c:v>
                </c:pt>
                <c:pt idx="21">
                  <c:v>500</c:v>
                </c:pt>
                <c:pt idx="22">
                  <c:v>500</c:v>
                </c:pt>
                <c:pt idx="23">
                  <c:v>500</c:v>
                </c:pt>
                <c:pt idx="24">
                  <c:v>500</c:v>
                </c:pt>
                <c:pt idx="25">
                  <c:v>500</c:v>
                </c:pt>
                <c:pt idx="26">
                  <c:v>500</c:v>
                </c:pt>
                <c:pt idx="27">
                  <c:v>500</c:v>
                </c:pt>
                <c:pt idx="28">
                  <c:v>500</c:v>
                </c:pt>
                <c:pt idx="29">
                  <c:v>500</c:v>
                </c:pt>
                <c:pt idx="30">
                  <c:v>500</c:v>
                </c:pt>
                <c:pt idx="31">
                  <c:v>500</c:v>
                </c:pt>
                <c:pt idx="32">
                  <c:v>350</c:v>
                </c:pt>
                <c:pt idx="33">
                  <c:v>350</c:v>
                </c:pt>
                <c:pt idx="34">
                  <c:v>350</c:v>
                </c:pt>
                <c:pt idx="35">
                  <c:v>350</c:v>
                </c:pt>
                <c:pt idx="36">
                  <c:v>302</c:v>
                </c:pt>
                <c:pt idx="37">
                  <c:v>251.667</c:v>
                </c:pt>
                <c:pt idx="38">
                  <c:v>201.333</c:v>
                </c:pt>
                <c:pt idx="39">
                  <c:v>151</c:v>
                </c:pt>
                <c:pt idx="40">
                  <c:v>100.667</c:v>
                </c:pt>
                <c:pt idx="41">
                  <c:v>50.332999999999998</c:v>
                </c:pt>
                <c:pt idx="57">
                  <c:v>190</c:v>
                </c:pt>
                <c:pt idx="58">
                  <c:v>230</c:v>
                </c:pt>
                <c:pt idx="59">
                  <c:v>280</c:v>
                </c:pt>
                <c:pt idx="60">
                  <c:v>302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350</c:v>
                </c:pt>
                <c:pt idx="68">
                  <c:v>500</c:v>
                </c:pt>
                <c:pt idx="69">
                  <c:v>500</c:v>
                </c:pt>
                <c:pt idx="70">
                  <c:v>590.35299999999995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14D-4CD9-9C43-E7A9F5489A96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14D-4CD9-9C43-E7A9F5489A96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4277.8999999999996</c:v>
                </c:pt>
                <c:pt idx="1">
                  <c:v>4277.8999999999996</c:v>
                </c:pt>
                <c:pt idx="2">
                  <c:v>4209.0590000000002</c:v>
                </c:pt>
                <c:pt idx="3">
                  <c:v>4122.8999999999996</c:v>
                </c:pt>
                <c:pt idx="4">
                  <c:v>3977.308</c:v>
                </c:pt>
                <c:pt idx="5">
                  <c:v>3753.1550000000002</c:v>
                </c:pt>
                <c:pt idx="6">
                  <c:v>3603.9650000000001</c:v>
                </c:pt>
                <c:pt idx="7">
                  <c:v>3463.0610000000001</c:v>
                </c:pt>
                <c:pt idx="8">
                  <c:v>3587.9</c:v>
                </c:pt>
                <c:pt idx="9">
                  <c:v>3424.424</c:v>
                </c:pt>
                <c:pt idx="10">
                  <c:v>3315.7089999999998</c:v>
                </c:pt>
                <c:pt idx="11">
                  <c:v>3205.5720000000001</c:v>
                </c:pt>
                <c:pt idx="12">
                  <c:v>3164.9059999999999</c:v>
                </c:pt>
                <c:pt idx="13">
                  <c:v>3205.5250000000001</c:v>
                </c:pt>
                <c:pt idx="14">
                  <c:v>3159.0190000000002</c:v>
                </c:pt>
                <c:pt idx="15">
                  <c:v>2900.8530000000001</c:v>
                </c:pt>
                <c:pt idx="16">
                  <c:v>2841.5340000000001</c:v>
                </c:pt>
                <c:pt idx="17">
                  <c:v>2785.422</c:v>
                </c:pt>
                <c:pt idx="18">
                  <c:v>2765.4589999999998</c:v>
                </c:pt>
                <c:pt idx="19">
                  <c:v>2707.366</c:v>
                </c:pt>
                <c:pt idx="20">
                  <c:v>2706.6819999999998</c:v>
                </c:pt>
                <c:pt idx="21">
                  <c:v>2689.5569999999998</c:v>
                </c:pt>
                <c:pt idx="22">
                  <c:v>2688.1440000000002</c:v>
                </c:pt>
                <c:pt idx="23">
                  <c:v>2686.6460000000002</c:v>
                </c:pt>
                <c:pt idx="24">
                  <c:v>2713.9319999999998</c:v>
                </c:pt>
                <c:pt idx="25">
                  <c:v>2620.127</c:v>
                </c:pt>
                <c:pt idx="26">
                  <c:v>2288.252</c:v>
                </c:pt>
                <c:pt idx="27">
                  <c:v>1973.5749999999998</c:v>
                </c:pt>
                <c:pt idx="28">
                  <c:v>1964.9</c:v>
                </c:pt>
                <c:pt idx="29">
                  <c:v>1619.9</c:v>
                </c:pt>
                <c:pt idx="30">
                  <c:v>1519.9</c:v>
                </c:pt>
                <c:pt idx="31">
                  <c:v>1469.9</c:v>
                </c:pt>
                <c:pt idx="32">
                  <c:v>1199.9000000000001</c:v>
                </c:pt>
                <c:pt idx="33">
                  <c:v>1169.9000000000001</c:v>
                </c:pt>
                <c:pt idx="34">
                  <c:v>1169.9000000000001</c:v>
                </c:pt>
                <c:pt idx="35">
                  <c:v>1149.9000000000001</c:v>
                </c:pt>
                <c:pt idx="36">
                  <c:v>1149.9000000000001</c:v>
                </c:pt>
                <c:pt idx="37">
                  <c:v>1079.9000000000001</c:v>
                </c:pt>
                <c:pt idx="38">
                  <c:v>1032.9000000000001</c:v>
                </c:pt>
                <c:pt idx="39">
                  <c:v>815.9</c:v>
                </c:pt>
                <c:pt idx="40">
                  <c:v>241.233</c:v>
                </c:pt>
                <c:pt idx="41">
                  <c:v>184.56700000000001</c:v>
                </c:pt>
                <c:pt idx="42">
                  <c:v>127.9</c:v>
                </c:pt>
                <c:pt idx="43">
                  <c:v>127.9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127.9</c:v>
                </c:pt>
                <c:pt idx="53">
                  <c:v>127.9</c:v>
                </c:pt>
                <c:pt idx="54">
                  <c:v>127.9</c:v>
                </c:pt>
                <c:pt idx="55">
                  <c:v>142.9</c:v>
                </c:pt>
                <c:pt idx="56">
                  <c:v>260.89999999999998</c:v>
                </c:pt>
                <c:pt idx="57">
                  <c:v>392.9</c:v>
                </c:pt>
                <c:pt idx="58">
                  <c:v>682.9</c:v>
                </c:pt>
                <c:pt idx="59">
                  <c:v>862.9</c:v>
                </c:pt>
                <c:pt idx="60">
                  <c:v>1028.9000000000001</c:v>
                </c:pt>
                <c:pt idx="61">
                  <c:v>1048.9000000000001</c:v>
                </c:pt>
                <c:pt idx="62">
                  <c:v>1078.9000000000001</c:v>
                </c:pt>
                <c:pt idx="63">
                  <c:v>1123.9000000000001</c:v>
                </c:pt>
                <c:pt idx="64">
                  <c:v>1223.9000000000001</c:v>
                </c:pt>
                <c:pt idx="65">
                  <c:v>1314.9</c:v>
                </c:pt>
                <c:pt idx="66">
                  <c:v>1448.9</c:v>
                </c:pt>
                <c:pt idx="67">
                  <c:v>1757.2640000000001</c:v>
                </c:pt>
                <c:pt idx="68">
                  <c:v>1498.9</c:v>
                </c:pt>
                <c:pt idx="69">
                  <c:v>1961.0890000000002</c:v>
                </c:pt>
                <c:pt idx="70">
                  <c:v>2313.0650000000001</c:v>
                </c:pt>
                <c:pt idx="71">
                  <c:v>2456.9</c:v>
                </c:pt>
                <c:pt idx="72">
                  <c:v>2515.9</c:v>
                </c:pt>
                <c:pt idx="73">
                  <c:v>2675.9</c:v>
                </c:pt>
                <c:pt idx="74">
                  <c:v>2717.9</c:v>
                </c:pt>
                <c:pt idx="75">
                  <c:v>2827.9</c:v>
                </c:pt>
                <c:pt idx="76">
                  <c:v>2858.9</c:v>
                </c:pt>
                <c:pt idx="77">
                  <c:v>3028.9</c:v>
                </c:pt>
                <c:pt idx="78">
                  <c:v>3139.9</c:v>
                </c:pt>
                <c:pt idx="79">
                  <c:v>3249.9</c:v>
                </c:pt>
                <c:pt idx="80">
                  <c:v>3287.9</c:v>
                </c:pt>
                <c:pt idx="81">
                  <c:v>3292.9</c:v>
                </c:pt>
                <c:pt idx="82">
                  <c:v>3294.9</c:v>
                </c:pt>
                <c:pt idx="83">
                  <c:v>3299.9</c:v>
                </c:pt>
                <c:pt idx="84">
                  <c:v>3295.4390000000003</c:v>
                </c:pt>
                <c:pt idx="85">
                  <c:v>3238.7650000000003</c:v>
                </c:pt>
                <c:pt idx="86">
                  <c:v>3303.0880000000002</c:v>
                </c:pt>
                <c:pt idx="87">
                  <c:v>3180.28</c:v>
                </c:pt>
                <c:pt idx="88">
                  <c:v>3276.0970000000002</c:v>
                </c:pt>
                <c:pt idx="89">
                  <c:v>3225.9750000000004</c:v>
                </c:pt>
                <c:pt idx="90">
                  <c:v>3176.9570000000003</c:v>
                </c:pt>
                <c:pt idx="91">
                  <c:v>3307.5860000000002</c:v>
                </c:pt>
                <c:pt idx="92">
                  <c:v>3334.9</c:v>
                </c:pt>
                <c:pt idx="93">
                  <c:v>3290.5129999999999</c:v>
                </c:pt>
                <c:pt idx="94">
                  <c:v>3334.9</c:v>
                </c:pt>
                <c:pt idx="95">
                  <c:v>3240.8980000000001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14D-4CD9-9C43-E7A9F5489A96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642</c:v>
                </c:pt>
                <c:pt idx="1">
                  <c:v>833.3</c:v>
                </c:pt>
                <c:pt idx="2">
                  <c:v>1190.2</c:v>
                </c:pt>
                <c:pt idx="3">
                  <c:v>1427.3</c:v>
                </c:pt>
                <c:pt idx="4">
                  <c:v>1502.8</c:v>
                </c:pt>
                <c:pt idx="5">
                  <c:v>1652.1</c:v>
                </c:pt>
                <c:pt idx="6">
                  <c:v>1778</c:v>
                </c:pt>
                <c:pt idx="7">
                  <c:v>1968.2</c:v>
                </c:pt>
                <c:pt idx="8">
                  <c:v>1668.7</c:v>
                </c:pt>
                <c:pt idx="9">
                  <c:v>1772.3</c:v>
                </c:pt>
                <c:pt idx="10">
                  <c:v>1879.4</c:v>
                </c:pt>
                <c:pt idx="11">
                  <c:v>1942</c:v>
                </c:pt>
                <c:pt idx="12">
                  <c:v>2049.9</c:v>
                </c:pt>
                <c:pt idx="13">
                  <c:v>1892.7</c:v>
                </c:pt>
                <c:pt idx="14">
                  <c:v>1966.6</c:v>
                </c:pt>
                <c:pt idx="15">
                  <c:v>2057</c:v>
                </c:pt>
                <c:pt idx="16">
                  <c:v>2039.4</c:v>
                </c:pt>
                <c:pt idx="17">
                  <c:v>2080.9</c:v>
                </c:pt>
                <c:pt idx="18">
                  <c:v>2071</c:v>
                </c:pt>
                <c:pt idx="19">
                  <c:v>2094</c:v>
                </c:pt>
                <c:pt idx="20">
                  <c:v>2016</c:v>
                </c:pt>
                <c:pt idx="21">
                  <c:v>1997.5</c:v>
                </c:pt>
                <c:pt idx="22">
                  <c:v>1997.3</c:v>
                </c:pt>
                <c:pt idx="23">
                  <c:v>1956.1</c:v>
                </c:pt>
                <c:pt idx="24">
                  <c:v>1725.3</c:v>
                </c:pt>
                <c:pt idx="25">
                  <c:v>1653.6</c:v>
                </c:pt>
                <c:pt idx="26">
                  <c:v>1750.3</c:v>
                </c:pt>
                <c:pt idx="27">
                  <c:v>1819</c:v>
                </c:pt>
                <c:pt idx="28">
                  <c:v>1682.1</c:v>
                </c:pt>
                <c:pt idx="29">
                  <c:v>1648.9</c:v>
                </c:pt>
                <c:pt idx="30">
                  <c:v>1303.5999999999999</c:v>
                </c:pt>
                <c:pt idx="31">
                  <c:v>968.7</c:v>
                </c:pt>
                <c:pt idx="32">
                  <c:v>1062.0999999999999</c:v>
                </c:pt>
                <c:pt idx="33">
                  <c:v>650.4</c:v>
                </c:pt>
                <c:pt idx="34">
                  <c:v>425.6</c:v>
                </c:pt>
                <c:pt idx="35">
                  <c:v>121</c:v>
                </c:pt>
                <c:pt idx="36">
                  <c:v>144.1</c:v>
                </c:pt>
                <c:pt idx="37">
                  <c:v>94</c:v>
                </c:pt>
                <c:pt idx="38">
                  <c:v>94</c:v>
                </c:pt>
                <c:pt idx="39">
                  <c:v>94</c:v>
                </c:pt>
                <c:pt idx="40">
                  <c:v>323.5</c:v>
                </c:pt>
                <c:pt idx="41">
                  <c:v>308.5</c:v>
                </c:pt>
                <c:pt idx="42">
                  <c:v>294</c:v>
                </c:pt>
                <c:pt idx="43">
                  <c:v>306.89999999999998</c:v>
                </c:pt>
                <c:pt idx="44">
                  <c:v>339.3</c:v>
                </c:pt>
                <c:pt idx="45">
                  <c:v>132.6</c:v>
                </c:pt>
                <c:pt idx="46">
                  <c:v>84.2</c:v>
                </c:pt>
                <c:pt idx="47">
                  <c:v>103.3</c:v>
                </c:pt>
                <c:pt idx="48">
                  <c:v>70.400000000000006</c:v>
                </c:pt>
                <c:pt idx="49">
                  <c:v>211.2</c:v>
                </c:pt>
                <c:pt idx="50">
                  <c:v>299.5</c:v>
                </c:pt>
                <c:pt idx="51">
                  <c:v>341.2</c:v>
                </c:pt>
                <c:pt idx="52">
                  <c:v>434.7</c:v>
                </c:pt>
                <c:pt idx="53">
                  <c:v>499.6</c:v>
                </c:pt>
                <c:pt idx="54">
                  <c:v>590.5</c:v>
                </c:pt>
                <c:pt idx="55">
                  <c:v>650.1</c:v>
                </c:pt>
                <c:pt idx="56">
                  <c:v>760.4</c:v>
                </c:pt>
                <c:pt idx="57">
                  <c:v>643.20000000000005</c:v>
                </c:pt>
                <c:pt idx="58">
                  <c:v>535.79999999999995</c:v>
                </c:pt>
                <c:pt idx="59">
                  <c:v>577.70000000000005</c:v>
                </c:pt>
                <c:pt idx="60">
                  <c:v>768.2</c:v>
                </c:pt>
                <c:pt idx="61">
                  <c:v>1012.6</c:v>
                </c:pt>
                <c:pt idx="62">
                  <c:v>1340.9</c:v>
                </c:pt>
                <c:pt idx="63">
                  <c:v>1643</c:v>
                </c:pt>
                <c:pt idx="64">
                  <c:v>1231.4000000000001</c:v>
                </c:pt>
                <c:pt idx="65">
                  <c:v>1563.3</c:v>
                </c:pt>
                <c:pt idx="66">
                  <c:v>1852.6</c:v>
                </c:pt>
                <c:pt idx="67">
                  <c:v>1787.1</c:v>
                </c:pt>
                <c:pt idx="68">
                  <c:v>2251.5</c:v>
                </c:pt>
                <c:pt idx="69">
                  <c:v>2251.5</c:v>
                </c:pt>
                <c:pt idx="70">
                  <c:v>2058.6</c:v>
                </c:pt>
                <c:pt idx="71">
                  <c:v>1855.4</c:v>
                </c:pt>
                <c:pt idx="72">
                  <c:v>2208.1999999999998</c:v>
                </c:pt>
                <c:pt idx="73">
                  <c:v>1977</c:v>
                </c:pt>
                <c:pt idx="74">
                  <c:v>1408</c:v>
                </c:pt>
                <c:pt idx="75">
                  <c:v>1232.2</c:v>
                </c:pt>
                <c:pt idx="76">
                  <c:v>1798</c:v>
                </c:pt>
                <c:pt idx="77">
                  <c:v>1798</c:v>
                </c:pt>
                <c:pt idx="78">
                  <c:v>1783.4</c:v>
                </c:pt>
                <c:pt idx="79">
                  <c:v>1561.7</c:v>
                </c:pt>
                <c:pt idx="80">
                  <c:v>1606.6</c:v>
                </c:pt>
                <c:pt idx="81">
                  <c:v>1600</c:v>
                </c:pt>
                <c:pt idx="82">
                  <c:v>1533.1</c:v>
                </c:pt>
                <c:pt idx="83">
                  <c:v>1544.9</c:v>
                </c:pt>
                <c:pt idx="84">
                  <c:v>1408.3</c:v>
                </c:pt>
                <c:pt idx="85">
                  <c:v>1412.8</c:v>
                </c:pt>
                <c:pt idx="86">
                  <c:v>1580.6</c:v>
                </c:pt>
                <c:pt idx="87">
                  <c:v>1641.4</c:v>
                </c:pt>
                <c:pt idx="88">
                  <c:v>1420.3</c:v>
                </c:pt>
                <c:pt idx="89">
                  <c:v>1393.4</c:v>
                </c:pt>
                <c:pt idx="90">
                  <c:v>1577.3</c:v>
                </c:pt>
                <c:pt idx="91">
                  <c:v>1351.3</c:v>
                </c:pt>
                <c:pt idx="92">
                  <c:v>1170.5999999999999</c:v>
                </c:pt>
                <c:pt idx="93">
                  <c:v>1133.2</c:v>
                </c:pt>
                <c:pt idx="94">
                  <c:v>999.1</c:v>
                </c:pt>
                <c:pt idx="95">
                  <c:v>1025.4000000000001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4D-4CD9-9C43-E7A9F5489A96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7.3</c:v>
                </c:pt>
                <c:pt idx="74">
                  <c:v>279.60000000000002</c:v>
                </c:pt>
                <c:pt idx="75">
                  <c:v>287.89999999999998</c:v>
                </c:pt>
                <c:pt idx="76">
                  <c:v>238.27699999999999</c:v>
                </c:pt>
                <c:pt idx="77">
                  <c:v>319.7</c:v>
                </c:pt>
                <c:pt idx="78">
                  <c:v>386.8</c:v>
                </c:pt>
                <c:pt idx="79">
                  <c:v>386.8</c:v>
                </c:pt>
                <c:pt idx="80">
                  <c:v>386.8</c:v>
                </c:pt>
                <c:pt idx="81">
                  <c:v>386.8</c:v>
                </c:pt>
                <c:pt idx="82">
                  <c:v>386.8</c:v>
                </c:pt>
                <c:pt idx="83">
                  <c:v>353.9</c:v>
                </c:pt>
                <c:pt idx="84">
                  <c:v>386.8</c:v>
                </c:pt>
                <c:pt idx="85">
                  <c:v>362.8</c:v>
                </c:pt>
                <c:pt idx="86">
                  <c:v>271.3</c:v>
                </c:pt>
                <c:pt idx="87">
                  <c:v>255.7</c:v>
                </c:pt>
                <c:pt idx="88">
                  <c:v>302.8</c:v>
                </c:pt>
                <c:pt idx="89">
                  <c:v>286.2</c:v>
                </c:pt>
                <c:pt idx="90">
                  <c:v>60.7</c:v>
                </c:pt>
                <c:pt idx="91">
                  <c:v>36.200000000000003</c:v>
                </c:pt>
                <c:pt idx="92">
                  <c:v>56.3</c:v>
                </c:pt>
                <c:pt idx="93">
                  <c:v>27.93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14D-4CD9-9C43-E7A9F5489A9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860.8900000000001</c:v>
                </c:pt>
                <c:pt idx="1">
                  <c:v>856.553</c:v>
                </c:pt>
                <c:pt idx="2">
                  <c:v>854.52800000000002</c:v>
                </c:pt>
                <c:pt idx="3">
                  <c:v>851.78300000000002</c:v>
                </c:pt>
                <c:pt idx="4">
                  <c:v>852.68299999999999</c:v>
                </c:pt>
                <c:pt idx="5">
                  <c:v>856.995</c:v>
                </c:pt>
                <c:pt idx="6">
                  <c:v>862.08800000000008</c:v>
                </c:pt>
                <c:pt idx="7">
                  <c:v>865.42200000000003</c:v>
                </c:pt>
                <c:pt idx="8">
                  <c:v>870.61900000000003</c:v>
                </c:pt>
                <c:pt idx="9">
                  <c:v>877.22699999999998</c:v>
                </c:pt>
                <c:pt idx="10">
                  <c:v>884.06099999999992</c:v>
                </c:pt>
                <c:pt idx="11">
                  <c:v>890.94500000000005</c:v>
                </c:pt>
                <c:pt idx="12">
                  <c:v>900.62599999999998</c:v>
                </c:pt>
                <c:pt idx="13">
                  <c:v>913.46799999999996</c:v>
                </c:pt>
                <c:pt idx="14">
                  <c:v>927.178</c:v>
                </c:pt>
                <c:pt idx="15">
                  <c:v>942.16800000000001</c:v>
                </c:pt>
                <c:pt idx="16">
                  <c:v>966.56499999999994</c:v>
                </c:pt>
                <c:pt idx="17">
                  <c:v>975.19100000000003</c:v>
                </c:pt>
                <c:pt idx="18">
                  <c:v>981.54399999999998</c:v>
                </c:pt>
                <c:pt idx="19">
                  <c:v>985.33100000000002</c:v>
                </c:pt>
                <c:pt idx="20">
                  <c:v>993.36500000000001</c:v>
                </c:pt>
                <c:pt idx="21">
                  <c:v>1003.9190000000001</c:v>
                </c:pt>
                <c:pt idx="22">
                  <c:v>1019.686</c:v>
                </c:pt>
                <c:pt idx="23">
                  <c:v>1047.673</c:v>
                </c:pt>
                <c:pt idx="24">
                  <c:v>1163.076</c:v>
                </c:pt>
                <c:pt idx="25">
                  <c:v>1333.9660000000001</c:v>
                </c:pt>
                <c:pt idx="26">
                  <c:v>1582.5920000000001</c:v>
                </c:pt>
                <c:pt idx="27">
                  <c:v>1906.52</c:v>
                </c:pt>
                <c:pt idx="28">
                  <c:v>2366.1179999999999</c:v>
                </c:pt>
                <c:pt idx="29">
                  <c:v>2832.739</c:v>
                </c:pt>
                <c:pt idx="30">
                  <c:v>3358.5250000000001</c:v>
                </c:pt>
                <c:pt idx="31">
                  <c:v>3902.3820000000001</c:v>
                </c:pt>
                <c:pt idx="32">
                  <c:v>4444.9980000000005</c:v>
                </c:pt>
                <c:pt idx="33">
                  <c:v>4977.6440000000002</c:v>
                </c:pt>
                <c:pt idx="34">
                  <c:v>5459.8440000000001</c:v>
                </c:pt>
                <c:pt idx="35">
                  <c:v>5918.1880000000001</c:v>
                </c:pt>
                <c:pt idx="36">
                  <c:v>6202.0869999999995</c:v>
                </c:pt>
                <c:pt idx="37">
                  <c:v>6624.0830000000005</c:v>
                </c:pt>
                <c:pt idx="38">
                  <c:v>7033.4630000000006</c:v>
                </c:pt>
                <c:pt idx="39">
                  <c:v>7392.1630000000005</c:v>
                </c:pt>
                <c:pt idx="40">
                  <c:v>7709.393</c:v>
                </c:pt>
                <c:pt idx="41">
                  <c:v>7973.2820000000002</c:v>
                </c:pt>
                <c:pt idx="42">
                  <c:v>8190.9859999999999</c:v>
                </c:pt>
                <c:pt idx="43">
                  <c:v>8384.1129999999994</c:v>
                </c:pt>
                <c:pt idx="44">
                  <c:v>8316.1459999999988</c:v>
                </c:pt>
                <c:pt idx="45">
                  <c:v>8617.3859999999986</c:v>
                </c:pt>
                <c:pt idx="46">
                  <c:v>8701.4580000000005</c:v>
                </c:pt>
                <c:pt idx="47">
                  <c:v>8757.4989999999998</c:v>
                </c:pt>
                <c:pt idx="48">
                  <c:v>8803.607</c:v>
                </c:pt>
                <c:pt idx="49">
                  <c:v>8820.3220000000001</c:v>
                </c:pt>
                <c:pt idx="50">
                  <c:v>8804.6769999999997</c:v>
                </c:pt>
                <c:pt idx="51">
                  <c:v>8768.6370000000006</c:v>
                </c:pt>
                <c:pt idx="52">
                  <c:v>8699.67</c:v>
                </c:pt>
                <c:pt idx="53">
                  <c:v>8599.0839999999989</c:v>
                </c:pt>
                <c:pt idx="54">
                  <c:v>8483.402</c:v>
                </c:pt>
                <c:pt idx="55">
                  <c:v>8332.3959999999988</c:v>
                </c:pt>
                <c:pt idx="56">
                  <c:v>8180.11</c:v>
                </c:pt>
                <c:pt idx="57">
                  <c:v>7968.2190000000001</c:v>
                </c:pt>
                <c:pt idx="58">
                  <c:v>7717.5480000000007</c:v>
                </c:pt>
                <c:pt idx="59">
                  <c:v>7437.4459999999999</c:v>
                </c:pt>
                <c:pt idx="60">
                  <c:v>7101.4630000000006</c:v>
                </c:pt>
                <c:pt idx="61">
                  <c:v>6771.0750000000007</c:v>
                </c:pt>
                <c:pt idx="62">
                  <c:v>6410.2250000000004</c:v>
                </c:pt>
                <c:pt idx="63">
                  <c:v>6045.9290000000001</c:v>
                </c:pt>
                <c:pt idx="64">
                  <c:v>5707.7790000000005</c:v>
                </c:pt>
                <c:pt idx="65">
                  <c:v>5299.5860000000002</c:v>
                </c:pt>
                <c:pt idx="66">
                  <c:v>4890.7640000000001</c:v>
                </c:pt>
                <c:pt idx="67">
                  <c:v>4466.4449999999997</c:v>
                </c:pt>
                <c:pt idx="68">
                  <c:v>4023.3760000000002</c:v>
                </c:pt>
                <c:pt idx="69">
                  <c:v>3557.2840000000001</c:v>
                </c:pt>
                <c:pt idx="70">
                  <c:v>3110.6759999999999</c:v>
                </c:pt>
                <c:pt idx="71">
                  <c:v>2683.4900000000002</c:v>
                </c:pt>
                <c:pt idx="72">
                  <c:v>2336.558</c:v>
                </c:pt>
                <c:pt idx="73">
                  <c:v>2020.076</c:v>
                </c:pt>
                <c:pt idx="74">
                  <c:v>1766.2809999999999</c:v>
                </c:pt>
                <c:pt idx="75">
                  <c:v>1563.7930000000001</c:v>
                </c:pt>
                <c:pt idx="76">
                  <c:v>1472.8489999999999</c:v>
                </c:pt>
                <c:pt idx="77">
                  <c:v>1433.4690000000001</c:v>
                </c:pt>
                <c:pt idx="78">
                  <c:v>1424.7440000000001</c:v>
                </c:pt>
                <c:pt idx="79">
                  <c:v>1422.915</c:v>
                </c:pt>
                <c:pt idx="80">
                  <c:v>1420.9069999999999</c:v>
                </c:pt>
                <c:pt idx="81">
                  <c:v>1417.471</c:v>
                </c:pt>
                <c:pt idx="82">
                  <c:v>1421.501</c:v>
                </c:pt>
                <c:pt idx="83">
                  <c:v>1416.242</c:v>
                </c:pt>
                <c:pt idx="84">
                  <c:v>1405.0319999999999</c:v>
                </c:pt>
                <c:pt idx="85">
                  <c:v>1410.943</c:v>
                </c:pt>
                <c:pt idx="86">
                  <c:v>1414.827</c:v>
                </c:pt>
                <c:pt idx="87">
                  <c:v>1415.7239999999999</c:v>
                </c:pt>
                <c:pt idx="88">
                  <c:v>1430.2370000000001</c:v>
                </c:pt>
                <c:pt idx="89">
                  <c:v>1449.3029999999999</c:v>
                </c:pt>
                <c:pt idx="90">
                  <c:v>1464.4089999999999</c:v>
                </c:pt>
                <c:pt idx="91">
                  <c:v>1479.8610000000001</c:v>
                </c:pt>
                <c:pt idx="92">
                  <c:v>1496.876</c:v>
                </c:pt>
                <c:pt idx="93">
                  <c:v>1514.7669999999998</c:v>
                </c:pt>
                <c:pt idx="94">
                  <c:v>1534.9560000000001</c:v>
                </c:pt>
                <c:pt idx="95">
                  <c:v>1555.9259999999999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14D-4CD9-9C43-E7A9F5489A9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7.3</c:v>
                </c:pt>
                <c:pt idx="74">
                  <c:v>279.60000000000002</c:v>
                </c:pt>
                <c:pt idx="75">
                  <c:v>287.89999999999998</c:v>
                </c:pt>
                <c:pt idx="76">
                  <c:v>238.27699999999999</c:v>
                </c:pt>
                <c:pt idx="77">
                  <c:v>319.7</c:v>
                </c:pt>
                <c:pt idx="78">
                  <c:v>386.8</c:v>
                </c:pt>
                <c:pt idx="79">
                  <c:v>386.8</c:v>
                </c:pt>
                <c:pt idx="80">
                  <c:v>386.8</c:v>
                </c:pt>
                <c:pt idx="81">
                  <c:v>386.8</c:v>
                </c:pt>
                <c:pt idx="82">
                  <c:v>386.8</c:v>
                </c:pt>
                <c:pt idx="83">
                  <c:v>353.9</c:v>
                </c:pt>
                <c:pt idx="84">
                  <c:v>386.8</c:v>
                </c:pt>
                <c:pt idx="85">
                  <c:v>362.8</c:v>
                </c:pt>
                <c:pt idx="86">
                  <c:v>271.3</c:v>
                </c:pt>
                <c:pt idx="87">
                  <c:v>255.7</c:v>
                </c:pt>
                <c:pt idx="88">
                  <c:v>302.8</c:v>
                </c:pt>
                <c:pt idx="89">
                  <c:v>286.2</c:v>
                </c:pt>
                <c:pt idx="90">
                  <c:v>60.7</c:v>
                </c:pt>
                <c:pt idx="91">
                  <c:v>36.200000000000003</c:v>
                </c:pt>
                <c:pt idx="92">
                  <c:v>56.3</c:v>
                </c:pt>
                <c:pt idx="93">
                  <c:v>27.93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4D-4CD9-9C43-E7A9F5489A9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913.14200000000005</c:v>
                </c:pt>
                <c:pt idx="1">
                  <c:v>634.57400000000007</c:v>
                </c:pt>
                <c:pt idx="2">
                  <c:v>349</c:v>
                </c:pt>
                <c:pt idx="3">
                  <c:v>129</c:v>
                </c:pt>
                <c:pt idx="4">
                  <c:v>103</c:v>
                </c:pt>
                <c:pt idx="5">
                  <c:v>103</c:v>
                </c:pt>
                <c:pt idx="6">
                  <c:v>58</c:v>
                </c:pt>
                <c:pt idx="7">
                  <c:v>58</c:v>
                </c:pt>
                <c:pt idx="8">
                  <c:v>58</c:v>
                </c:pt>
                <c:pt idx="9">
                  <c:v>58</c:v>
                </c:pt>
                <c:pt idx="10">
                  <c:v>58</c:v>
                </c:pt>
                <c:pt idx="11">
                  <c:v>58</c:v>
                </c:pt>
                <c:pt idx="12">
                  <c:v>58</c:v>
                </c:pt>
                <c:pt idx="13">
                  <c:v>58</c:v>
                </c:pt>
                <c:pt idx="14">
                  <c:v>58</c:v>
                </c:pt>
                <c:pt idx="15">
                  <c:v>58</c:v>
                </c:pt>
                <c:pt idx="16">
                  <c:v>184</c:v>
                </c:pt>
                <c:pt idx="17">
                  <c:v>184</c:v>
                </c:pt>
                <c:pt idx="18">
                  <c:v>184</c:v>
                </c:pt>
                <c:pt idx="19">
                  <c:v>184</c:v>
                </c:pt>
                <c:pt idx="20">
                  <c:v>248</c:v>
                </c:pt>
                <c:pt idx="21">
                  <c:v>248</c:v>
                </c:pt>
                <c:pt idx="22">
                  <c:v>248</c:v>
                </c:pt>
                <c:pt idx="23">
                  <c:v>248</c:v>
                </c:pt>
                <c:pt idx="24">
                  <c:v>282</c:v>
                </c:pt>
                <c:pt idx="25">
                  <c:v>282</c:v>
                </c:pt>
                <c:pt idx="26">
                  <c:v>282</c:v>
                </c:pt>
                <c:pt idx="27">
                  <c:v>282</c:v>
                </c:pt>
                <c:pt idx="28">
                  <c:v>258</c:v>
                </c:pt>
                <c:pt idx="29">
                  <c:v>258</c:v>
                </c:pt>
                <c:pt idx="30">
                  <c:v>258</c:v>
                </c:pt>
                <c:pt idx="31">
                  <c:v>258</c:v>
                </c:pt>
                <c:pt idx="32">
                  <c:v>243</c:v>
                </c:pt>
                <c:pt idx="33">
                  <c:v>243</c:v>
                </c:pt>
                <c:pt idx="34">
                  <c:v>243</c:v>
                </c:pt>
                <c:pt idx="35">
                  <c:v>243</c:v>
                </c:pt>
                <c:pt idx="36">
                  <c:v>120</c:v>
                </c:pt>
                <c:pt idx="37">
                  <c:v>120</c:v>
                </c:pt>
                <c:pt idx="38">
                  <c:v>120</c:v>
                </c:pt>
                <c:pt idx="39">
                  <c:v>120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87</c:v>
                </c:pt>
                <c:pt idx="45">
                  <c:v>87</c:v>
                </c:pt>
                <c:pt idx="46">
                  <c:v>87</c:v>
                </c:pt>
                <c:pt idx="47">
                  <c:v>87</c:v>
                </c:pt>
                <c:pt idx="48">
                  <c:v>69</c:v>
                </c:pt>
                <c:pt idx="49">
                  <c:v>69</c:v>
                </c:pt>
                <c:pt idx="50">
                  <c:v>69</c:v>
                </c:pt>
                <c:pt idx="51">
                  <c:v>69</c:v>
                </c:pt>
                <c:pt idx="52">
                  <c:v>69</c:v>
                </c:pt>
                <c:pt idx="53">
                  <c:v>69</c:v>
                </c:pt>
                <c:pt idx="54">
                  <c:v>69</c:v>
                </c:pt>
                <c:pt idx="55">
                  <c:v>69</c:v>
                </c:pt>
                <c:pt idx="56">
                  <c:v>69</c:v>
                </c:pt>
                <c:pt idx="57">
                  <c:v>69</c:v>
                </c:pt>
                <c:pt idx="58">
                  <c:v>69</c:v>
                </c:pt>
                <c:pt idx="59">
                  <c:v>69</c:v>
                </c:pt>
                <c:pt idx="60">
                  <c:v>99</c:v>
                </c:pt>
                <c:pt idx="61">
                  <c:v>99</c:v>
                </c:pt>
                <c:pt idx="62">
                  <c:v>99</c:v>
                </c:pt>
                <c:pt idx="63">
                  <c:v>99</c:v>
                </c:pt>
                <c:pt idx="64">
                  <c:v>104</c:v>
                </c:pt>
                <c:pt idx="65">
                  <c:v>104</c:v>
                </c:pt>
                <c:pt idx="66">
                  <c:v>104</c:v>
                </c:pt>
                <c:pt idx="67">
                  <c:v>104</c:v>
                </c:pt>
                <c:pt idx="68">
                  <c:v>134</c:v>
                </c:pt>
                <c:pt idx="69">
                  <c:v>134</c:v>
                </c:pt>
                <c:pt idx="70">
                  <c:v>324</c:v>
                </c:pt>
                <c:pt idx="71">
                  <c:v>697</c:v>
                </c:pt>
                <c:pt idx="72">
                  <c:v>566.24900000000002</c:v>
                </c:pt>
                <c:pt idx="73">
                  <c:v>937.74099999999999</c:v>
                </c:pt>
                <c:pt idx="74">
                  <c:v>1439.4870000000001</c:v>
                </c:pt>
                <c:pt idx="75">
                  <c:v>1706.9110000000001</c:v>
                </c:pt>
                <c:pt idx="76">
                  <c:v>1533.2819999999999</c:v>
                </c:pt>
                <c:pt idx="77">
                  <c:v>1343.248</c:v>
                </c:pt>
                <c:pt idx="78">
                  <c:v>1324</c:v>
                </c:pt>
                <c:pt idx="79">
                  <c:v>1466</c:v>
                </c:pt>
                <c:pt idx="80">
                  <c:v>1500</c:v>
                </c:pt>
                <c:pt idx="81">
                  <c:v>1500</c:v>
                </c:pt>
                <c:pt idx="82">
                  <c:v>1530</c:v>
                </c:pt>
                <c:pt idx="83">
                  <c:v>1505</c:v>
                </c:pt>
                <c:pt idx="84">
                  <c:v>1492</c:v>
                </c:pt>
                <c:pt idx="85">
                  <c:v>1491</c:v>
                </c:pt>
                <c:pt idx="86">
                  <c:v>1271</c:v>
                </c:pt>
                <c:pt idx="87">
                  <c:v>1262</c:v>
                </c:pt>
                <c:pt idx="88">
                  <c:v>1181</c:v>
                </c:pt>
                <c:pt idx="89">
                  <c:v>1166</c:v>
                </c:pt>
                <c:pt idx="90">
                  <c:v>1166</c:v>
                </c:pt>
                <c:pt idx="91">
                  <c:v>1166</c:v>
                </c:pt>
                <c:pt idx="92">
                  <c:v>1166</c:v>
                </c:pt>
                <c:pt idx="93">
                  <c:v>1164</c:v>
                </c:pt>
                <c:pt idx="94">
                  <c:v>1137</c:v>
                </c:pt>
                <c:pt idx="95">
                  <c:v>1137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14D-4CD9-9C43-E7A9F5489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198.49</c:v>
                </c:pt>
                <c:pt idx="1">
                  <c:v>193.32</c:v>
                </c:pt>
                <c:pt idx="2">
                  <c:v>188.98</c:v>
                </c:pt>
                <c:pt idx="3">
                  <c:v>182.07</c:v>
                </c:pt>
                <c:pt idx="4">
                  <c:v>178.79</c:v>
                </c:pt>
                <c:pt idx="5">
                  <c:v>175</c:v>
                </c:pt>
                <c:pt idx="6">
                  <c:v>160.72</c:v>
                </c:pt>
                <c:pt idx="7">
                  <c:v>149.97999999999999</c:v>
                </c:pt>
                <c:pt idx="8">
                  <c:v>172.74</c:v>
                </c:pt>
                <c:pt idx="9">
                  <c:v>160.79</c:v>
                </c:pt>
                <c:pt idx="10">
                  <c:v>157.80000000000001</c:v>
                </c:pt>
                <c:pt idx="11">
                  <c:v>157.62</c:v>
                </c:pt>
                <c:pt idx="12">
                  <c:v>153.27000000000001</c:v>
                </c:pt>
                <c:pt idx="13">
                  <c:v>157.57</c:v>
                </c:pt>
                <c:pt idx="14">
                  <c:v>152.82</c:v>
                </c:pt>
                <c:pt idx="15">
                  <c:v>165.54</c:v>
                </c:pt>
                <c:pt idx="16">
                  <c:v>156.33000000000001</c:v>
                </c:pt>
                <c:pt idx="17">
                  <c:v>152.01</c:v>
                </c:pt>
                <c:pt idx="18">
                  <c:v>139.96</c:v>
                </c:pt>
                <c:pt idx="19">
                  <c:v>152.61000000000001</c:v>
                </c:pt>
                <c:pt idx="20">
                  <c:v>152.49</c:v>
                </c:pt>
                <c:pt idx="21">
                  <c:v>142.58000000000001</c:v>
                </c:pt>
                <c:pt idx="22">
                  <c:v>140.81</c:v>
                </c:pt>
                <c:pt idx="23">
                  <c:v>139.99</c:v>
                </c:pt>
                <c:pt idx="24">
                  <c:v>142.30000000000001</c:v>
                </c:pt>
                <c:pt idx="25">
                  <c:v>134.72999999999999</c:v>
                </c:pt>
                <c:pt idx="26">
                  <c:v>130</c:v>
                </c:pt>
                <c:pt idx="27">
                  <c:v>119.86</c:v>
                </c:pt>
                <c:pt idx="28">
                  <c:v>115.99</c:v>
                </c:pt>
                <c:pt idx="29">
                  <c:v>111.99</c:v>
                </c:pt>
                <c:pt idx="30">
                  <c:v>100</c:v>
                </c:pt>
                <c:pt idx="31">
                  <c:v>80.39</c:v>
                </c:pt>
                <c:pt idx="32">
                  <c:v>114.56</c:v>
                </c:pt>
                <c:pt idx="33">
                  <c:v>90.81</c:v>
                </c:pt>
                <c:pt idx="34">
                  <c:v>34.46</c:v>
                </c:pt>
                <c:pt idx="35">
                  <c:v>8.43</c:v>
                </c:pt>
                <c:pt idx="36">
                  <c:v>6.18</c:v>
                </c:pt>
                <c:pt idx="37">
                  <c:v>0.68</c:v>
                </c:pt>
                <c:pt idx="38">
                  <c:v>0.09</c:v>
                </c:pt>
                <c:pt idx="39">
                  <c:v>0.9</c:v>
                </c:pt>
                <c:pt idx="40">
                  <c:v>0.08</c:v>
                </c:pt>
                <c:pt idx="41">
                  <c:v>0.46</c:v>
                </c:pt>
                <c:pt idx="42">
                  <c:v>0.96</c:v>
                </c:pt>
                <c:pt idx="43">
                  <c:v>1.69</c:v>
                </c:pt>
                <c:pt idx="44">
                  <c:v>0.01</c:v>
                </c:pt>
                <c:pt idx="45">
                  <c:v>0.05</c:v>
                </c:pt>
                <c:pt idx="46">
                  <c:v>2.56</c:v>
                </c:pt>
                <c:pt idx="47">
                  <c:v>5.0999999999999996</c:v>
                </c:pt>
                <c:pt idx="48">
                  <c:v>5</c:v>
                </c:pt>
                <c:pt idx="49">
                  <c:v>5.1100000000000003</c:v>
                </c:pt>
                <c:pt idx="50">
                  <c:v>5.12</c:v>
                </c:pt>
                <c:pt idx="51">
                  <c:v>7.99</c:v>
                </c:pt>
                <c:pt idx="52">
                  <c:v>5.1100000000000003</c:v>
                </c:pt>
                <c:pt idx="53">
                  <c:v>7.66</c:v>
                </c:pt>
                <c:pt idx="54">
                  <c:v>8.43</c:v>
                </c:pt>
                <c:pt idx="55">
                  <c:v>9.99</c:v>
                </c:pt>
                <c:pt idx="56">
                  <c:v>9.99</c:v>
                </c:pt>
                <c:pt idx="57">
                  <c:v>9.19</c:v>
                </c:pt>
                <c:pt idx="58">
                  <c:v>8.44</c:v>
                </c:pt>
                <c:pt idx="59">
                  <c:v>7.38</c:v>
                </c:pt>
                <c:pt idx="60">
                  <c:v>2.13</c:v>
                </c:pt>
                <c:pt idx="61">
                  <c:v>5.0999999999999996</c:v>
                </c:pt>
                <c:pt idx="62">
                  <c:v>7.56</c:v>
                </c:pt>
                <c:pt idx="63">
                  <c:v>10</c:v>
                </c:pt>
                <c:pt idx="64">
                  <c:v>8.9499999999999993</c:v>
                </c:pt>
                <c:pt idx="65">
                  <c:v>15.84</c:v>
                </c:pt>
                <c:pt idx="66">
                  <c:v>30.48</c:v>
                </c:pt>
                <c:pt idx="67">
                  <c:v>128.76</c:v>
                </c:pt>
                <c:pt idx="68">
                  <c:v>115.42</c:v>
                </c:pt>
                <c:pt idx="69">
                  <c:v>135</c:v>
                </c:pt>
                <c:pt idx="70">
                  <c:v>158.93</c:v>
                </c:pt>
                <c:pt idx="71">
                  <c:v>191.04</c:v>
                </c:pt>
                <c:pt idx="72">
                  <c:v>184.2</c:v>
                </c:pt>
                <c:pt idx="73">
                  <c:v>191.32</c:v>
                </c:pt>
                <c:pt idx="74">
                  <c:v>202.68</c:v>
                </c:pt>
                <c:pt idx="75">
                  <c:v>208.19</c:v>
                </c:pt>
                <c:pt idx="76">
                  <c:v>219.95</c:v>
                </c:pt>
                <c:pt idx="77">
                  <c:v>220.32</c:v>
                </c:pt>
                <c:pt idx="78">
                  <c:v>195.28</c:v>
                </c:pt>
                <c:pt idx="79">
                  <c:v>196.62</c:v>
                </c:pt>
                <c:pt idx="80">
                  <c:v>193.82</c:v>
                </c:pt>
                <c:pt idx="81">
                  <c:v>193.68</c:v>
                </c:pt>
                <c:pt idx="82">
                  <c:v>189.81</c:v>
                </c:pt>
                <c:pt idx="83">
                  <c:v>184.54</c:v>
                </c:pt>
                <c:pt idx="84">
                  <c:v>181.15</c:v>
                </c:pt>
                <c:pt idx="85">
                  <c:v>178.79</c:v>
                </c:pt>
                <c:pt idx="86">
                  <c:v>181.17</c:v>
                </c:pt>
                <c:pt idx="87">
                  <c:v>176.12</c:v>
                </c:pt>
                <c:pt idx="88">
                  <c:v>179.71</c:v>
                </c:pt>
                <c:pt idx="89">
                  <c:v>177.81</c:v>
                </c:pt>
                <c:pt idx="90">
                  <c:v>172.1</c:v>
                </c:pt>
                <c:pt idx="91">
                  <c:v>180.71</c:v>
                </c:pt>
                <c:pt idx="92">
                  <c:v>181.75</c:v>
                </c:pt>
                <c:pt idx="93">
                  <c:v>178.43</c:v>
                </c:pt>
                <c:pt idx="94">
                  <c:v>182.27</c:v>
                </c:pt>
                <c:pt idx="95">
                  <c:v>173.42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4D-4CD9-9C43-E7A9F5489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149</c:v>
                </c:pt>
                <c:pt idx="1">
                  <c:v>147</c:v>
                </c:pt>
                <c:pt idx="2">
                  <c:v>145</c:v>
                </c:pt>
                <c:pt idx="3">
                  <c:v>143</c:v>
                </c:pt>
                <c:pt idx="4">
                  <c:v>141</c:v>
                </c:pt>
                <c:pt idx="5">
                  <c:v>140</c:v>
                </c:pt>
                <c:pt idx="6">
                  <c:v>138</c:v>
                </c:pt>
                <c:pt idx="7">
                  <c:v>137</c:v>
                </c:pt>
                <c:pt idx="8">
                  <c:v>135</c:v>
                </c:pt>
                <c:pt idx="9">
                  <c:v>134</c:v>
                </c:pt>
                <c:pt idx="10">
                  <c:v>133</c:v>
                </c:pt>
                <c:pt idx="11">
                  <c:v>132</c:v>
                </c:pt>
                <c:pt idx="12">
                  <c:v>131</c:v>
                </c:pt>
                <c:pt idx="13">
                  <c:v>131</c:v>
                </c:pt>
                <c:pt idx="14">
                  <c:v>130</c:v>
                </c:pt>
                <c:pt idx="15">
                  <c:v>129</c:v>
                </c:pt>
                <c:pt idx="16">
                  <c:v>129</c:v>
                </c:pt>
                <c:pt idx="17">
                  <c:v>129</c:v>
                </c:pt>
                <c:pt idx="18">
                  <c:v>128</c:v>
                </c:pt>
                <c:pt idx="19">
                  <c:v>127</c:v>
                </c:pt>
                <c:pt idx="20">
                  <c:v>125</c:v>
                </c:pt>
                <c:pt idx="21">
                  <c:v>124</c:v>
                </c:pt>
                <c:pt idx="22">
                  <c:v>124</c:v>
                </c:pt>
                <c:pt idx="23">
                  <c:v>123</c:v>
                </c:pt>
                <c:pt idx="24">
                  <c:v>123</c:v>
                </c:pt>
                <c:pt idx="25">
                  <c:v>122</c:v>
                </c:pt>
                <c:pt idx="26">
                  <c:v>120</c:v>
                </c:pt>
                <c:pt idx="27">
                  <c:v>118</c:v>
                </c:pt>
                <c:pt idx="28">
                  <c:v>114</c:v>
                </c:pt>
                <c:pt idx="29">
                  <c:v>110</c:v>
                </c:pt>
                <c:pt idx="30">
                  <c:v>106</c:v>
                </c:pt>
                <c:pt idx="31">
                  <c:v>101</c:v>
                </c:pt>
                <c:pt idx="32">
                  <c:v>96</c:v>
                </c:pt>
                <c:pt idx="33">
                  <c:v>91</c:v>
                </c:pt>
                <c:pt idx="34">
                  <c:v>87</c:v>
                </c:pt>
                <c:pt idx="35">
                  <c:v>83</c:v>
                </c:pt>
                <c:pt idx="36">
                  <c:v>80</c:v>
                </c:pt>
                <c:pt idx="37">
                  <c:v>78</c:v>
                </c:pt>
                <c:pt idx="38">
                  <c:v>76</c:v>
                </c:pt>
                <c:pt idx="39">
                  <c:v>75</c:v>
                </c:pt>
                <c:pt idx="40">
                  <c:v>74</c:v>
                </c:pt>
                <c:pt idx="41">
                  <c:v>74</c:v>
                </c:pt>
                <c:pt idx="42">
                  <c:v>74</c:v>
                </c:pt>
                <c:pt idx="43">
                  <c:v>74</c:v>
                </c:pt>
                <c:pt idx="44">
                  <c:v>74</c:v>
                </c:pt>
                <c:pt idx="45">
                  <c:v>74</c:v>
                </c:pt>
                <c:pt idx="46">
                  <c:v>74</c:v>
                </c:pt>
                <c:pt idx="47">
                  <c:v>74</c:v>
                </c:pt>
                <c:pt idx="48">
                  <c:v>75</c:v>
                </c:pt>
                <c:pt idx="49">
                  <c:v>76</c:v>
                </c:pt>
                <c:pt idx="50">
                  <c:v>76</c:v>
                </c:pt>
                <c:pt idx="51">
                  <c:v>77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81</c:v>
                </c:pt>
                <c:pt idx="56">
                  <c:v>83</c:v>
                </c:pt>
                <c:pt idx="57">
                  <c:v>85</c:v>
                </c:pt>
                <c:pt idx="58">
                  <c:v>88</c:v>
                </c:pt>
                <c:pt idx="59">
                  <c:v>91</c:v>
                </c:pt>
                <c:pt idx="60">
                  <c:v>95</c:v>
                </c:pt>
                <c:pt idx="61">
                  <c:v>100</c:v>
                </c:pt>
                <c:pt idx="62">
                  <c:v>104</c:v>
                </c:pt>
                <c:pt idx="63">
                  <c:v>110</c:v>
                </c:pt>
                <c:pt idx="64">
                  <c:v>116</c:v>
                </c:pt>
                <c:pt idx="65">
                  <c:v>122</c:v>
                </c:pt>
                <c:pt idx="66">
                  <c:v>128</c:v>
                </c:pt>
                <c:pt idx="67">
                  <c:v>134</c:v>
                </c:pt>
                <c:pt idx="68">
                  <c:v>140</c:v>
                </c:pt>
                <c:pt idx="69">
                  <c:v>146</c:v>
                </c:pt>
                <c:pt idx="70">
                  <c:v>151</c:v>
                </c:pt>
                <c:pt idx="71">
                  <c:v>156</c:v>
                </c:pt>
                <c:pt idx="72">
                  <c:v>161</c:v>
                </c:pt>
                <c:pt idx="73">
                  <c:v>165</c:v>
                </c:pt>
                <c:pt idx="74">
                  <c:v>169</c:v>
                </c:pt>
                <c:pt idx="75">
                  <c:v>172</c:v>
                </c:pt>
                <c:pt idx="76">
                  <c:v>175</c:v>
                </c:pt>
                <c:pt idx="77">
                  <c:v>177</c:v>
                </c:pt>
                <c:pt idx="78">
                  <c:v>178</c:v>
                </c:pt>
                <c:pt idx="79">
                  <c:v>178</c:v>
                </c:pt>
                <c:pt idx="80">
                  <c:v>177</c:v>
                </c:pt>
                <c:pt idx="81">
                  <c:v>177</c:v>
                </c:pt>
                <c:pt idx="82">
                  <c:v>176</c:v>
                </c:pt>
                <c:pt idx="83">
                  <c:v>174</c:v>
                </c:pt>
                <c:pt idx="84">
                  <c:v>173</c:v>
                </c:pt>
                <c:pt idx="85">
                  <c:v>171</c:v>
                </c:pt>
                <c:pt idx="86">
                  <c:v>169</c:v>
                </c:pt>
                <c:pt idx="87">
                  <c:v>167</c:v>
                </c:pt>
                <c:pt idx="88">
                  <c:v>165</c:v>
                </c:pt>
                <c:pt idx="89">
                  <c:v>163</c:v>
                </c:pt>
                <c:pt idx="90">
                  <c:v>161</c:v>
                </c:pt>
                <c:pt idx="91">
                  <c:v>160</c:v>
                </c:pt>
                <c:pt idx="92">
                  <c:v>159</c:v>
                </c:pt>
                <c:pt idx="93">
                  <c:v>157</c:v>
                </c:pt>
                <c:pt idx="94">
                  <c:v>156</c:v>
                </c:pt>
                <c:pt idx="9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E-48EC-B1C6-DFA42E2D10D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728.47400000000005</c:v>
                </c:pt>
                <c:pt idx="1">
                  <c:v>728.12199999999996</c:v>
                </c:pt>
                <c:pt idx="2">
                  <c:v>728.654</c:v>
                </c:pt>
                <c:pt idx="3">
                  <c:v>728.70500000000004</c:v>
                </c:pt>
                <c:pt idx="4">
                  <c:v>727.19399999999996</c:v>
                </c:pt>
                <c:pt idx="5">
                  <c:v>726.57</c:v>
                </c:pt>
                <c:pt idx="6">
                  <c:v>726.3</c:v>
                </c:pt>
                <c:pt idx="7">
                  <c:v>726.1</c:v>
                </c:pt>
                <c:pt idx="8">
                  <c:v>725.13499999999999</c:v>
                </c:pt>
                <c:pt idx="9">
                  <c:v>724.76700000000005</c:v>
                </c:pt>
                <c:pt idx="10">
                  <c:v>724.97799999999995</c:v>
                </c:pt>
                <c:pt idx="11">
                  <c:v>724.60900000000004</c:v>
                </c:pt>
                <c:pt idx="12">
                  <c:v>721.92600000000004</c:v>
                </c:pt>
                <c:pt idx="13">
                  <c:v>722.06700000000001</c:v>
                </c:pt>
                <c:pt idx="14">
                  <c:v>722.01700000000005</c:v>
                </c:pt>
                <c:pt idx="15">
                  <c:v>721.60699999999997</c:v>
                </c:pt>
                <c:pt idx="16">
                  <c:v>726.54100000000005</c:v>
                </c:pt>
                <c:pt idx="17">
                  <c:v>726.50099999999998</c:v>
                </c:pt>
                <c:pt idx="18">
                  <c:v>726.40499999999997</c:v>
                </c:pt>
                <c:pt idx="19">
                  <c:v>726.18899999999996</c:v>
                </c:pt>
                <c:pt idx="20">
                  <c:v>724.07500000000005</c:v>
                </c:pt>
                <c:pt idx="21">
                  <c:v>723.31500000000005</c:v>
                </c:pt>
                <c:pt idx="22">
                  <c:v>722.21100000000001</c:v>
                </c:pt>
                <c:pt idx="23">
                  <c:v>721.07899999999995</c:v>
                </c:pt>
                <c:pt idx="24">
                  <c:v>703.27700000000004</c:v>
                </c:pt>
                <c:pt idx="25">
                  <c:v>706.60799999999995</c:v>
                </c:pt>
                <c:pt idx="26">
                  <c:v>704.64499999999998</c:v>
                </c:pt>
                <c:pt idx="27">
                  <c:v>704.15599999999995</c:v>
                </c:pt>
                <c:pt idx="28">
                  <c:v>691.04600000000005</c:v>
                </c:pt>
                <c:pt idx="29">
                  <c:v>691.16600000000005</c:v>
                </c:pt>
                <c:pt idx="30">
                  <c:v>690.79300000000001</c:v>
                </c:pt>
                <c:pt idx="31">
                  <c:v>692.82799999999997</c:v>
                </c:pt>
                <c:pt idx="32">
                  <c:v>710.99400000000003</c:v>
                </c:pt>
                <c:pt idx="33">
                  <c:v>719.13699999999994</c:v>
                </c:pt>
                <c:pt idx="34">
                  <c:v>723.96199999999999</c:v>
                </c:pt>
                <c:pt idx="35">
                  <c:v>723.28499999999997</c:v>
                </c:pt>
                <c:pt idx="36">
                  <c:v>724.98800000000006</c:v>
                </c:pt>
                <c:pt idx="37">
                  <c:v>724.32100000000003</c:v>
                </c:pt>
                <c:pt idx="38">
                  <c:v>724.37599999999998</c:v>
                </c:pt>
                <c:pt idx="39">
                  <c:v>724.779</c:v>
                </c:pt>
                <c:pt idx="40">
                  <c:v>718.81200000000001</c:v>
                </c:pt>
                <c:pt idx="41">
                  <c:v>719.46400000000006</c:v>
                </c:pt>
                <c:pt idx="42">
                  <c:v>707.50800000000004</c:v>
                </c:pt>
                <c:pt idx="43">
                  <c:v>707.80200000000002</c:v>
                </c:pt>
                <c:pt idx="44">
                  <c:v>717.92499999999995</c:v>
                </c:pt>
                <c:pt idx="45">
                  <c:v>718.14599999999996</c:v>
                </c:pt>
                <c:pt idx="46">
                  <c:v>703.34400000000005</c:v>
                </c:pt>
                <c:pt idx="47">
                  <c:v>702.98099999999999</c:v>
                </c:pt>
                <c:pt idx="48">
                  <c:v>700.34199999999998</c:v>
                </c:pt>
                <c:pt idx="49">
                  <c:v>699.82799999999997</c:v>
                </c:pt>
                <c:pt idx="50">
                  <c:v>699.46500000000003</c:v>
                </c:pt>
                <c:pt idx="51">
                  <c:v>699.45600000000002</c:v>
                </c:pt>
                <c:pt idx="52">
                  <c:v>686.21699999999998</c:v>
                </c:pt>
                <c:pt idx="53">
                  <c:v>685.88099999999997</c:v>
                </c:pt>
                <c:pt idx="54">
                  <c:v>686.98599999999999</c:v>
                </c:pt>
                <c:pt idx="55">
                  <c:v>686.029</c:v>
                </c:pt>
                <c:pt idx="56">
                  <c:v>692.11199999999997</c:v>
                </c:pt>
                <c:pt idx="57">
                  <c:v>691.12900000000002</c:v>
                </c:pt>
                <c:pt idx="58">
                  <c:v>692.48599999999999</c:v>
                </c:pt>
                <c:pt idx="59">
                  <c:v>692.553</c:v>
                </c:pt>
                <c:pt idx="60">
                  <c:v>716.91600000000005</c:v>
                </c:pt>
                <c:pt idx="61">
                  <c:v>716.82</c:v>
                </c:pt>
                <c:pt idx="62">
                  <c:v>717.71</c:v>
                </c:pt>
                <c:pt idx="63">
                  <c:v>717.38499999999999</c:v>
                </c:pt>
                <c:pt idx="64">
                  <c:v>712.59699999999998</c:v>
                </c:pt>
                <c:pt idx="65">
                  <c:v>712.58199999999999</c:v>
                </c:pt>
                <c:pt idx="66">
                  <c:v>713.375</c:v>
                </c:pt>
                <c:pt idx="67">
                  <c:v>705.76599999999996</c:v>
                </c:pt>
                <c:pt idx="68">
                  <c:v>700.899</c:v>
                </c:pt>
                <c:pt idx="69">
                  <c:v>703.81299999999999</c:v>
                </c:pt>
                <c:pt idx="70">
                  <c:v>704.93200000000002</c:v>
                </c:pt>
                <c:pt idx="71">
                  <c:v>710.28399999999999</c:v>
                </c:pt>
                <c:pt idx="72">
                  <c:v>697.24900000000002</c:v>
                </c:pt>
                <c:pt idx="73">
                  <c:v>697.30600000000004</c:v>
                </c:pt>
                <c:pt idx="74">
                  <c:v>697.654</c:v>
                </c:pt>
                <c:pt idx="75">
                  <c:v>697.73900000000003</c:v>
                </c:pt>
                <c:pt idx="76">
                  <c:v>671.97</c:v>
                </c:pt>
                <c:pt idx="77">
                  <c:v>672.66399999999999</c:v>
                </c:pt>
                <c:pt idx="78">
                  <c:v>672.66300000000001</c:v>
                </c:pt>
                <c:pt idx="79">
                  <c:v>672.77</c:v>
                </c:pt>
                <c:pt idx="80">
                  <c:v>670.32399999999996</c:v>
                </c:pt>
                <c:pt idx="81">
                  <c:v>670.42100000000005</c:v>
                </c:pt>
                <c:pt idx="82">
                  <c:v>670.70799999999997</c:v>
                </c:pt>
                <c:pt idx="83">
                  <c:v>677.90099999999995</c:v>
                </c:pt>
                <c:pt idx="84">
                  <c:v>676.76</c:v>
                </c:pt>
                <c:pt idx="85">
                  <c:v>676.92700000000002</c:v>
                </c:pt>
                <c:pt idx="86">
                  <c:v>669.46100000000001</c:v>
                </c:pt>
                <c:pt idx="87">
                  <c:v>669.35</c:v>
                </c:pt>
                <c:pt idx="88">
                  <c:v>680.99099999999999</c:v>
                </c:pt>
                <c:pt idx="89">
                  <c:v>680.88199999999995</c:v>
                </c:pt>
                <c:pt idx="90">
                  <c:v>680.94200000000001</c:v>
                </c:pt>
                <c:pt idx="91">
                  <c:v>673.86800000000005</c:v>
                </c:pt>
                <c:pt idx="92">
                  <c:v>696.95</c:v>
                </c:pt>
                <c:pt idx="93">
                  <c:v>689.97900000000004</c:v>
                </c:pt>
                <c:pt idx="94">
                  <c:v>690.29899999999998</c:v>
                </c:pt>
                <c:pt idx="95">
                  <c:v>690.76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6E-48EC-B1C6-DFA42E2D10D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1102.2090000000001</c:v>
                </c:pt>
                <c:pt idx="1">
                  <c:v>1099.2719999999999</c:v>
                </c:pt>
                <c:pt idx="2">
                  <c:v>1096.691</c:v>
                </c:pt>
                <c:pt idx="3">
                  <c:v>1093.5740000000001</c:v>
                </c:pt>
                <c:pt idx="4">
                  <c:v>1070.5360000000001</c:v>
                </c:pt>
                <c:pt idx="5">
                  <c:v>1069.127</c:v>
                </c:pt>
                <c:pt idx="6">
                  <c:v>1071.0340000000001</c:v>
                </c:pt>
                <c:pt idx="7">
                  <c:v>1068.579</c:v>
                </c:pt>
                <c:pt idx="8">
                  <c:v>1044.77</c:v>
                </c:pt>
                <c:pt idx="9">
                  <c:v>1043.2860000000001</c:v>
                </c:pt>
                <c:pt idx="10">
                  <c:v>1041.1790000000001</c:v>
                </c:pt>
                <c:pt idx="11">
                  <c:v>1039.6679999999999</c:v>
                </c:pt>
                <c:pt idx="12">
                  <c:v>1042.6559999999999</c:v>
                </c:pt>
                <c:pt idx="13">
                  <c:v>1038.423</c:v>
                </c:pt>
                <c:pt idx="14">
                  <c:v>1041.569</c:v>
                </c:pt>
                <c:pt idx="15">
                  <c:v>1035.6400000000001</c:v>
                </c:pt>
                <c:pt idx="16">
                  <c:v>1039.114</c:v>
                </c:pt>
                <c:pt idx="17">
                  <c:v>1037.578</c:v>
                </c:pt>
                <c:pt idx="18">
                  <c:v>1038.8340000000001</c:v>
                </c:pt>
                <c:pt idx="19">
                  <c:v>1037.6010000000001</c:v>
                </c:pt>
                <c:pt idx="20">
                  <c:v>1039.1600000000001</c:v>
                </c:pt>
                <c:pt idx="21">
                  <c:v>1042.623</c:v>
                </c:pt>
                <c:pt idx="22">
                  <c:v>1043.325</c:v>
                </c:pt>
                <c:pt idx="23">
                  <c:v>1039.1479999999999</c:v>
                </c:pt>
                <c:pt idx="24">
                  <c:v>1041.7660000000001</c:v>
                </c:pt>
                <c:pt idx="25">
                  <c:v>1041.433</c:v>
                </c:pt>
                <c:pt idx="26">
                  <c:v>1034.742</c:v>
                </c:pt>
                <c:pt idx="27">
                  <c:v>1026.883</c:v>
                </c:pt>
                <c:pt idx="28">
                  <c:v>1057.8869999999999</c:v>
                </c:pt>
                <c:pt idx="29">
                  <c:v>1048.547</c:v>
                </c:pt>
                <c:pt idx="30">
                  <c:v>1040.683</c:v>
                </c:pt>
                <c:pt idx="31">
                  <c:v>1046.9090000000001</c:v>
                </c:pt>
                <c:pt idx="32">
                  <c:v>1052.0119999999999</c:v>
                </c:pt>
                <c:pt idx="33">
                  <c:v>1040.828</c:v>
                </c:pt>
                <c:pt idx="34">
                  <c:v>1039.2750000000001</c:v>
                </c:pt>
                <c:pt idx="35">
                  <c:v>1053.913</c:v>
                </c:pt>
                <c:pt idx="36">
                  <c:v>1057.9780000000001</c:v>
                </c:pt>
                <c:pt idx="37">
                  <c:v>1071.1199999999999</c:v>
                </c:pt>
                <c:pt idx="38">
                  <c:v>1067.0409999999999</c:v>
                </c:pt>
                <c:pt idx="39">
                  <c:v>1054.0519999999999</c:v>
                </c:pt>
                <c:pt idx="40">
                  <c:v>1047.616</c:v>
                </c:pt>
                <c:pt idx="41">
                  <c:v>1045.19</c:v>
                </c:pt>
                <c:pt idx="42">
                  <c:v>1042.0989999999999</c:v>
                </c:pt>
                <c:pt idx="43">
                  <c:v>1036.271</c:v>
                </c:pt>
                <c:pt idx="44">
                  <c:v>1044.97</c:v>
                </c:pt>
                <c:pt idx="45">
                  <c:v>1039.431</c:v>
                </c:pt>
                <c:pt idx="46">
                  <c:v>1032.337</c:v>
                </c:pt>
                <c:pt idx="47">
                  <c:v>1036.021</c:v>
                </c:pt>
                <c:pt idx="48">
                  <c:v>1035.181</c:v>
                </c:pt>
                <c:pt idx="49">
                  <c:v>1035.982</c:v>
                </c:pt>
                <c:pt idx="50">
                  <c:v>1036.623</c:v>
                </c:pt>
                <c:pt idx="51">
                  <c:v>1036.116</c:v>
                </c:pt>
                <c:pt idx="52">
                  <c:v>1019.705</c:v>
                </c:pt>
                <c:pt idx="53">
                  <c:v>1022.782</c:v>
                </c:pt>
                <c:pt idx="54">
                  <c:v>1023.665</c:v>
                </c:pt>
                <c:pt idx="55">
                  <c:v>1025.1759999999999</c:v>
                </c:pt>
                <c:pt idx="56">
                  <c:v>1024.085</c:v>
                </c:pt>
                <c:pt idx="57">
                  <c:v>1030.627</c:v>
                </c:pt>
                <c:pt idx="58">
                  <c:v>1038.0050000000001</c:v>
                </c:pt>
                <c:pt idx="59">
                  <c:v>1045.2919999999999</c:v>
                </c:pt>
                <c:pt idx="60">
                  <c:v>1057.6590000000001</c:v>
                </c:pt>
                <c:pt idx="61">
                  <c:v>1065.9069999999999</c:v>
                </c:pt>
                <c:pt idx="62">
                  <c:v>1076.78</c:v>
                </c:pt>
                <c:pt idx="63">
                  <c:v>1085.951</c:v>
                </c:pt>
                <c:pt idx="64">
                  <c:v>1113.222</c:v>
                </c:pt>
                <c:pt idx="65">
                  <c:v>1123.8119999999999</c:v>
                </c:pt>
                <c:pt idx="66">
                  <c:v>1133.9960000000001</c:v>
                </c:pt>
                <c:pt idx="67">
                  <c:v>1124.075</c:v>
                </c:pt>
                <c:pt idx="68">
                  <c:v>1139.5650000000001</c:v>
                </c:pt>
                <c:pt idx="69">
                  <c:v>1147.298</c:v>
                </c:pt>
                <c:pt idx="70">
                  <c:v>1161.7280000000001</c:v>
                </c:pt>
                <c:pt idx="71">
                  <c:v>1170.8699999999999</c:v>
                </c:pt>
                <c:pt idx="72">
                  <c:v>1176.912</c:v>
                </c:pt>
                <c:pt idx="73">
                  <c:v>1186.252</c:v>
                </c:pt>
                <c:pt idx="74">
                  <c:v>1192.8820000000001</c:v>
                </c:pt>
                <c:pt idx="75">
                  <c:v>1199.2170000000001</c:v>
                </c:pt>
                <c:pt idx="76">
                  <c:v>1201.0160000000001</c:v>
                </c:pt>
                <c:pt idx="77">
                  <c:v>1203.5730000000001</c:v>
                </c:pt>
                <c:pt idx="78">
                  <c:v>1207.884</c:v>
                </c:pt>
                <c:pt idx="79">
                  <c:v>1212.5609999999999</c:v>
                </c:pt>
                <c:pt idx="80">
                  <c:v>1203.268</c:v>
                </c:pt>
                <c:pt idx="81">
                  <c:v>1200.578</c:v>
                </c:pt>
                <c:pt idx="82">
                  <c:v>1196.3320000000001</c:v>
                </c:pt>
                <c:pt idx="83">
                  <c:v>1194.143</c:v>
                </c:pt>
                <c:pt idx="84">
                  <c:v>1175.8050000000001</c:v>
                </c:pt>
                <c:pt idx="85">
                  <c:v>1172.9259999999999</c:v>
                </c:pt>
                <c:pt idx="86">
                  <c:v>1168.4880000000001</c:v>
                </c:pt>
                <c:pt idx="87">
                  <c:v>1164.288</c:v>
                </c:pt>
                <c:pt idx="88">
                  <c:v>1150.1890000000001</c:v>
                </c:pt>
                <c:pt idx="89">
                  <c:v>1147.3489999999999</c:v>
                </c:pt>
                <c:pt idx="90">
                  <c:v>1143.588</c:v>
                </c:pt>
                <c:pt idx="91">
                  <c:v>1135.2660000000001</c:v>
                </c:pt>
                <c:pt idx="92">
                  <c:v>1121.154</c:v>
                </c:pt>
                <c:pt idx="93">
                  <c:v>1119.3409999999999</c:v>
                </c:pt>
                <c:pt idx="94">
                  <c:v>1112.8969999999999</c:v>
                </c:pt>
                <c:pt idx="95">
                  <c:v>1109.9960000000001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6E-48EC-B1C6-DFA42E2D10D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4033.623</c:v>
                </c:pt>
                <c:pt idx="1">
                  <c:v>3976.9720000000002</c:v>
                </c:pt>
                <c:pt idx="2">
                  <c:v>3981.473</c:v>
                </c:pt>
                <c:pt idx="3">
                  <c:v>3914.6979999999999</c:v>
                </c:pt>
                <c:pt idx="4">
                  <c:v>3868.0129999999999</c:v>
                </c:pt>
                <c:pt idx="5">
                  <c:v>3800.5250000000001</c:v>
                </c:pt>
                <c:pt idx="6">
                  <c:v>3737.6689999999999</c:v>
                </c:pt>
                <c:pt idx="7">
                  <c:v>3678.0160000000001</c:v>
                </c:pt>
                <c:pt idx="8">
                  <c:v>3646.3620000000001</c:v>
                </c:pt>
                <c:pt idx="9">
                  <c:v>3595.9549999999999</c:v>
                </c:pt>
                <c:pt idx="10">
                  <c:v>3551.9789999999998</c:v>
                </c:pt>
                <c:pt idx="11">
                  <c:v>3510.241</c:v>
                </c:pt>
                <c:pt idx="12">
                  <c:v>3475.8330000000001</c:v>
                </c:pt>
                <c:pt idx="13">
                  <c:v>3434.8069999999998</c:v>
                </c:pt>
                <c:pt idx="14">
                  <c:v>3415.2570000000001</c:v>
                </c:pt>
                <c:pt idx="15">
                  <c:v>3385.7739999999999</c:v>
                </c:pt>
                <c:pt idx="16">
                  <c:v>3351.7179999999998</c:v>
                </c:pt>
                <c:pt idx="17">
                  <c:v>3317.41</c:v>
                </c:pt>
                <c:pt idx="18">
                  <c:v>3293.7750000000001</c:v>
                </c:pt>
                <c:pt idx="19">
                  <c:v>3264.9070000000002</c:v>
                </c:pt>
                <c:pt idx="20">
                  <c:v>3245.8119999999999</c:v>
                </c:pt>
                <c:pt idx="21">
                  <c:v>3218.9940000000001</c:v>
                </c:pt>
                <c:pt idx="22">
                  <c:v>3233.6289999999999</c:v>
                </c:pt>
                <c:pt idx="23">
                  <c:v>3226.1460000000002</c:v>
                </c:pt>
                <c:pt idx="24">
                  <c:v>3191.558</c:v>
                </c:pt>
                <c:pt idx="25">
                  <c:v>3196.8919999999998</c:v>
                </c:pt>
                <c:pt idx="26">
                  <c:v>3223.6379999999999</c:v>
                </c:pt>
                <c:pt idx="27">
                  <c:v>3315.8069999999998</c:v>
                </c:pt>
                <c:pt idx="28">
                  <c:v>3366.8359999999998</c:v>
                </c:pt>
                <c:pt idx="29">
                  <c:v>3473.2379999999998</c:v>
                </c:pt>
                <c:pt idx="30">
                  <c:v>3570.4430000000002</c:v>
                </c:pt>
                <c:pt idx="31">
                  <c:v>3731.0210000000002</c:v>
                </c:pt>
                <c:pt idx="32">
                  <c:v>3741.1559999999999</c:v>
                </c:pt>
                <c:pt idx="33">
                  <c:v>3845.1990000000001</c:v>
                </c:pt>
                <c:pt idx="34">
                  <c:v>3982.8130000000001</c:v>
                </c:pt>
                <c:pt idx="35">
                  <c:v>4096.8469999999998</c:v>
                </c:pt>
                <c:pt idx="36">
                  <c:v>4163.2110000000002</c:v>
                </c:pt>
                <c:pt idx="37">
                  <c:v>4278.7579999999998</c:v>
                </c:pt>
                <c:pt idx="38">
                  <c:v>4355.7669999999998</c:v>
                </c:pt>
                <c:pt idx="39">
                  <c:v>4476.2030000000004</c:v>
                </c:pt>
                <c:pt idx="40">
                  <c:v>4569.3559999999998</c:v>
                </c:pt>
                <c:pt idx="41">
                  <c:v>4690.0249999999996</c:v>
                </c:pt>
                <c:pt idx="42">
                  <c:v>4774.3389999999999</c:v>
                </c:pt>
                <c:pt idx="43">
                  <c:v>4870.424</c:v>
                </c:pt>
                <c:pt idx="44">
                  <c:v>4894.0709999999999</c:v>
                </c:pt>
                <c:pt idx="45">
                  <c:v>4993.8869999999997</c:v>
                </c:pt>
                <c:pt idx="46">
                  <c:v>5051.4979999999996</c:v>
                </c:pt>
                <c:pt idx="47">
                  <c:v>5152.759</c:v>
                </c:pt>
                <c:pt idx="48">
                  <c:v>5255.3869999999997</c:v>
                </c:pt>
                <c:pt idx="49">
                  <c:v>5338.72</c:v>
                </c:pt>
                <c:pt idx="50">
                  <c:v>5390.6059999999998</c:v>
                </c:pt>
                <c:pt idx="51">
                  <c:v>5417.9189999999999</c:v>
                </c:pt>
                <c:pt idx="52">
                  <c:v>5470.4780000000001</c:v>
                </c:pt>
                <c:pt idx="53">
                  <c:v>5483.02</c:v>
                </c:pt>
                <c:pt idx="54">
                  <c:v>5490.2790000000005</c:v>
                </c:pt>
                <c:pt idx="55">
                  <c:v>5477.241</c:v>
                </c:pt>
                <c:pt idx="56">
                  <c:v>5575.8459999999995</c:v>
                </c:pt>
                <c:pt idx="57">
                  <c:v>5559.9979999999996</c:v>
                </c:pt>
                <c:pt idx="58">
                  <c:v>5547.7529999999997</c:v>
                </c:pt>
                <c:pt idx="59">
                  <c:v>5526.6869999999999</c:v>
                </c:pt>
                <c:pt idx="60">
                  <c:v>5528.4219999999996</c:v>
                </c:pt>
                <c:pt idx="61">
                  <c:v>5501.8760000000002</c:v>
                </c:pt>
                <c:pt idx="62">
                  <c:v>5490.902</c:v>
                </c:pt>
                <c:pt idx="63">
                  <c:v>5481.2389999999996</c:v>
                </c:pt>
                <c:pt idx="64">
                  <c:v>5493.2039999999997</c:v>
                </c:pt>
                <c:pt idx="65">
                  <c:v>5487.9120000000003</c:v>
                </c:pt>
                <c:pt idx="66">
                  <c:v>5481.9549999999999</c:v>
                </c:pt>
                <c:pt idx="67">
                  <c:v>5307.7389999999996</c:v>
                </c:pt>
                <c:pt idx="68">
                  <c:v>5384.3339999999998</c:v>
                </c:pt>
                <c:pt idx="69">
                  <c:v>5360.0559999999996</c:v>
                </c:pt>
                <c:pt idx="70">
                  <c:v>5329.9120000000003</c:v>
                </c:pt>
                <c:pt idx="71">
                  <c:v>5220.7020000000002</c:v>
                </c:pt>
                <c:pt idx="72">
                  <c:v>5264.8909999999996</c:v>
                </c:pt>
                <c:pt idx="73">
                  <c:v>5233.674</c:v>
                </c:pt>
                <c:pt idx="74">
                  <c:v>5221.9049999999997</c:v>
                </c:pt>
                <c:pt idx="75">
                  <c:v>5218.8329999999996</c:v>
                </c:pt>
                <c:pt idx="76">
                  <c:v>5151.4859999999999</c:v>
                </c:pt>
                <c:pt idx="77">
                  <c:v>5167.8159999999998</c:v>
                </c:pt>
                <c:pt idx="78">
                  <c:v>5298.067</c:v>
                </c:pt>
                <c:pt idx="79">
                  <c:v>5321.7139999999999</c:v>
                </c:pt>
                <c:pt idx="80">
                  <c:v>5340.6419999999998</c:v>
                </c:pt>
                <c:pt idx="81">
                  <c:v>5338.125</c:v>
                </c:pt>
                <c:pt idx="82">
                  <c:v>5312.3090000000002</c:v>
                </c:pt>
                <c:pt idx="83">
                  <c:v>5262.884</c:v>
                </c:pt>
                <c:pt idx="84">
                  <c:v>5219.0119999999997</c:v>
                </c:pt>
                <c:pt idx="85">
                  <c:v>5152.4889999999996</c:v>
                </c:pt>
                <c:pt idx="86">
                  <c:v>5090.8580000000002</c:v>
                </c:pt>
                <c:pt idx="87">
                  <c:v>5011.4620000000004</c:v>
                </c:pt>
                <c:pt idx="88">
                  <c:v>4938.2719999999999</c:v>
                </c:pt>
                <c:pt idx="89">
                  <c:v>4853.674</c:v>
                </c:pt>
                <c:pt idx="90">
                  <c:v>4783.8459999999995</c:v>
                </c:pt>
                <c:pt idx="91">
                  <c:v>4695.8360000000002</c:v>
                </c:pt>
                <c:pt idx="92">
                  <c:v>4619.5240000000003</c:v>
                </c:pt>
                <c:pt idx="93">
                  <c:v>4536.1040000000003</c:v>
                </c:pt>
                <c:pt idx="94">
                  <c:v>4418.7929999999997</c:v>
                </c:pt>
                <c:pt idx="95">
                  <c:v>4376.518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6E-48EC-B1C6-DFA42E2D10D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380</c:v>
                </c:pt>
                <c:pt idx="1">
                  <c:v>380</c:v>
                </c:pt>
                <c:pt idx="2">
                  <c:v>380</c:v>
                </c:pt>
                <c:pt idx="3">
                  <c:v>380</c:v>
                </c:pt>
                <c:pt idx="4">
                  <c:v>358</c:v>
                </c:pt>
                <c:pt idx="5">
                  <c:v>358</c:v>
                </c:pt>
                <c:pt idx="6">
                  <c:v>358</c:v>
                </c:pt>
                <c:pt idx="7">
                  <c:v>358</c:v>
                </c:pt>
                <c:pt idx="8">
                  <c:v>347</c:v>
                </c:pt>
                <c:pt idx="9">
                  <c:v>347</c:v>
                </c:pt>
                <c:pt idx="10">
                  <c:v>347</c:v>
                </c:pt>
                <c:pt idx="11">
                  <c:v>347</c:v>
                </c:pt>
                <c:pt idx="12">
                  <c:v>337</c:v>
                </c:pt>
                <c:pt idx="13">
                  <c:v>337</c:v>
                </c:pt>
                <c:pt idx="14">
                  <c:v>337</c:v>
                </c:pt>
                <c:pt idx="15">
                  <c:v>337</c:v>
                </c:pt>
                <c:pt idx="16">
                  <c:v>339</c:v>
                </c:pt>
                <c:pt idx="17">
                  <c:v>339</c:v>
                </c:pt>
                <c:pt idx="18">
                  <c:v>339</c:v>
                </c:pt>
                <c:pt idx="19">
                  <c:v>339</c:v>
                </c:pt>
                <c:pt idx="20">
                  <c:v>349</c:v>
                </c:pt>
                <c:pt idx="21">
                  <c:v>349</c:v>
                </c:pt>
                <c:pt idx="22">
                  <c:v>349</c:v>
                </c:pt>
                <c:pt idx="23">
                  <c:v>349</c:v>
                </c:pt>
                <c:pt idx="24">
                  <c:v>378</c:v>
                </c:pt>
                <c:pt idx="25">
                  <c:v>378</c:v>
                </c:pt>
                <c:pt idx="26">
                  <c:v>378</c:v>
                </c:pt>
                <c:pt idx="27">
                  <c:v>378</c:v>
                </c:pt>
                <c:pt idx="28">
                  <c:v>429</c:v>
                </c:pt>
                <c:pt idx="29">
                  <c:v>429</c:v>
                </c:pt>
                <c:pt idx="30">
                  <c:v>429</c:v>
                </c:pt>
                <c:pt idx="31">
                  <c:v>429</c:v>
                </c:pt>
                <c:pt idx="32">
                  <c:v>464</c:v>
                </c:pt>
                <c:pt idx="33">
                  <c:v>464</c:v>
                </c:pt>
                <c:pt idx="34">
                  <c:v>464</c:v>
                </c:pt>
                <c:pt idx="35">
                  <c:v>464</c:v>
                </c:pt>
                <c:pt idx="36">
                  <c:v>474</c:v>
                </c:pt>
                <c:pt idx="37">
                  <c:v>474</c:v>
                </c:pt>
                <c:pt idx="38">
                  <c:v>474</c:v>
                </c:pt>
                <c:pt idx="39">
                  <c:v>474</c:v>
                </c:pt>
                <c:pt idx="40">
                  <c:v>479</c:v>
                </c:pt>
                <c:pt idx="41">
                  <c:v>479</c:v>
                </c:pt>
                <c:pt idx="42">
                  <c:v>479</c:v>
                </c:pt>
                <c:pt idx="43">
                  <c:v>479</c:v>
                </c:pt>
                <c:pt idx="44">
                  <c:v>493</c:v>
                </c:pt>
                <c:pt idx="45">
                  <c:v>493</c:v>
                </c:pt>
                <c:pt idx="46">
                  <c:v>493</c:v>
                </c:pt>
                <c:pt idx="47">
                  <c:v>493</c:v>
                </c:pt>
                <c:pt idx="48">
                  <c:v>502</c:v>
                </c:pt>
                <c:pt idx="49">
                  <c:v>502</c:v>
                </c:pt>
                <c:pt idx="50">
                  <c:v>502</c:v>
                </c:pt>
                <c:pt idx="51">
                  <c:v>502</c:v>
                </c:pt>
                <c:pt idx="52">
                  <c:v>500</c:v>
                </c:pt>
                <c:pt idx="53">
                  <c:v>500</c:v>
                </c:pt>
                <c:pt idx="54">
                  <c:v>500</c:v>
                </c:pt>
                <c:pt idx="55">
                  <c:v>500</c:v>
                </c:pt>
                <c:pt idx="56">
                  <c:v>490</c:v>
                </c:pt>
                <c:pt idx="57">
                  <c:v>490</c:v>
                </c:pt>
                <c:pt idx="58">
                  <c:v>490</c:v>
                </c:pt>
                <c:pt idx="59">
                  <c:v>490</c:v>
                </c:pt>
                <c:pt idx="60">
                  <c:v>495</c:v>
                </c:pt>
                <c:pt idx="61">
                  <c:v>495</c:v>
                </c:pt>
                <c:pt idx="62">
                  <c:v>495</c:v>
                </c:pt>
                <c:pt idx="63">
                  <c:v>495</c:v>
                </c:pt>
                <c:pt idx="64">
                  <c:v>515</c:v>
                </c:pt>
                <c:pt idx="65">
                  <c:v>515</c:v>
                </c:pt>
                <c:pt idx="66">
                  <c:v>515</c:v>
                </c:pt>
                <c:pt idx="67">
                  <c:v>515</c:v>
                </c:pt>
                <c:pt idx="68">
                  <c:v>542</c:v>
                </c:pt>
                <c:pt idx="69">
                  <c:v>542</c:v>
                </c:pt>
                <c:pt idx="70">
                  <c:v>542</c:v>
                </c:pt>
                <c:pt idx="71">
                  <c:v>542</c:v>
                </c:pt>
                <c:pt idx="72">
                  <c:v>552</c:v>
                </c:pt>
                <c:pt idx="73">
                  <c:v>552</c:v>
                </c:pt>
                <c:pt idx="74">
                  <c:v>552</c:v>
                </c:pt>
                <c:pt idx="75">
                  <c:v>552</c:v>
                </c:pt>
                <c:pt idx="76">
                  <c:v>559</c:v>
                </c:pt>
                <c:pt idx="77">
                  <c:v>559</c:v>
                </c:pt>
                <c:pt idx="78">
                  <c:v>559</c:v>
                </c:pt>
                <c:pt idx="79">
                  <c:v>559</c:v>
                </c:pt>
                <c:pt idx="80">
                  <c:v>536</c:v>
                </c:pt>
                <c:pt idx="81">
                  <c:v>536</c:v>
                </c:pt>
                <c:pt idx="82">
                  <c:v>536</c:v>
                </c:pt>
                <c:pt idx="83">
                  <c:v>536</c:v>
                </c:pt>
                <c:pt idx="84">
                  <c:v>488</c:v>
                </c:pt>
                <c:pt idx="85">
                  <c:v>488</c:v>
                </c:pt>
                <c:pt idx="86">
                  <c:v>488</c:v>
                </c:pt>
                <c:pt idx="87">
                  <c:v>488</c:v>
                </c:pt>
                <c:pt idx="88">
                  <c:v>446</c:v>
                </c:pt>
                <c:pt idx="89">
                  <c:v>446</c:v>
                </c:pt>
                <c:pt idx="90">
                  <c:v>446</c:v>
                </c:pt>
                <c:pt idx="91">
                  <c:v>446</c:v>
                </c:pt>
                <c:pt idx="92">
                  <c:v>395</c:v>
                </c:pt>
                <c:pt idx="93">
                  <c:v>395</c:v>
                </c:pt>
                <c:pt idx="94">
                  <c:v>395</c:v>
                </c:pt>
                <c:pt idx="95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6E-48EC-B1C6-DFA42E2D10D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46E-48EC-B1C6-DFA42E2D10DF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43.5</c:v>
                </c:pt>
                <c:pt idx="39">
                  <c:v>73.5</c:v>
                </c:pt>
                <c:pt idx="40">
                  <c:v>200</c:v>
                </c:pt>
                <c:pt idx="41">
                  <c:v>223</c:v>
                </c:pt>
                <c:pt idx="42">
                  <c:v>249.9</c:v>
                </c:pt>
                <c:pt idx="43">
                  <c:v>365.4</c:v>
                </c:pt>
                <c:pt idx="44">
                  <c:v>414.4</c:v>
                </c:pt>
                <c:pt idx="45">
                  <c:v>414.4</c:v>
                </c:pt>
                <c:pt idx="46">
                  <c:v>414.4</c:v>
                </c:pt>
                <c:pt idx="47">
                  <c:v>384.9</c:v>
                </c:pt>
                <c:pt idx="48">
                  <c:v>321</c:v>
                </c:pt>
                <c:pt idx="49">
                  <c:v>393.9</c:v>
                </c:pt>
                <c:pt idx="50">
                  <c:v>414.4</c:v>
                </c:pt>
                <c:pt idx="51">
                  <c:v>392.2</c:v>
                </c:pt>
                <c:pt idx="52">
                  <c:v>375.9</c:v>
                </c:pt>
                <c:pt idx="53">
                  <c:v>323.88</c:v>
                </c:pt>
                <c:pt idx="54">
                  <c:v>288.88</c:v>
                </c:pt>
                <c:pt idx="55">
                  <c:v>223</c:v>
                </c:pt>
                <c:pt idx="56">
                  <c:v>201.7</c:v>
                </c:pt>
                <c:pt idx="57">
                  <c:v>200</c:v>
                </c:pt>
                <c:pt idx="58">
                  <c:v>170</c:v>
                </c:pt>
                <c:pt idx="59">
                  <c:v>170</c:v>
                </c:pt>
                <c:pt idx="60">
                  <c:v>43.5</c:v>
                </c:pt>
                <c:pt idx="61">
                  <c:v>36.1</c:v>
                </c:pt>
                <c:pt idx="62">
                  <c:v>25.8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6E-48EC-B1C6-DFA42E2D10DF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4">
                  <c:v>125</c:v>
                </c:pt>
                <c:pt idx="35">
                  <c:v>125</c:v>
                </c:pt>
                <c:pt idx="36">
                  <c:v>125</c:v>
                </c:pt>
                <c:pt idx="37">
                  <c:v>125</c:v>
                </c:pt>
                <c:pt idx="38">
                  <c:v>125</c:v>
                </c:pt>
                <c:pt idx="39">
                  <c:v>125</c:v>
                </c:pt>
                <c:pt idx="40">
                  <c:v>125</c:v>
                </c:pt>
                <c:pt idx="41">
                  <c:v>125</c:v>
                </c:pt>
                <c:pt idx="42">
                  <c:v>125</c:v>
                </c:pt>
                <c:pt idx="43">
                  <c:v>125</c:v>
                </c:pt>
                <c:pt idx="56">
                  <c:v>110</c:v>
                </c:pt>
                <c:pt idx="57">
                  <c:v>110</c:v>
                </c:pt>
                <c:pt idx="58">
                  <c:v>110</c:v>
                </c:pt>
                <c:pt idx="59">
                  <c:v>110</c:v>
                </c:pt>
                <c:pt idx="60">
                  <c:v>110</c:v>
                </c:pt>
                <c:pt idx="61">
                  <c:v>110</c:v>
                </c:pt>
                <c:pt idx="62">
                  <c:v>110</c:v>
                </c:pt>
                <c:pt idx="63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6E-48EC-B1C6-DFA42E2D10DF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46E-48EC-B1C6-DFA42E2D10DF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E46E-48EC-B1C6-DFA42E2D10DF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E46E-48EC-B1C6-DFA42E2D10DF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914.9</c:v>
                </c:pt>
                <c:pt idx="1">
                  <c:v>878</c:v>
                </c:pt>
                <c:pt idx="2">
                  <c:v>878</c:v>
                </c:pt>
                <c:pt idx="3">
                  <c:v>878</c:v>
                </c:pt>
                <c:pt idx="4">
                  <c:v>876</c:v>
                </c:pt>
                <c:pt idx="5">
                  <c:v>876</c:v>
                </c:pt>
                <c:pt idx="6">
                  <c:v>876</c:v>
                </c:pt>
                <c:pt idx="7">
                  <c:v>876</c:v>
                </c:pt>
                <c:pt idx="8">
                  <c:v>887</c:v>
                </c:pt>
                <c:pt idx="9">
                  <c:v>887</c:v>
                </c:pt>
                <c:pt idx="10">
                  <c:v>887</c:v>
                </c:pt>
                <c:pt idx="11">
                  <c:v>887</c:v>
                </c:pt>
                <c:pt idx="12">
                  <c:v>943</c:v>
                </c:pt>
                <c:pt idx="13">
                  <c:v>943</c:v>
                </c:pt>
                <c:pt idx="14">
                  <c:v>943</c:v>
                </c:pt>
                <c:pt idx="15">
                  <c:v>943</c:v>
                </c:pt>
                <c:pt idx="16">
                  <c:v>950</c:v>
                </c:pt>
                <c:pt idx="17">
                  <c:v>950</c:v>
                </c:pt>
                <c:pt idx="18">
                  <c:v>950</c:v>
                </c:pt>
                <c:pt idx="19">
                  <c:v>950</c:v>
                </c:pt>
                <c:pt idx="20">
                  <c:v>952</c:v>
                </c:pt>
                <c:pt idx="21">
                  <c:v>952</c:v>
                </c:pt>
                <c:pt idx="22">
                  <c:v>952</c:v>
                </c:pt>
                <c:pt idx="23">
                  <c:v>952</c:v>
                </c:pt>
                <c:pt idx="24">
                  <c:v>922</c:v>
                </c:pt>
                <c:pt idx="25">
                  <c:v>922</c:v>
                </c:pt>
                <c:pt idx="26">
                  <c:v>922</c:v>
                </c:pt>
                <c:pt idx="27">
                  <c:v>922</c:v>
                </c:pt>
                <c:pt idx="28">
                  <c:v>1115</c:v>
                </c:pt>
                <c:pt idx="29">
                  <c:v>1115</c:v>
                </c:pt>
                <c:pt idx="30">
                  <c:v>1115</c:v>
                </c:pt>
                <c:pt idx="31">
                  <c:v>1115</c:v>
                </c:pt>
                <c:pt idx="32">
                  <c:v>1278</c:v>
                </c:pt>
                <c:pt idx="33">
                  <c:v>1278</c:v>
                </c:pt>
                <c:pt idx="34">
                  <c:v>1278</c:v>
                </c:pt>
                <c:pt idx="35">
                  <c:v>1291.9000000000001</c:v>
                </c:pt>
                <c:pt idx="36">
                  <c:v>1376</c:v>
                </c:pt>
                <c:pt idx="37">
                  <c:v>1505.4</c:v>
                </c:pt>
                <c:pt idx="38">
                  <c:v>1703</c:v>
                </c:pt>
                <c:pt idx="39">
                  <c:v>1657.5</c:v>
                </c:pt>
                <c:pt idx="40">
                  <c:v>1402</c:v>
                </c:pt>
                <c:pt idx="41">
                  <c:v>1402</c:v>
                </c:pt>
                <c:pt idx="42">
                  <c:v>1402</c:v>
                </c:pt>
                <c:pt idx="43">
                  <c:v>1402</c:v>
                </c:pt>
                <c:pt idx="44">
                  <c:v>1355</c:v>
                </c:pt>
                <c:pt idx="45">
                  <c:v>1355</c:v>
                </c:pt>
                <c:pt idx="46">
                  <c:v>1355</c:v>
                </c:pt>
                <c:pt idx="47">
                  <c:v>1355</c:v>
                </c:pt>
                <c:pt idx="48">
                  <c:v>1313</c:v>
                </c:pt>
                <c:pt idx="49">
                  <c:v>1313</c:v>
                </c:pt>
                <c:pt idx="50">
                  <c:v>1313</c:v>
                </c:pt>
                <c:pt idx="51">
                  <c:v>1313</c:v>
                </c:pt>
                <c:pt idx="52">
                  <c:v>1336</c:v>
                </c:pt>
                <c:pt idx="53">
                  <c:v>1336</c:v>
                </c:pt>
                <c:pt idx="54">
                  <c:v>1336</c:v>
                </c:pt>
                <c:pt idx="55">
                  <c:v>1336</c:v>
                </c:pt>
                <c:pt idx="56">
                  <c:v>1225.4000000000001</c:v>
                </c:pt>
                <c:pt idx="57">
                  <c:v>1225.4000000000001</c:v>
                </c:pt>
                <c:pt idx="58">
                  <c:v>1225.4000000000001</c:v>
                </c:pt>
                <c:pt idx="59">
                  <c:v>1225.4000000000001</c:v>
                </c:pt>
                <c:pt idx="60">
                  <c:v>1367</c:v>
                </c:pt>
                <c:pt idx="61">
                  <c:v>1367</c:v>
                </c:pt>
                <c:pt idx="62">
                  <c:v>1367</c:v>
                </c:pt>
                <c:pt idx="63">
                  <c:v>1367</c:v>
                </c:pt>
                <c:pt idx="64">
                  <c:v>753</c:v>
                </c:pt>
                <c:pt idx="65">
                  <c:v>753</c:v>
                </c:pt>
                <c:pt idx="66">
                  <c:v>753</c:v>
                </c:pt>
                <c:pt idx="67">
                  <c:v>753</c:v>
                </c:pt>
                <c:pt idx="68">
                  <c:v>553</c:v>
                </c:pt>
                <c:pt idx="69">
                  <c:v>553</c:v>
                </c:pt>
                <c:pt idx="70">
                  <c:v>553</c:v>
                </c:pt>
                <c:pt idx="71">
                  <c:v>553</c:v>
                </c:pt>
                <c:pt idx="72">
                  <c:v>424</c:v>
                </c:pt>
                <c:pt idx="73">
                  <c:v>424</c:v>
                </c:pt>
                <c:pt idx="74">
                  <c:v>424</c:v>
                </c:pt>
                <c:pt idx="75">
                  <c:v>424</c:v>
                </c:pt>
                <c:pt idx="76">
                  <c:v>790.3</c:v>
                </c:pt>
                <c:pt idx="77">
                  <c:v>790.3</c:v>
                </c:pt>
                <c:pt idx="78">
                  <c:v>790.3</c:v>
                </c:pt>
                <c:pt idx="79">
                  <c:v>790.3</c:v>
                </c:pt>
                <c:pt idx="80">
                  <c:v>927</c:v>
                </c:pt>
                <c:pt idx="81">
                  <c:v>927</c:v>
                </c:pt>
                <c:pt idx="82">
                  <c:v>927</c:v>
                </c:pt>
                <c:pt idx="83">
                  <c:v>927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890</c:v>
                </c:pt>
                <c:pt idx="89">
                  <c:v>890</c:v>
                </c:pt>
                <c:pt idx="90">
                  <c:v>890</c:v>
                </c:pt>
                <c:pt idx="91">
                  <c:v>890</c:v>
                </c:pt>
                <c:pt idx="92">
                  <c:v>896</c:v>
                </c:pt>
                <c:pt idx="93">
                  <c:v>896</c:v>
                </c:pt>
                <c:pt idx="94">
                  <c:v>896</c:v>
                </c:pt>
                <c:pt idx="95">
                  <c:v>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6E-48EC-B1C6-DFA42E2D10D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56.067999999999998</c:v>
                </c:pt>
                <c:pt idx="24">
                  <c:v>54.68</c:v>
                </c:pt>
                <c:pt idx="25">
                  <c:v>52.768000000000001</c:v>
                </c:pt>
                <c:pt idx="26">
                  <c:v>50.103999999999999</c:v>
                </c:pt>
                <c:pt idx="27">
                  <c:v>46.24</c:v>
                </c:pt>
                <c:pt idx="28">
                  <c:v>41.347999999999999</c:v>
                </c:pt>
                <c:pt idx="29">
                  <c:v>36.595999999999997</c:v>
                </c:pt>
                <c:pt idx="30">
                  <c:v>32.116</c:v>
                </c:pt>
                <c:pt idx="31">
                  <c:v>27.248000000000001</c:v>
                </c:pt>
                <c:pt idx="32">
                  <c:v>21.815999999999999</c:v>
                </c:pt>
                <c:pt idx="33">
                  <c:v>16.763999999999999</c:v>
                </c:pt>
                <c:pt idx="34">
                  <c:v>12.336</c:v>
                </c:pt>
                <c:pt idx="35">
                  <c:v>8.14</c:v>
                </c:pt>
                <c:pt idx="36">
                  <c:v>3.9319999999999999</c:v>
                </c:pt>
                <c:pt idx="37">
                  <c:v>2.8000000000000001E-2</c:v>
                </c:pt>
                <c:pt idx="56">
                  <c:v>2.2919999999999998</c:v>
                </c:pt>
                <c:pt idx="57">
                  <c:v>5.1920000000000002</c:v>
                </c:pt>
                <c:pt idx="58">
                  <c:v>7.6159999999999997</c:v>
                </c:pt>
                <c:pt idx="59">
                  <c:v>10.156000000000001</c:v>
                </c:pt>
                <c:pt idx="60">
                  <c:v>13.076000000000001</c:v>
                </c:pt>
                <c:pt idx="61">
                  <c:v>15.9</c:v>
                </c:pt>
                <c:pt idx="62">
                  <c:v>18.795999999999999</c:v>
                </c:pt>
                <c:pt idx="63">
                  <c:v>22.212</c:v>
                </c:pt>
                <c:pt idx="64">
                  <c:v>26.064</c:v>
                </c:pt>
                <c:pt idx="65">
                  <c:v>29.524000000000001</c:v>
                </c:pt>
                <c:pt idx="66">
                  <c:v>32.963999999999999</c:v>
                </c:pt>
                <c:pt idx="67">
                  <c:v>37.204000000000001</c:v>
                </c:pt>
                <c:pt idx="68">
                  <c:v>42.008000000000003</c:v>
                </c:pt>
                <c:pt idx="69">
                  <c:v>45.735999999999997</c:v>
                </c:pt>
                <c:pt idx="70">
                  <c:v>48.16</c:v>
                </c:pt>
                <c:pt idx="71">
                  <c:v>50.008000000000003</c:v>
                </c:pt>
                <c:pt idx="72">
                  <c:v>51.84</c:v>
                </c:pt>
                <c:pt idx="73">
                  <c:v>53.475999999999999</c:v>
                </c:pt>
                <c:pt idx="74">
                  <c:v>54.84</c:v>
                </c:pt>
                <c:pt idx="75">
                  <c:v>55.887999999999998</c:v>
                </c:pt>
                <c:pt idx="76">
                  <c:v>56.572000000000003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46E-48EC-B1C6-DFA42E2D10D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43.5</c:v>
                </c:pt>
                <c:pt idx="39">
                  <c:v>73.5</c:v>
                </c:pt>
                <c:pt idx="40">
                  <c:v>200</c:v>
                </c:pt>
                <c:pt idx="41">
                  <c:v>223</c:v>
                </c:pt>
                <c:pt idx="42">
                  <c:v>249.9</c:v>
                </c:pt>
                <c:pt idx="43">
                  <c:v>365.4</c:v>
                </c:pt>
                <c:pt idx="44">
                  <c:v>414.4</c:v>
                </c:pt>
                <c:pt idx="45">
                  <c:v>414.4</c:v>
                </c:pt>
                <c:pt idx="46">
                  <c:v>414.4</c:v>
                </c:pt>
                <c:pt idx="47">
                  <c:v>384.9</c:v>
                </c:pt>
                <c:pt idx="48">
                  <c:v>321</c:v>
                </c:pt>
                <c:pt idx="49">
                  <c:v>393.9</c:v>
                </c:pt>
                <c:pt idx="50">
                  <c:v>414.4</c:v>
                </c:pt>
                <c:pt idx="51">
                  <c:v>392.2</c:v>
                </c:pt>
                <c:pt idx="52">
                  <c:v>375.9</c:v>
                </c:pt>
                <c:pt idx="53">
                  <c:v>323.88</c:v>
                </c:pt>
                <c:pt idx="54">
                  <c:v>288.88</c:v>
                </c:pt>
                <c:pt idx="55">
                  <c:v>223</c:v>
                </c:pt>
                <c:pt idx="56">
                  <c:v>201.7</c:v>
                </c:pt>
                <c:pt idx="57">
                  <c:v>200</c:v>
                </c:pt>
                <c:pt idx="58">
                  <c:v>170</c:v>
                </c:pt>
                <c:pt idx="59">
                  <c:v>170</c:v>
                </c:pt>
                <c:pt idx="60">
                  <c:v>43.5</c:v>
                </c:pt>
                <c:pt idx="61">
                  <c:v>36.1</c:v>
                </c:pt>
                <c:pt idx="62">
                  <c:v>25.8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6E-48EC-B1C6-DFA42E2D10D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46E-48EC-B1C6-DFA42E2D1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198.49</c:v>
                </c:pt>
                <c:pt idx="1">
                  <c:v>193.32</c:v>
                </c:pt>
                <c:pt idx="2">
                  <c:v>188.98</c:v>
                </c:pt>
                <c:pt idx="3">
                  <c:v>182.07</c:v>
                </c:pt>
                <c:pt idx="4">
                  <c:v>178.79</c:v>
                </c:pt>
                <c:pt idx="5">
                  <c:v>175</c:v>
                </c:pt>
                <c:pt idx="6">
                  <c:v>160.72</c:v>
                </c:pt>
                <c:pt idx="7">
                  <c:v>149.97999999999999</c:v>
                </c:pt>
                <c:pt idx="8">
                  <c:v>172.74</c:v>
                </c:pt>
                <c:pt idx="9">
                  <c:v>160.79</c:v>
                </c:pt>
                <c:pt idx="10">
                  <c:v>157.80000000000001</c:v>
                </c:pt>
                <c:pt idx="11">
                  <c:v>157.62</c:v>
                </c:pt>
                <c:pt idx="12">
                  <c:v>153.27000000000001</c:v>
                </c:pt>
                <c:pt idx="13">
                  <c:v>157.57</c:v>
                </c:pt>
                <c:pt idx="14">
                  <c:v>152.82</c:v>
                </c:pt>
                <c:pt idx="15">
                  <c:v>165.54</c:v>
                </c:pt>
                <c:pt idx="16">
                  <c:v>156.33000000000001</c:v>
                </c:pt>
                <c:pt idx="17">
                  <c:v>152.01</c:v>
                </c:pt>
                <c:pt idx="18">
                  <c:v>139.96</c:v>
                </c:pt>
                <c:pt idx="19">
                  <c:v>152.61000000000001</c:v>
                </c:pt>
                <c:pt idx="20">
                  <c:v>152.49</c:v>
                </c:pt>
                <c:pt idx="21">
                  <c:v>142.58000000000001</c:v>
                </c:pt>
                <c:pt idx="22">
                  <c:v>140.81</c:v>
                </c:pt>
                <c:pt idx="23">
                  <c:v>139.99</c:v>
                </c:pt>
                <c:pt idx="24">
                  <c:v>142.30000000000001</c:v>
                </c:pt>
                <c:pt idx="25">
                  <c:v>134.72999999999999</c:v>
                </c:pt>
                <c:pt idx="26">
                  <c:v>130</c:v>
                </c:pt>
                <c:pt idx="27">
                  <c:v>119.86</c:v>
                </c:pt>
                <c:pt idx="28">
                  <c:v>115.99</c:v>
                </c:pt>
                <c:pt idx="29">
                  <c:v>111.99</c:v>
                </c:pt>
                <c:pt idx="30">
                  <c:v>100</c:v>
                </c:pt>
                <c:pt idx="31">
                  <c:v>80.39</c:v>
                </c:pt>
                <c:pt idx="32">
                  <c:v>114.56</c:v>
                </c:pt>
                <c:pt idx="33">
                  <c:v>90.81</c:v>
                </c:pt>
                <c:pt idx="34">
                  <c:v>34.46</c:v>
                </c:pt>
                <c:pt idx="35">
                  <c:v>8.43</c:v>
                </c:pt>
                <c:pt idx="36">
                  <c:v>6.18</c:v>
                </c:pt>
                <c:pt idx="37">
                  <c:v>0.68</c:v>
                </c:pt>
                <c:pt idx="38">
                  <c:v>0.09</c:v>
                </c:pt>
                <c:pt idx="39">
                  <c:v>0.9</c:v>
                </c:pt>
                <c:pt idx="40">
                  <c:v>0.08</c:v>
                </c:pt>
                <c:pt idx="41">
                  <c:v>0.46</c:v>
                </c:pt>
                <c:pt idx="42">
                  <c:v>0.96</c:v>
                </c:pt>
                <c:pt idx="43">
                  <c:v>1.69</c:v>
                </c:pt>
                <c:pt idx="44">
                  <c:v>0.01</c:v>
                </c:pt>
                <c:pt idx="45">
                  <c:v>0.05</c:v>
                </c:pt>
                <c:pt idx="46">
                  <c:v>2.56</c:v>
                </c:pt>
                <c:pt idx="47">
                  <c:v>5.0999999999999996</c:v>
                </c:pt>
                <c:pt idx="48">
                  <c:v>5</c:v>
                </c:pt>
                <c:pt idx="49">
                  <c:v>5.1100000000000003</c:v>
                </c:pt>
                <c:pt idx="50">
                  <c:v>5.12</c:v>
                </c:pt>
                <c:pt idx="51">
                  <c:v>7.99</c:v>
                </c:pt>
                <c:pt idx="52">
                  <c:v>5.1100000000000003</c:v>
                </c:pt>
                <c:pt idx="53">
                  <c:v>7.66</c:v>
                </c:pt>
                <c:pt idx="54">
                  <c:v>8.43</c:v>
                </c:pt>
                <c:pt idx="55">
                  <c:v>9.99</c:v>
                </c:pt>
                <c:pt idx="56">
                  <c:v>9.99</c:v>
                </c:pt>
                <c:pt idx="57">
                  <c:v>9.19</c:v>
                </c:pt>
                <c:pt idx="58">
                  <c:v>8.44</c:v>
                </c:pt>
                <c:pt idx="59">
                  <c:v>7.38</c:v>
                </c:pt>
                <c:pt idx="60">
                  <c:v>2.13</c:v>
                </c:pt>
                <c:pt idx="61">
                  <c:v>5.0999999999999996</c:v>
                </c:pt>
                <c:pt idx="62">
                  <c:v>7.56</c:v>
                </c:pt>
                <c:pt idx="63">
                  <c:v>10</c:v>
                </c:pt>
                <c:pt idx="64">
                  <c:v>8.9499999999999993</c:v>
                </c:pt>
                <c:pt idx="65">
                  <c:v>15.84</c:v>
                </c:pt>
                <c:pt idx="66">
                  <c:v>30.48</c:v>
                </c:pt>
                <c:pt idx="67">
                  <c:v>128.76</c:v>
                </c:pt>
                <c:pt idx="68">
                  <c:v>115.42</c:v>
                </c:pt>
                <c:pt idx="69">
                  <c:v>135</c:v>
                </c:pt>
                <c:pt idx="70">
                  <c:v>158.93</c:v>
                </c:pt>
                <c:pt idx="71">
                  <c:v>191.04</c:v>
                </c:pt>
                <c:pt idx="72">
                  <c:v>184.2</c:v>
                </c:pt>
                <c:pt idx="73">
                  <c:v>191.32</c:v>
                </c:pt>
                <c:pt idx="74">
                  <c:v>202.68</c:v>
                </c:pt>
                <c:pt idx="75">
                  <c:v>208.19</c:v>
                </c:pt>
                <c:pt idx="76">
                  <c:v>219.95</c:v>
                </c:pt>
                <c:pt idx="77">
                  <c:v>220.32</c:v>
                </c:pt>
                <c:pt idx="78">
                  <c:v>195.28</c:v>
                </c:pt>
                <c:pt idx="79">
                  <c:v>196.62</c:v>
                </c:pt>
                <c:pt idx="80">
                  <c:v>193.82</c:v>
                </c:pt>
                <c:pt idx="81">
                  <c:v>193.68</c:v>
                </c:pt>
                <c:pt idx="82">
                  <c:v>189.81</c:v>
                </c:pt>
                <c:pt idx="83">
                  <c:v>184.54</c:v>
                </c:pt>
                <c:pt idx="84">
                  <c:v>181.15</c:v>
                </c:pt>
                <c:pt idx="85">
                  <c:v>178.79</c:v>
                </c:pt>
                <c:pt idx="86">
                  <c:v>181.17</c:v>
                </c:pt>
                <c:pt idx="87">
                  <c:v>176.12</c:v>
                </c:pt>
                <c:pt idx="88">
                  <c:v>179.71</c:v>
                </c:pt>
                <c:pt idx="89">
                  <c:v>177.81</c:v>
                </c:pt>
                <c:pt idx="90">
                  <c:v>172.1</c:v>
                </c:pt>
                <c:pt idx="91">
                  <c:v>180.71</c:v>
                </c:pt>
                <c:pt idx="92">
                  <c:v>181.75</c:v>
                </c:pt>
                <c:pt idx="93">
                  <c:v>178.43</c:v>
                </c:pt>
                <c:pt idx="94">
                  <c:v>182.27</c:v>
                </c:pt>
                <c:pt idx="95">
                  <c:v>173.42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6E-48EC-B1C6-DFA42E2D1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7365.232</v>
      </c>
      <c r="C5" s="25">
        <v>7266.3270000000002</v>
      </c>
      <c r="D5" s="25">
        <v>7266.7870000000003</v>
      </c>
      <c r="E5" s="25">
        <v>7194.9830000000002</v>
      </c>
      <c r="F5" s="25">
        <v>7097.7910000000002</v>
      </c>
      <c r="G5" s="25">
        <v>7027.25</v>
      </c>
      <c r="H5" s="25">
        <v>6964.0529999999999</v>
      </c>
      <c r="I5" s="25">
        <v>6900.683</v>
      </c>
      <c r="J5" s="25">
        <v>6842.2190000000001</v>
      </c>
      <c r="K5" s="25">
        <v>6788.951</v>
      </c>
      <c r="L5" s="25">
        <v>6742.1239999999998</v>
      </c>
      <c r="M5" s="25">
        <v>6697.4859999999999</v>
      </c>
      <c r="N5" s="25">
        <v>6708.4319999999998</v>
      </c>
      <c r="O5" s="25">
        <v>6663.3029999999999</v>
      </c>
      <c r="P5" s="25">
        <v>6645.7969999999996</v>
      </c>
      <c r="Q5" s="25">
        <v>6609.0209999999997</v>
      </c>
      <c r="R5" s="25">
        <v>6592.3440000000001</v>
      </c>
      <c r="S5" s="25">
        <v>6556.5129999999999</v>
      </c>
      <c r="T5" s="25">
        <v>6533.0029999999997</v>
      </c>
      <c r="U5" s="25">
        <v>6501.6970000000001</v>
      </c>
      <c r="V5" s="25">
        <v>6492.0469999999996</v>
      </c>
      <c r="W5" s="25">
        <v>6466.9759999999997</v>
      </c>
      <c r="X5" s="25">
        <v>6481.13</v>
      </c>
      <c r="Y5" s="25">
        <v>6466.4189999999999</v>
      </c>
      <c r="Z5" s="25">
        <v>6414.308</v>
      </c>
      <c r="AA5" s="25">
        <v>6419.6930000000002</v>
      </c>
      <c r="AB5" s="25">
        <v>6433.1440000000002</v>
      </c>
      <c r="AC5" s="25">
        <v>6511.0950000000003</v>
      </c>
      <c r="AD5" s="25">
        <v>6815.1180000000004</v>
      </c>
      <c r="AE5" s="25">
        <v>6903.5389999999998</v>
      </c>
      <c r="AF5" s="25">
        <v>6984.0249999999996</v>
      </c>
      <c r="AG5" s="25">
        <v>7142.982</v>
      </c>
      <c r="AH5" s="25">
        <v>7363.9979999999996</v>
      </c>
      <c r="AI5" s="25">
        <v>7454.9440000000004</v>
      </c>
      <c r="AJ5" s="25">
        <v>7712.3440000000001</v>
      </c>
      <c r="AK5" s="25">
        <v>7846.0879999999997</v>
      </c>
      <c r="AL5" s="25">
        <v>8005.0870000000004</v>
      </c>
      <c r="AM5" s="25">
        <v>8256.65</v>
      </c>
      <c r="AN5" s="25">
        <v>8568.6959999999999</v>
      </c>
      <c r="AO5" s="25">
        <v>8660.0630000000001</v>
      </c>
      <c r="AP5" s="25">
        <v>8615.7929999999997</v>
      </c>
      <c r="AQ5" s="25">
        <v>8757.6820000000007</v>
      </c>
      <c r="AR5" s="25">
        <v>8853.8860000000004</v>
      </c>
      <c r="AS5" s="25">
        <v>9059.9130000000005</v>
      </c>
      <c r="AT5" s="25">
        <v>8993.3459999999995</v>
      </c>
      <c r="AU5" s="25">
        <v>9087.8860000000004</v>
      </c>
      <c r="AV5" s="25">
        <v>9123.5580000000009</v>
      </c>
      <c r="AW5" s="25">
        <v>9198.6990000000005</v>
      </c>
      <c r="AX5" s="25">
        <v>9201.9069999999992</v>
      </c>
      <c r="AY5" s="25">
        <v>9359.4220000000005</v>
      </c>
      <c r="AZ5" s="25">
        <v>9432.0769999999993</v>
      </c>
      <c r="BA5" s="25">
        <v>9437.7369999999992</v>
      </c>
      <c r="BB5" s="25">
        <v>9465.27</v>
      </c>
      <c r="BC5" s="25">
        <v>9429.5840000000007</v>
      </c>
      <c r="BD5" s="25">
        <v>9404.8019999999997</v>
      </c>
      <c r="BE5" s="25">
        <v>9328.3960000000006</v>
      </c>
      <c r="BF5" s="25">
        <v>9404.41</v>
      </c>
      <c r="BG5" s="25">
        <v>9397.3189999999995</v>
      </c>
      <c r="BH5" s="25">
        <v>9369.2479999999996</v>
      </c>
      <c r="BI5" s="25">
        <v>9361.0460000000003</v>
      </c>
      <c r="BJ5" s="25">
        <v>9426.5630000000001</v>
      </c>
      <c r="BK5" s="25">
        <v>9408.5750000000007</v>
      </c>
      <c r="BL5" s="25">
        <v>9406.0249999999996</v>
      </c>
      <c r="BM5" s="25">
        <v>9388.8289999999997</v>
      </c>
      <c r="BN5" s="25">
        <v>8729.0789999999997</v>
      </c>
      <c r="BO5" s="25">
        <v>8743.7860000000001</v>
      </c>
      <c r="BP5" s="25">
        <v>8758.2639999999992</v>
      </c>
      <c r="BQ5" s="25">
        <v>8576.8089999999993</v>
      </c>
      <c r="BR5" s="25">
        <v>8501.7759999999998</v>
      </c>
      <c r="BS5" s="25">
        <v>8497.8729999999996</v>
      </c>
      <c r="BT5" s="25">
        <v>8490.6939999999995</v>
      </c>
      <c r="BU5" s="25">
        <v>8402.7900000000009</v>
      </c>
      <c r="BV5" s="25">
        <v>8327.9069999999992</v>
      </c>
      <c r="BW5" s="25">
        <v>8311.7170000000006</v>
      </c>
      <c r="BX5" s="25">
        <v>8312.268</v>
      </c>
      <c r="BY5" s="25">
        <v>8319.7039999999997</v>
      </c>
      <c r="BZ5" s="25">
        <v>8605.3080000000009</v>
      </c>
      <c r="CA5" s="25">
        <v>8627.3169999999991</v>
      </c>
      <c r="CB5" s="25">
        <v>8762.8439999999991</v>
      </c>
      <c r="CC5" s="25">
        <v>8791.3150000000005</v>
      </c>
      <c r="CD5" s="25">
        <v>8911.2070000000003</v>
      </c>
      <c r="CE5" s="25">
        <v>8906.1710000000003</v>
      </c>
      <c r="CF5" s="25">
        <v>8875.3009999999995</v>
      </c>
      <c r="CG5" s="25">
        <v>8828.9419999999991</v>
      </c>
      <c r="CH5" s="25">
        <v>8700.5709999999999</v>
      </c>
      <c r="CI5" s="25">
        <v>8629.3080000000009</v>
      </c>
      <c r="CJ5" s="25">
        <v>8553.8150000000005</v>
      </c>
      <c r="CK5" s="25">
        <v>8468.1039999999994</v>
      </c>
      <c r="CL5" s="25">
        <v>8327.4340000000011</v>
      </c>
      <c r="CM5" s="25">
        <v>8237.8780000000006</v>
      </c>
      <c r="CN5" s="25">
        <v>8162.366</v>
      </c>
      <c r="CO5" s="25">
        <v>8057.9470000000001</v>
      </c>
      <c r="CP5" s="25">
        <v>7944.6760000000004</v>
      </c>
      <c r="CQ5" s="25">
        <v>7850.41</v>
      </c>
      <c r="CR5" s="25">
        <v>7725.9560000000001</v>
      </c>
      <c r="CS5" s="25">
        <v>7679.2240000000002</v>
      </c>
      <c r="CT5" s="26"/>
      <c r="CU5" s="26"/>
      <c r="CV5" s="26"/>
      <c r="CW5" s="27"/>
      <c r="CX5" s="28">
        <f t="array" ref="CX5">SUMPRODUCT(B5:CW5*0.25)</f>
        <v>193223.26900000009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198.49</v>
      </c>
      <c r="C8" s="37">
        <v>193.32</v>
      </c>
      <c r="D8" s="37">
        <v>188.98</v>
      </c>
      <c r="E8" s="37">
        <v>182.07</v>
      </c>
      <c r="F8" s="37">
        <v>178.79</v>
      </c>
      <c r="G8" s="37">
        <v>175</v>
      </c>
      <c r="H8" s="37">
        <v>160.72</v>
      </c>
      <c r="I8" s="37">
        <v>149.97999999999999</v>
      </c>
      <c r="J8" s="37">
        <v>172.74</v>
      </c>
      <c r="K8" s="37">
        <v>160.79</v>
      </c>
      <c r="L8" s="37">
        <v>157.80000000000001</v>
      </c>
      <c r="M8" s="37">
        <v>157.62</v>
      </c>
      <c r="N8" s="37">
        <v>153.27000000000001</v>
      </c>
      <c r="O8" s="37">
        <v>157.57</v>
      </c>
      <c r="P8" s="37">
        <v>152.82</v>
      </c>
      <c r="Q8" s="37">
        <v>165.54</v>
      </c>
      <c r="R8" s="37">
        <v>156.33000000000001</v>
      </c>
      <c r="S8" s="37">
        <v>152.01</v>
      </c>
      <c r="T8" s="37">
        <v>139.96</v>
      </c>
      <c r="U8" s="37">
        <v>152.61000000000001</v>
      </c>
      <c r="V8" s="37">
        <v>152.49</v>
      </c>
      <c r="W8" s="37">
        <v>142.58000000000001</v>
      </c>
      <c r="X8" s="37">
        <v>140.81</v>
      </c>
      <c r="Y8" s="37">
        <v>139.99</v>
      </c>
      <c r="Z8" s="37">
        <v>142.30000000000001</v>
      </c>
      <c r="AA8" s="37">
        <v>134.72999999999999</v>
      </c>
      <c r="AB8" s="37">
        <v>130</v>
      </c>
      <c r="AC8" s="37">
        <v>119.86</v>
      </c>
      <c r="AD8" s="37">
        <v>115.99</v>
      </c>
      <c r="AE8" s="37">
        <v>111.99</v>
      </c>
      <c r="AF8" s="37">
        <v>100</v>
      </c>
      <c r="AG8" s="37">
        <v>80.39</v>
      </c>
      <c r="AH8" s="37">
        <v>114.56</v>
      </c>
      <c r="AI8" s="37">
        <v>90.81</v>
      </c>
      <c r="AJ8" s="37">
        <v>34.46</v>
      </c>
      <c r="AK8" s="37">
        <v>8.43</v>
      </c>
      <c r="AL8" s="37">
        <v>6.18</v>
      </c>
      <c r="AM8" s="37">
        <v>0.68</v>
      </c>
      <c r="AN8" s="37">
        <v>0.09</v>
      </c>
      <c r="AO8" s="37">
        <v>0.9</v>
      </c>
      <c r="AP8" s="37">
        <v>0.08</v>
      </c>
      <c r="AQ8" s="37">
        <v>0.46</v>
      </c>
      <c r="AR8" s="37">
        <v>0.96</v>
      </c>
      <c r="AS8" s="37">
        <v>1.69</v>
      </c>
      <c r="AT8" s="37">
        <v>0.01</v>
      </c>
      <c r="AU8" s="37">
        <v>0.05</v>
      </c>
      <c r="AV8" s="37">
        <v>2.56</v>
      </c>
      <c r="AW8" s="37">
        <v>5.0999999999999996</v>
      </c>
      <c r="AX8" s="37">
        <v>5</v>
      </c>
      <c r="AY8" s="37">
        <v>5.1100000000000003</v>
      </c>
      <c r="AZ8" s="37">
        <v>5.12</v>
      </c>
      <c r="BA8" s="37">
        <v>7.99</v>
      </c>
      <c r="BB8" s="37">
        <v>5.1100000000000003</v>
      </c>
      <c r="BC8" s="37">
        <v>7.66</v>
      </c>
      <c r="BD8" s="37">
        <v>8.43</v>
      </c>
      <c r="BE8" s="37">
        <v>9.99</v>
      </c>
      <c r="BF8" s="37">
        <v>9.99</v>
      </c>
      <c r="BG8" s="37">
        <v>9.19</v>
      </c>
      <c r="BH8" s="37">
        <v>8.44</v>
      </c>
      <c r="BI8" s="37">
        <v>7.38</v>
      </c>
      <c r="BJ8" s="37">
        <v>2.13</v>
      </c>
      <c r="BK8" s="37">
        <v>5.0999999999999996</v>
      </c>
      <c r="BL8" s="37">
        <v>7.56</v>
      </c>
      <c r="BM8" s="37">
        <v>10</v>
      </c>
      <c r="BN8" s="37">
        <v>8.9499999999999993</v>
      </c>
      <c r="BO8" s="37">
        <v>15.84</v>
      </c>
      <c r="BP8" s="37">
        <v>30.48</v>
      </c>
      <c r="BQ8" s="37">
        <v>128.76</v>
      </c>
      <c r="BR8" s="37">
        <v>115.42</v>
      </c>
      <c r="BS8" s="37">
        <v>135</v>
      </c>
      <c r="BT8" s="37">
        <v>158.93</v>
      </c>
      <c r="BU8" s="37">
        <v>191.04</v>
      </c>
      <c r="BV8" s="37">
        <v>184.2</v>
      </c>
      <c r="BW8" s="37">
        <v>191.32</v>
      </c>
      <c r="BX8" s="37">
        <v>202.68</v>
      </c>
      <c r="BY8" s="37">
        <v>208.19</v>
      </c>
      <c r="BZ8" s="37">
        <v>219.95</v>
      </c>
      <c r="CA8" s="37">
        <v>220.32</v>
      </c>
      <c r="CB8" s="37">
        <v>195.28</v>
      </c>
      <c r="CC8" s="37">
        <v>196.62</v>
      </c>
      <c r="CD8" s="37">
        <v>193.82</v>
      </c>
      <c r="CE8" s="37">
        <v>193.68</v>
      </c>
      <c r="CF8" s="37">
        <v>189.81</v>
      </c>
      <c r="CG8" s="37">
        <v>184.54</v>
      </c>
      <c r="CH8" s="37">
        <v>181.15</v>
      </c>
      <c r="CI8" s="37">
        <v>178.79</v>
      </c>
      <c r="CJ8" s="37">
        <v>181.17</v>
      </c>
      <c r="CK8" s="37">
        <v>176.12</v>
      </c>
      <c r="CL8" s="37">
        <v>179.71</v>
      </c>
      <c r="CM8" s="37">
        <v>177.81</v>
      </c>
      <c r="CN8" s="37">
        <v>172.1</v>
      </c>
      <c r="CO8" s="37">
        <v>180.71</v>
      </c>
      <c r="CP8" s="37">
        <v>181.75</v>
      </c>
      <c r="CQ8" s="37">
        <v>178.43</v>
      </c>
      <c r="CR8" s="37">
        <v>182.27</v>
      </c>
      <c r="CS8" s="37">
        <v>173.42</v>
      </c>
      <c r="CT8" s="38"/>
      <c r="CU8" s="38"/>
      <c r="CV8" s="38"/>
      <c r="CW8" s="39"/>
      <c r="CX8" s="40">
        <f>IF(SUM(B8:CW8)&lt;&gt;0,AVERAGEIF(B8:CW8,"&lt;&gt;"""),"")</f>
        <v>109.448125</v>
      </c>
    </row>
    <row r="9" spans="1:102" ht="24.95" customHeight="1" thickBot="1" x14ac:dyDescent="0.25">
      <c r="A9" s="41" t="s">
        <v>6</v>
      </c>
      <c r="B9" s="42">
        <v>190.715</v>
      </c>
      <c r="C9" s="43">
        <v>190.715</v>
      </c>
      <c r="D9" s="43">
        <v>190.715</v>
      </c>
      <c r="E9" s="43">
        <v>190.715</v>
      </c>
      <c r="F9" s="43">
        <v>166.1225</v>
      </c>
      <c r="G9" s="43">
        <v>166.1225</v>
      </c>
      <c r="H9" s="43">
        <v>166.1225</v>
      </c>
      <c r="I9" s="43">
        <v>166.1225</v>
      </c>
      <c r="J9" s="43">
        <v>162.23750000000001</v>
      </c>
      <c r="K9" s="43">
        <v>162.23750000000001</v>
      </c>
      <c r="L9" s="43">
        <v>162.23750000000001</v>
      </c>
      <c r="M9" s="43">
        <v>162.23750000000001</v>
      </c>
      <c r="N9" s="43">
        <v>157.30000000000001</v>
      </c>
      <c r="O9" s="43">
        <v>157.30000000000001</v>
      </c>
      <c r="P9" s="43">
        <v>157.30000000000001</v>
      </c>
      <c r="Q9" s="43">
        <v>157.30000000000001</v>
      </c>
      <c r="R9" s="43">
        <v>150.22749999999999</v>
      </c>
      <c r="S9" s="43">
        <v>150.22749999999999</v>
      </c>
      <c r="T9" s="43">
        <v>150.22749999999999</v>
      </c>
      <c r="U9" s="43">
        <v>150.22749999999999</v>
      </c>
      <c r="V9" s="43">
        <v>143.9675</v>
      </c>
      <c r="W9" s="43">
        <v>143.9675</v>
      </c>
      <c r="X9" s="43">
        <v>143.9675</v>
      </c>
      <c r="Y9" s="43">
        <v>143.9675</v>
      </c>
      <c r="Z9" s="43">
        <v>131.7225</v>
      </c>
      <c r="AA9" s="43">
        <v>131.7225</v>
      </c>
      <c r="AB9" s="43">
        <v>131.7225</v>
      </c>
      <c r="AC9" s="43">
        <v>131.7225</v>
      </c>
      <c r="AD9" s="43">
        <v>102.0925</v>
      </c>
      <c r="AE9" s="43">
        <v>102.0925</v>
      </c>
      <c r="AF9" s="43">
        <v>102.0925</v>
      </c>
      <c r="AG9" s="43">
        <v>102.0925</v>
      </c>
      <c r="AH9" s="43">
        <v>62.064999999999998</v>
      </c>
      <c r="AI9" s="43">
        <v>62.064999999999998</v>
      </c>
      <c r="AJ9" s="43">
        <v>62.064999999999998</v>
      </c>
      <c r="AK9" s="43">
        <v>62.064999999999998</v>
      </c>
      <c r="AL9" s="43">
        <v>1.9624999999999999</v>
      </c>
      <c r="AM9" s="43">
        <v>1.9624999999999999</v>
      </c>
      <c r="AN9" s="43">
        <v>1.9624999999999999</v>
      </c>
      <c r="AO9" s="43">
        <v>1.9624999999999999</v>
      </c>
      <c r="AP9" s="43">
        <v>0.79749999999999999</v>
      </c>
      <c r="AQ9" s="43">
        <v>0.79749999999999999</v>
      </c>
      <c r="AR9" s="43">
        <v>0.79749999999999999</v>
      </c>
      <c r="AS9" s="43">
        <v>0.79749999999999999</v>
      </c>
      <c r="AT9" s="43">
        <v>1.93</v>
      </c>
      <c r="AU9" s="43">
        <v>1.93</v>
      </c>
      <c r="AV9" s="43">
        <v>1.93</v>
      </c>
      <c r="AW9" s="43">
        <v>1.93</v>
      </c>
      <c r="AX9" s="43">
        <v>5.8049999999999997</v>
      </c>
      <c r="AY9" s="43">
        <v>5.8049999999999997</v>
      </c>
      <c r="AZ9" s="43">
        <v>5.8049999999999997</v>
      </c>
      <c r="BA9" s="43">
        <v>5.8049999999999997</v>
      </c>
      <c r="BB9" s="43">
        <v>7.7975000000000003</v>
      </c>
      <c r="BC9" s="43">
        <v>7.7975000000000003</v>
      </c>
      <c r="BD9" s="43">
        <v>7.7975000000000003</v>
      </c>
      <c r="BE9" s="43">
        <v>7.7975000000000003</v>
      </c>
      <c r="BF9" s="43">
        <v>8.75</v>
      </c>
      <c r="BG9" s="43">
        <v>8.75</v>
      </c>
      <c r="BH9" s="43">
        <v>8.75</v>
      </c>
      <c r="BI9" s="43">
        <v>8.75</v>
      </c>
      <c r="BJ9" s="43">
        <v>6.1974999999999998</v>
      </c>
      <c r="BK9" s="43">
        <v>6.1974999999999998</v>
      </c>
      <c r="BL9" s="43">
        <v>6.1974999999999998</v>
      </c>
      <c r="BM9" s="43">
        <v>6.1974999999999998</v>
      </c>
      <c r="BN9" s="43">
        <v>46.0075</v>
      </c>
      <c r="BO9" s="43">
        <v>46.0075</v>
      </c>
      <c r="BP9" s="43">
        <v>46.0075</v>
      </c>
      <c r="BQ9" s="43">
        <v>46.0075</v>
      </c>
      <c r="BR9" s="43">
        <v>150.0975</v>
      </c>
      <c r="BS9" s="43">
        <v>150.0975</v>
      </c>
      <c r="BT9" s="43">
        <v>150.0975</v>
      </c>
      <c r="BU9" s="43">
        <v>150.0975</v>
      </c>
      <c r="BV9" s="43">
        <v>196.5975</v>
      </c>
      <c r="BW9" s="43">
        <v>196.5975</v>
      </c>
      <c r="BX9" s="43">
        <v>196.5975</v>
      </c>
      <c r="BY9" s="43">
        <v>196.5975</v>
      </c>
      <c r="BZ9" s="43">
        <v>208.04249999999999</v>
      </c>
      <c r="CA9" s="43">
        <v>208.04249999999999</v>
      </c>
      <c r="CB9" s="43">
        <v>208.04249999999999</v>
      </c>
      <c r="CC9" s="43">
        <v>208.04249999999999</v>
      </c>
      <c r="CD9" s="43">
        <v>190.46250000000001</v>
      </c>
      <c r="CE9" s="43">
        <v>190.46250000000001</v>
      </c>
      <c r="CF9" s="43">
        <v>190.46250000000001</v>
      </c>
      <c r="CG9" s="43">
        <v>190.46250000000001</v>
      </c>
      <c r="CH9" s="43">
        <v>179.3075</v>
      </c>
      <c r="CI9" s="43">
        <v>179.3075</v>
      </c>
      <c r="CJ9" s="43">
        <v>179.3075</v>
      </c>
      <c r="CK9" s="43">
        <v>179.3075</v>
      </c>
      <c r="CL9" s="43">
        <v>177.58250000000001</v>
      </c>
      <c r="CM9" s="43">
        <v>177.58250000000001</v>
      </c>
      <c r="CN9" s="43">
        <v>177.58250000000001</v>
      </c>
      <c r="CO9" s="43">
        <v>177.58250000000001</v>
      </c>
      <c r="CP9" s="43">
        <v>178.9675</v>
      </c>
      <c r="CQ9" s="43">
        <v>178.9675</v>
      </c>
      <c r="CR9" s="43">
        <v>178.9675</v>
      </c>
      <c r="CS9" s="43">
        <v>178.9675</v>
      </c>
      <c r="CT9" s="44"/>
      <c r="CU9" s="44"/>
      <c r="CV9" s="44"/>
      <c r="CW9" s="45"/>
      <c r="CX9" s="46">
        <f>IF(SUM(B9:CW9)&lt;&gt;0,AVERAGEIF(B9:CW9,"&lt;&gt;"""),"")</f>
        <v>109.448125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500</v>
      </c>
      <c r="J11" s="53">
        <v>616</v>
      </c>
      <c r="K11" s="53">
        <v>616</v>
      </c>
      <c r="L11" s="53">
        <v>563.95399999999995</v>
      </c>
      <c r="M11" s="53">
        <v>559.96900000000005</v>
      </c>
      <c r="N11" s="53">
        <v>500</v>
      </c>
      <c r="O11" s="53">
        <v>558.61</v>
      </c>
      <c r="P11" s="53">
        <v>500</v>
      </c>
      <c r="Q11" s="53">
        <v>616</v>
      </c>
      <c r="R11" s="53">
        <v>529.84500000000003</v>
      </c>
      <c r="S11" s="53">
        <v>500</v>
      </c>
      <c r="T11" s="53">
        <v>500</v>
      </c>
      <c r="U11" s="53">
        <v>500</v>
      </c>
      <c r="V11" s="53">
        <v>500</v>
      </c>
      <c r="W11" s="53">
        <v>500</v>
      </c>
      <c r="X11" s="53">
        <v>500</v>
      </c>
      <c r="Y11" s="53">
        <v>500</v>
      </c>
      <c r="Z11" s="53">
        <v>500</v>
      </c>
      <c r="AA11" s="53">
        <v>500</v>
      </c>
      <c r="AB11" s="53">
        <v>500</v>
      </c>
      <c r="AC11" s="53">
        <v>500</v>
      </c>
      <c r="AD11" s="53">
        <v>500</v>
      </c>
      <c r="AE11" s="53">
        <v>500</v>
      </c>
      <c r="AF11" s="53">
        <v>500</v>
      </c>
      <c r="AG11" s="53">
        <v>500</v>
      </c>
      <c r="AH11" s="53">
        <v>350</v>
      </c>
      <c r="AI11" s="53">
        <v>350</v>
      </c>
      <c r="AJ11" s="53">
        <v>350</v>
      </c>
      <c r="AK11" s="53">
        <v>350</v>
      </c>
      <c r="AL11" s="53">
        <v>302</v>
      </c>
      <c r="AM11" s="53">
        <v>251.667</v>
      </c>
      <c r="AN11" s="53">
        <v>201.333</v>
      </c>
      <c r="AO11" s="53">
        <v>151</v>
      </c>
      <c r="AP11" s="53">
        <v>100.667</v>
      </c>
      <c r="AQ11" s="53">
        <v>50.332999999999998</v>
      </c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>
        <v>190</v>
      </c>
      <c r="BH11" s="53">
        <v>230</v>
      </c>
      <c r="BI11" s="53">
        <v>280</v>
      </c>
      <c r="BJ11" s="53">
        <v>302</v>
      </c>
      <c r="BK11" s="53">
        <v>350</v>
      </c>
      <c r="BL11" s="53">
        <v>350</v>
      </c>
      <c r="BM11" s="53">
        <v>350</v>
      </c>
      <c r="BN11" s="53">
        <v>350</v>
      </c>
      <c r="BO11" s="53">
        <v>350</v>
      </c>
      <c r="BP11" s="53">
        <v>350</v>
      </c>
      <c r="BQ11" s="53">
        <v>350</v>
      </c>
      <c r="BR11" s="53">
        <v>500</v>
      </c>
      <c r="BS11" s="53">
        <v>500</v>
      </c>
      <c r="BT11" s="53">
        <v>590.35299999999995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10067.93275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4277.8999999999996</v>
      </c>
      <c r="C13" s="65">
        <v>4277.8999999999996</v>
      </c>
      <c r="D13" s="65">
        <v>4209.0590000000002</v>
      </c>
      <c r="E13" s="65">
        <v>4122.8999999999996</v>
      </c>
      <c r="F13" s="65">
        <v>3977.308</v>
      </c>
      <c r="G13" s="65">
        <v>3753.1550000000002</v>
      </c>
      <c r="H13" s="65">
        <v>3603.9650000000001</v>
      </c>
      <c r="I13" s="65">
        <v>3463.0610000000001</v>
      </c>
      <c r="J13" s="65">
        <v>3587.9</v>
      </c>
      <c r="K13" s="65">
        <v>3424.424</v>
      </c>
      <c r="L13" s="65">
        <v>3315.7089999999998</v>
      </c>
      <c r="M13" s="65">
        <v>3205.5720000000001</v>
      </c>
      <c r="N13" s="65">
        <v>3164.9059999999999</v>
      </c>
      <c r="O13" s="65">
        <v>3205.5250000000001</v>
      </c>
      <c r="P13" s="65">
        <v>3159.0190000000002</v>
      </c>
      <c r="Q13" s="65">
        <v>2900.8530000000001</v>
      </c>
      <c r="R13" s="65">
        <v>2841.5340000000001</v>
      </c>
      <c r="S13" s="65">
        <v>2785.422</v>
      </c>
      <c r="T13" s="65">
        <v>2765.4589999999998</v>
      </c>
      <c r="U13" s="65">
        <v>2707.366</v>
      </c>
      <c r="V13" s="65">
        <v>2706.6819999999998</v>
      </c>
      <c r="W13" s="65">
        <v>2689.5569999999998</v>
      </c>
      <c r="X13" s="65">
        <v>2688.1440000000002</v>
      </c>
      <c r="Y13" s="65">
        <v>2686.6460000000002</v>
      </c>
      <c r="Z13" s="65">
        <v>2713.9319999999998</v>
      </c>
      <c r="AA13" s="65">
        <v>2620.127</v>
      </c>
      <c r="AB13" s="65">
        <v>2288.252</v>
      </c>
      <c r="AC13" s="65">
        <v>1973.5749999999998</v>
      </c>
      <c r="AD13" s="65">
        <v>1964.9</v>
      </c>
      <c r="AE13" s="65">
        <v>1619.9</v>
      </c>
      <c r="AF13" s="65">
        <v>1519.9</v>
      </c>
      <c r="AG13" s="65">
        <v>1469.9</v>
      </c>
      <c r="AH13" s="65">
        <v>1199.9000000000001</v>
      </c>
      <c r="AI13" s="65">
        <v>1169.9000000000001</v>
      </c>
      <c r="AJ13" s="65">
        <v>1169.9000000000001</v>
      </c>
      <c r="AK13" s="65">
        <v>1149.9000000000001</v>
      </c>
      <c r="AL13" s="65">
        <v>1149.9000000000001</v>
      </c>
      <c r="AM13" s="65">
        <v>1079.9000000000001</v>
      </c>
      <c r="AN13" s="65">
        <v>1032.9000000000001</v>
      </c>
      <c r="AO13" s="65">
        <v>815.9</v>
      </c>
      <c r="AP13" s="65">
        <v>241.233</v>
      </c>
      <c r="AQ13" s="65">
        <v>184.56700000000001</v>
      </c>
      <c r="AR13" s="65">
        <v>127.9</v>
      </c>
      <c r="AS13" s="65">
        <v>127.9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127.9</v>
      </c>
      <c r="BC13" s="65">
        <v>127.9</v>
      </c>
      <c r="BD13" s="65">
        <v>127.9</v>
      </c>
      <c r="BE13" s="65">
        <v>142.9</v>
      </c>
      <c r="BF13" s="65">
        <v>260.89999999999998</v>
      </c>
      <c r="BG13" s="65">
        <v>392.9</v>
      </c>
      <c r="BH13" s="65">
        <v>682.9</v>
      </c>
      <c r="BI13" s="65">
        <v>862.9</v>
      </c>
      <c r="BJ13" s="65">
        <v>1028.9000000000001</v>
      </c>
      <c r="BK13" s="65">
        <v>1048.9000000000001</v>
      </c>
      <c r="BL13" s="65">
        <v>1078.9000000000001</v>
      </c>
      <c r="BM13" s="65">
        <v>1123.9000000000001</v>
      </c>
      <c r="BN13" s="65">
        <v>1223.9000000000001</v>
      </c>
      <c r="BO13" s="65">
        <v>1314.9</v>
      </c>
      <c r="BP13" s="65">
        <v>1448.9</v>
      </c>
      <c r="BQ13" s="65">
        <v>1757.2640000000001</v>
      </c>
      <c r="BR13" s="65">
        <v>1498.9</v>
      </c>
      <c r="BS13" s="65">
        <v>1961.0890000000002</v>
      </c>
      <c r="BT13" s="65">
        <v>2313.0650000000001</v>
      </c>
      <c r="BU13" s="65">
        <v>2456.9</v>
      </c>
      <c r="BV13" s="65">
        <v>2515.9</v>
      </c>
      <c r="BW13" s="65">
        <v>2675.9</v>
      </c>
      <c r="BX13" s="65">
        <v>2717.9</v>
      </c>
      <c r="BY13" s="65">
        <v>2827.9</v>
      </c>
      <c r="BZ13" s="65">
        <v>2858.9</v>
      </c>
      <c r="CA13" s="65">
        <v>3028.9</v>
      </c>
      <c r="CB13" s="65">
        <v>3139.9</v>
      </c>
      <c r="CC13" s="65">
        <v>3249.9</v>
      </c>
      <c r="CD13" s="65">
        <v>3287.9</v>
      </c>
      <c r="CE13" s="65">
        <v>3292.9</v>
      </c>
      <c r="CF13" s="65">
        <v>3294.9</v>
      </c>
      <c r="CG13" s="65">
        <v>3299.9</v>
      </c>
      <c r="CH13" s="65">
        <v>3295.4390000000003</v>
      </c>
      <c r="CI13" s="65">
        <v>3238.7650000000003</v>
      </c>
      <c r="CJ13" s="65">
        <v>3303.0880000000002</v>
      </c>
      <c r="CK13" s="65">
        <v>3180.28</v>
      </c>
      <c r="CL13" s="65">
        <v>3276.0970000000002</v>
      </c>
      <c r="CM13" s="65">
        <v>3225.9750000000004</v>
      </c>
      <c r="CN13" s="65">
        <v>3176.9570000000003</v>
      </c>
      <c r="CO13" s="65">
        <v>3307.5860000000002</v>
      </c>
      <c r="CP13" s="65">
        <v>3334.9</v>
      </c>
      <c r="CQ13" s="65">
        <v>3290.5129999999999</v>
      </c>
      <c r="CR13" s="65">
        <v>3334.9</v>
      </c>
      <c r="CS13" s="65">
        <v>3240.8980000000001</v>
      </c>
      <c r="CT13" s="66"/>
      <c r="CU13" s="66"/>
      <c r="CV13" s="66"/>
      <c r="CW13" s="67"/>
      <c r="CX13" s="68">
        <f t="array" ref="CX13">SUMPRODUCT(B13:CW13*0.25)</f>
        <v>50635.341999999924</v>
      </c>
    </row>
    <row r="14" spans="1:102" ht="24.95" customHeight="1" x14ac:dyDescent="0.2">
      <c r="A14" s="63" t="s">
        <v>11</v>
      </c>
      <c r="B14" s="64">
        <v>913.14200000000005</v>
      </c>
      <c r="C14" s="65">
        <v>634.57400000000007</v>
      </c>
      <c r="D14" s="65">
        <v>349</v>
      </c>
      <c r="E14" s="65">
        <v>129</v>
      </c>
      <c r="F14" s="65">
        <v>103</v>
      </c>
      <c r="G14" s="65">
        <v>103</v>
      </c>
      <c r="H14" s="65">
        <v>58</v>
      </c>
      <c r="I14" s="65">
        <v>58</v>
      </c>
      <c r="J14" s="65">
        <v>58</v>
      </c>
      <c r="K14" s="65">
        <v>58</v>
      </c>
      <c r="L14" s="65">
        <v>58</v>
      </c>
      <c r="M14" s="65">
        <v>58</v>
      </c>
      <c r="N14" s="65">
        <v>58</v>
      </c>
      <c r="O14" s="65">
        <v>58</v>
      </c>
      <c r="P14" s="65">
        <v>58</v>
      </c>
      <c r="Q14" s="65">
        <v>58</v>
      </c>
      <c r="R14" s="65">
        <v>184</v>
      </c>
      <c r="S14" s="65">
        <v>184</v>
      </c>
      <c r="T14" s="65">
        <v>184</v>
      </c>
      <c r="U14" s="65">
        <v>184</v>
      </c>
      <c r="V14" s="65">
        <v>248</v>
      </c>
      <c r="W14" s="65">
        <v>248</v>
      </c>
      <c r="X14" s="65">
        <v>248</v>
      </c>
      <c r="Y14" s="65">
        <v>248</v>
      </c>
      <c r="Z14" s="65">
        <v>282</v>
      </c>
      <c r="AA14" s="65">
        <v>282</v>
      </c>
      <c r="AB14" s="65">
        <v>282</v>
      </c>
      <c r="AC14" s="65">
        <v>282</v>
      </c>
      <c r="AD14" s="65">
        <v>258</v>
      </c>
      <c r="AE14" s="65">
        <v>258</v>
      </c>
      <c r="AF14" s="65">
        <v>258</v>
      </c>
      <c r="AG14" s="65">
        <v>258</v>
      </c>
      <c r="AH14" s="65">
        <v>243</v>
      </c>
      <c r="AI14" s="65">
        <v>243</v>
      </c>
      <c r="AJ14" s="65">
        <v>243</v>
      </c>
      <c r="AK14" s="65">
        <v>243</v>
      </c>
      <c r="AL14" s="65">
        <v>120</v>
      </c>
      <c r="AM14" s="65">
        <v>120</v>
      </c>
      <c r="AN14" s="65">
        <v>120</v>
      </c>
      <c r="AO14" s="65">
        <v>120</v>
      </c>
      <c r="AP14" s="65">
        <v>133</v>
      </c>
      <c r="AQ14" s="65">
        <v>133</v>
      </c>
      <c r="AR14" s="65">
        <v>133</v>
      </c>
      <c r="AS14" s="65">
        <v>133</v>
      </c>
      <c r="AT14" s="65">
        <v>87</v>
      </c>
      <c r="AU14" s="65">
        <v>87</v>
      </c>
      <c r="AV14" s="65">
        <v>87</v>
      </c>
      <c r="AW14" s="65">
        <v>87</v>
      </c>
      <c r="AX14" s="65">
        <v>69</v>
      </c>
      <c r="AY14" s="65">
        <v>69</v>
      </c>
      <c r="AZ14" s="65">
        <v>69</v>
      </c>
      <c r="BA14" s="65">
        <v>69</v>
      </c>
      <c r="BB14" s="65">
        <v>69</v>
      </c>
      <c r="BC14" s="65">
        <v>69</v>
      </c>
      <c r="BD14" s="65">
        <v>69</v>
      </c>
      <c r="BE14" s="65">
        <v>69</v>
      </c>
      <c r="BF14" s="65">
        <v>69</v>
      </c>
      <c r="BG14" s="65">
        <v>69</v>
      </c>
      <c r="BH14" s="65">
        <v>69</v>
      </c>
      <c r="BI14" s="65">
        <v>69</v>
      </c>
      <c r="BJ14" s="65">
        <v>99</v>
      </c>
      <c r="BK14" s="65">
        <v>99</v>
      </c>
      <c r="BL14" s="65">
        <v>99</v>
      </c>
      <c r="BM14" s="65">
        <v>99</v>
      </c>
      <c r="BN14" s="65">
        <v>104</v>
      </c>
      <c r="BO14" s="65">
        <v>104</v>
      </c>
      <c r="BP14" s="65">
        <v>104</v>
      </c>
      <c r="BQ14" s="65">
        <v>104</v>
      </c>
      <c r="BR14" s="65">
        <v>134</v>
      </c>
      <c r="BS14" s="65">
        <v>134</v>
      </c>
      <c r="BT14" s="65">
        <v>324</v>
      </c>
      <c r="BU14" s="65">
        <v>697</v>
      </c>
      <c r="BV14" s="65">
        <v>566.24900000000002</v>
      </c>
      <c r="BW14" s="65">
        <v>937.74099999999999</v>
      </c>
      <c r="BX14" s="65">
        <v>1439.4870000000001</v>
      </c>
      <c r="BY14" s="65">
        <v>1706.9110000000001</v>
      </c>
      <c r="BZ14" s="65">
        <v>1533.2819999999999</v>
      </c>
      <c r="CA14" s="65">
        <v>1343.248</v>
      </c>
      <c r="CB14" s="65">
        <v>1324</v>
      </c>
      <c r="CC14" s="65">
        <v>1466</v>
      </c>
      <c r="CD14" s="65">
        <v>1500</v>
      </c>
      <c r="CE14" s="65">
        <v>1500</v>
      </c>
      <c r="CF14" s="65">
        <v>1530</v>
      </c>
      <c r="CG14" s="65">
        <v>1505</v>
      </c>
      <c r="CH14" s="65">
        <v>1492</v>
      </c>
      <c r="CI14" s="65">
        <v>1491</v>
      </c>
      <c r="CJ14" s="65">
        <v>1271</v>
      </c>
      <c r="CK14" s="65">
        <v>1262</v>
      </c>
      <c r="CL14" s="65">
        <v>1181</v>
      </c>
      <c r="CM14" s="65">
        <v>1166</v>
      </c>
      <c r="CN14" s="65">
        <v>1166</v>
      </c>
      <c r="CO14" s="65">
        <v>1166</v>
      </c>
      <c r="CP14" s="65">
        <v>1166</v>
      </c>
      <c r="CQ14" s="65">
        <v>1164</v>
      </c>
      <c r="CR14" s="65">
        <v>1137</v>
      </c>
      <c r="CS14" s="65">
        <v>1137</v>
      </c>
      <c r="CT14" s="66"/>
      <c r="CU14" s="66"/>
      <c r="CV14" s="66"/>
      <c r="CW14" s="67"/>
      <c r="CX14" s="68">
        <f t="array" ref="CX14">SUMPRODUCT(B14:CW14*0.25)</f>
        <v>10777.9085</v>
      </c>
    </row>
    <row r="15" spans="1:102" ht="24.95" customHeight="1" x14ac:dyDescent="0.2">
      <c r="A15" s="69" t="s">
        <v>12</v>
      </c>
      <c r="B15" s="70">
        <v>860.8900000000001</v>
      </c>
      <c r="C15" s="71">
        <v>856.553</v>
      </c>
      <c r="D15" s="71">
        <v>854.52800000000002</v>
      </c>
      <c r="E15" s="71">
        <v>851.78300000000002</v>
      </c>
      <c r="F15" s="71">
        <v>852.68299999999999</v>
      </c>
      <c r="G15" s="71">
        <v>856.995</v>
      </c>
      <c r="H15" s="71">
        <v>862.08800000000008</v>
      </c>
      <c r="I15" s="71">
        <v>865.42200000000003</v>
      </c>
      <c r="J15" s="71">
        <v>870.61900000000003</v>
      </c>
      <c r="K15" s="71">
        <v>877.22699999999998</v>
      </c>
      <c r="L15" s="71">
        <v>884.06099999999992</v>
      </c>
      <c r="M15" s="71">
        <v>890.94500000000005</v>
      </c>
      <c r="N15" s="71">
        <v>900.62599999999998</v>
      </c>
      <c r="O15" s="71">
        <v>913.46799999999996</v>
      </c>
      <c r="P15" s="71">
        <v>927.178</v>
      </c>
      <c r="Q15" s="71">
        <v>942.16800000000001</v>
      </c>
      <c r="R15" s="71">
        <v>966.56499999999994</v>
      </c>
      <c r="S15" s="71">
        <v>975.19100000000003</v>
      </c>
      <c r="T15" s="71">
        <v>981.54399999999998</v>
      </c>
      <c r="U15" s="71">
        <v>985.33100000000002</v>
      </c>
      <c r="V15" s="71">
        <v>993.36500000000001</v>
      </c>
      <c r="W15" s="71">
        <v>1003.9190000000001</v>
      </c>
      <c r="X15" s="71">
        <v>1019.686</v>
      </c>
      <c r="Y15" s="71">
        <v>1047.673</v>
      </c>
      <c r="Z15" s="71">
        <v>1163.076</v>
      </c>
      <c r="AA15" s="71">
        <v>1333.9660000000001</v>
      </c>
      <c r="AB15" s="71">
        <v>1582.5920000000001</v>
      </c>
      <c r="AC15" s="71">
        <v>1906.52</v>
      </c>
      <c r="AD15" s="71">
        <v>2366.1179999999999</v>
      </c>
      <c r="AE15" s="71">
        <v>2832.739</v>
      </c>
      <c r="AF15" s="71">
        <v>3358.5250000000001</v>
      </c>
      <c r="AG15" s="71">
        <v>3902.3820000000001</v>
      </c>
      <c r="AH15" s="71">
        <v>4444.9980000000005</v>
      </c>
      <c r="AI15" s="71">
        <v>4977.6440000000002</v>
      </c>
      <c r="AJ15" s="71">
        <v>5459.8440000000001</v>
      </c>
      <c r="AK15" s="71">
        <v>5918.1880000000001</v>
      </c>
      <c r="AL15" s="71">
        <v>6202.0869999999995</v>
      </c>
      <c r="AM15" s="71">
        <v>6624.0830000000005</v>
      </c>
      <c r="AN15" s="71">
        <v>7033.4630000000006</v>
      </c>
      <c r="AO15" s="71">
        <v>7392.1630000000005</v>
      </c>
      <c r="AP15" s="71">
        <v>7709.393</v>
      </c>
      <c r="AQ15" s="71">
        <v>7973.2820000000002</v>
      </c>
      <c r="AR15" s="71">
        <v>8190.9859999999999</v>
      </c>
      <c r="AS15" s="71">
        <v>8384.1129999999994</v>
      </c>
      <c r="AT15" s="71">
        <v>8316.1459999999988</v>
      </c>
      <c r="AU15" s="71">
        <v>8617.3859999999986</v>
      </c>
      <c r="AV15" s="71">
        <v>8701.4580000000005</v>
      </c>
      <c r="AW15" s="71">
        <v>8757.4989999999998</v>
      </c>
      <c r="AX15" s="71">
        <v>8803.607</v>
      </c>
      <c r="AY15" s="71">
        <v>8820.3220000000001</v>
      </c>
      <c r="AZ15" s="71">
        <v>8804.6769999999997</v>
      </c>
      <c r="BA15" s="71">
        <v>8768.6370000000006</v>
      </c>
      <c r="BB15" s="71">
        <v>8699.67</v>
      </c>
      <c r="BC15" s="71">
        <v>8599.0839999999989</v>
      </c>
      <c r="BD15" s="71">
        <v>8483.402</v>
      </c>
      <c r="BE15" s="71">
        <v>8332.3959999999988</v>
      </c>
      <c r="BF15" s="71">
        <v>8180.11</v>
      </c>
      <c r="BG15" s="71">
        <v>7968.2190000000001</v>
      </c>
      <c r="BH15" s="71">
        <v>7717.5480000000007</v>
      </c>
      <c r="BI15" s="71">
        <v>7437.4459999999999</v>
      </c>
      <c r="BJ15" s="71">
        <v>7101.4630000000006</v>
      </c>
      <c r="BK15" s="71">
        <v>6771.0750000000007</v>
      </c>
      <c r="BL15" s="71">
        <v>6410.2250000000004</v>
      </c>
      <c r="BM15" s="71">
        <v>6045.9290000000001</v>
      </c>
      <c r="BN15" s="71">
        <v>5707.7790000000005</v>
      </c>
      <c r="BO15" s="71">
        <v>5299.5860000000002</v>
      </c>
      <c r="BP15" s="71">
        <v>4890.7640000000001</v>
      </c>
      <c r="BQ15" s="71">
        <v>4466.4449999999997</v>
      </c>
      <c r="BR15" s="71">
        <v>4023.3760000000002</v>
      </c>
      <c r="BS15" s="71">
        <v>3557.2840000000001</v>
      </c>
      <c r="BT15" s="71">
        <v>3110.6759999999999</v>
      </c>
      <c r="BU15" s="71">
        <v>2683.4900000000002</v>
      </c>
      <c r="BV15" s="71">
        <v>2336.558</v>
      </c>
      <c r="BW15" s="71">
        <v>2020.076</v>
      </c>
      <c r="BX15" s="71">
        <v>1766.2809999999999</v>
      </c>
      <c r="BY15" s="71">
        <v>1563.7930000000001</v>
      </c>
      <c r="BZ15" s="71">
        <v>1472.8489999999999</v>
      </c>
      <c r="CA15" s="71">
        <v>1433.4690000000001</v>
      </c>
      <c r="CB15" s="71">
        <v>1424.7440000000001</v>
      </c>
      <c r="CC15" s="71">
        <v>1422.915</v>
      </c>
      <c r="CD15" s="71">
        <v>1420.9069999999999</v>
      </c>
      <c r="CE15" s="71">
        <v>1417.471</v>
      </c>
      <c r="CF15" s="71">
        <v>1421.501</v>
      </c>
      <c r="CG15" s="71">
        <v>1416.242</v>
      </c>
      <c r="CH15" s="71">
        <v>1405.0319999999999</v>
      </c>
      <c r="CI15" s="71">
        <v>1410.943</v>
      </c>
      <c r="CJ15" s="71">
        <v>1414.827</v>
      </c>
      <c r="CK15" s="71">
        <v>1415.7239999999999</v>
      </c>
      <c r="CL15" s="71">
        <v>1430.2370000000001</v>
      </c>
      <c r="CM15" s="71">
        <v>1449.3029999999999</v>
      </c>
      <c r="CN15" s="71">
        <v>1464.4089999999999</v>
      </c>
      <c r="CO15" s="71">
        <v>1479.8610000000001</v>
      </c>
      <c r="CP15" s="71">
        <v>1496.876</v>
      </c>
      <c r="CQ15" s="71">
        <v>1514.7669999999998</v>
      </c>
      <c r="CR15" s="71">
        <v>1534.9560000000001</v>
      </c>
      <c r="CS15" s="71">
        <v>1555.9259999999999</v>
      </c>
      <c r="CT15" s="72"/>
      <c r="CU15" s="72"/>
      <c r="CV15" s="72"/>
      <c r="CW15" s="73"/>
      <c r="CX15" s="74">
        <f t="array" ref="CX15">SUMPRODUCT(B15:CW15*0.25)</f>
        <v>88140.508999999991</v>
      </c>
    </row>
    <row r="16" spans="1:102" ht="24.95" customHeight="1" x14ac:dyDescent="0.2">
      <c r="A16" s="69" t="s">
        <v>13</v>
      </c>
      <c r="B16" s="70">
        <v>48</v>
      </c>
      <c r="C16" s="71">
        <v>48</v>
      </c>
      <c r="D16" s="71">
        <v>48</v>
      </c>
      <c r="E16" s="71">
        <v>48</v>
      </c>
      <c r="F16" s="71">
        <v>46</v>
      </c>
      <c r="G16" s="71">
        <v>46</v>
      </c>
      <c r="H16" s="71">
        <v>46</v>
      </c>
      <c r="I16" s="71">
        <v>46</v>
      </c>
      <c r="J16" s="71">
        <v>41</v>
      </c>
      <c r="K16" s="71">
        <v>41</v>
      </c>
      <c r="L16" s="71">
        <v>41</v>
      </c>
      <c r="M16" s="71">
        <v>41</v>
      </c>
      <c r="N16" s="71">
        <v>35</v>
      </c>
      <c r="O16" s="71">
        <v>35</v>
      </c>
      <c r="P16" s="71">
        <v>35</v>
      </c>
      <c r="Q16" s="71">
        <v>35</v>
      </c>
      <c r="R16" s="71">
        <v>31</v>
      </c>
      <c r="S16" s="71">
        <v>31</v>
      </c>
      <c r="T16" s="71">
        <v>31</v>
      </c>
      <c r="U16" s="71">
        <v>31</v>
      </c>
      <c r="V16" s="71">
        <v>28</v>
      </c>
      <c r="W16" s="71">
        <v>28</v>
      </c>
      <c r="X16" s="71">
        <v>28</v>
      </c>
      <c r="Y16" s="71">
        <v>28</v>
      </c>
      <c r="Z16" s="71">
        <v>30</v>
      </c>
      <c r="AA16" s="71">
        <v>30</v>
      </c>
      <c r="AB16" s="71">
        <v>30</v>
      </c>
      <c r="AC16" s="71">
        <v>30</v>
      </c>
      <c r="AD16" s="71">
        <v>44</v>
      </c>
      <c r="AE16" s="71">
        <v>44</v>
      </c>
      <c r="AF16" s="71">
        <v>44</v>
      </c>
      <c r="AG16" s="71">
        <v>44</v>
      </c>
      <c r="AH16" s="71">
        <v>64</v>
      </c>
      <c r="AI16" s="71">
        <v>64</v>
      </c>
      <c r="AJ16" s="71">
        <v>64</v>
      </c>
      <c r="AK16" s="71">
        <v>64</v>
      </c>
      <c r="AL16" s="71">
        <v>87</v>
      </c>
      <c r="AM16" s="71">
        <v>87</v>
      </c>
      <c r="AN16" s="71">
        <v>87</v>
      </c>
      <c r="AO16" s="71">
        <v>87</v>
      </c>
      <c r="AP16" s="71">
        <v>108</v>
      </c>
      <c r="AQ16" s="71">
        <v>108</v>
      </c>
      <c r="AR16" s="71">
        <v>108</v>
      </c>
      <c r="AS16" s="71">
        <v>108</v>
      </c>
      <c r="AT16" s="71">
        <v>123</v>
      </c>
      <c r="AU16" s="71">
        <v>123</v>
      </c>
      <c r="AV16" s="71">
        <v>123</v>
      </c>
      <c r="AW16" s="71">
        <v>123</v>
      </c>
      <c r="AX16" s="71">
        <v>131</v>
      </c>
      <c r="AY16" s="71">
        <v>131</v>
      </c>
      <c r="AZ16" s="71">
        <v>131</v>
      </c>
      <c r="BA16" s="71">
        <v>131</v>
      </c>
      <c r="BB16" s="71">
        <v>134</v>
      </c>
      <c r="BC16" s="71">
        <v>134</v>
      </c>
      <c r="BD16" s="71">
        <v>134</v>
      </c>
      <c r="BE16" s="71">
        <v>134</v>
      </c>
      <c r="BF16" s="71">
        <v>134</v>
      </c>
      <c r="BG16" s="71">
        <v>134</v>
      </c>
      <c r="BH16" s="71">
        <v>134</v>
      </c>
      <c r="BI16" s="71">
        <v>134</v>
      </c>
      <c r="BJ16" s="71">
        <v>127</v>
      </c>
      <c r="BK16" s="71">
        <v>127</v>
      </c>
      <c r="BL16" s="71">
        <v>127</v>
      </c>
      <c r="BM16" s="71">
        <v>127</v>
      </c>
      <c r="BN16" s="71">
        <v>112</v>
      </c>
      <c r="BO16" s="71">
        <v>112</v>
      </c>
      <c r="BP16" s="71">
        <v>112</v>
      </c>
      <c r="BQ16" s="71">
        <v>112</v>
      </c>
      <c r="BR16" s="71">
        <v>94</v>
      </c>
      <c r="BS16" s="71">
        <v>94</v>
      </c>
      <c r="BT16" s="71">
        <v>94</v>
      </c>
      <c r="BU16" s="71">
        <v>94</v>
      </c>
      <c r="BV16" s="71">
        <v>85</v>
      </c>
      <c r="BW16" s="71">
        <v>85</v>
      </c>
      <c r="BX16" s="71">
        <v>85</v>
      </c>
      <c r="BY16" s="71">
        <v>85</v>
      </c>
      <c r="BZ16" s="71">
        <v>88</v>
      </c>
      <c r="CA16" s="71">
        <v>88</v>
      </c>
      <c r="CB16" s="71">
        <v>88</v>
      </c>
      <c r="CC16" s="71">
        <v>88</v>
      </c>
      <c r="CD16" s="71">
        <v>93</v>
      </c>
      <c r="CE16" s="71">
        <v>93</v>
      </c>
      <c r="CF16" s="71">
        <v>93</v>
      </c>
      <c r="CG16" s="71">
        <v>93</v>
      </c>
      <c r="CH16" s="71">
        <v>97</v>
      </c>
      <c r="CI16" s="71">
        <v>97</v>
      </c>
      <c r="CJ16" s="71">
        <v>97</v>
      </c>
      <c r="CK16" s="71">
        <v>97</v>
      </c>
      <c r="CL16" s="71">
        <v>101</v>
      </c>
      <c r="CM16" s="71">
        <v>101</v>
      </c>
      <c r="CN16" s="71">
        <v>101</v>
      </c>
      <c r="CO16" s="71">
        <v>101</v>
      </c>
      <c r="CP16" s="71">
        <v>104</v>
      </c>
      <c r="CQ16" s="71">
        <v>104</v>
      </c>
      <c r="CR16" s="71">
        <v>104</v>
      </c>
      <c r="CS16" s="71">
        <v>104</v>
      </c>
      <c r="CT16" s="72"/>
      <c r="CU16" s="72"/>
      <c r="CV16" s="72"/>
      <c r="CW16" s="73"/>
      <c r="CX16" s="74">
        <f t="array" ref="CX16">SUMPRODUCT(B16:CW16*0.25)</f>
        <v>1985</v>
      </c>
    </row>
    <row r="17" spans="1:102" ht="24.95" customHeight="1" x14ac:dyDescent="0.2">
      <c r="A17" s="69" t="s">
        <v>14</v>
      </c>
      <c r="B17" s="70">
        <v>7.3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>
        <v>279.60000000000002</v>
      </c>
      <c r="BY17" s="71">
        <v>287.89999999999998</v>
      </c>
      <c r="BZ17" s="71">
        <v>238.27699999999999</v>
      </c>
      <c r="CA17" s="71">
        <v>319.7</v>
      </c>
      <c r="CB17" s="71">
        <v>386.8</v>
      </c>
      <c r="CC17" s="71">
        <v>386.8</v>
      </c>
      <c r="CD17" s="71">
        <v>386.8</v>
      </c>
      <c r="CE17" s="71">
        <v>386.8</v>
      </c>
      <c r="CF17" s="71">
        <v>386.8</v>
      </c>
      <c r="CG17" s="71">
        <v>353.9</v>
      </c>
      <c r="CH17" s="71">
        <v>386.8</v>
      </c>
      <c r="CI17" s="71">
        <v>362.8</v>
      </c>
      <c r="CJ17" s="71">
        <v>271.3</v>
      </c>
      <c r="CK17" s="71">
        <v>255.7</v>
      </c>
      <c r="CL17" s="71">
        <v>302.8</v>
      </c>
      <c r="CM17" s="71">
        <v>286.2</v>
      </c>
      <c r="CN17" s="71">
        <v>60.7</v>
      </c>
      <c r="CO17" s="71">
        <v>36.200000000000003</v>
      </c>
      <c r="CP17" s="71">
        <v>56.3</v>
      </c>
      <c r="CQ17" s="71">
        <v>27.93</v>
      </c>
      <c r="CR17" s="71"/>
      <c r="CS17" s="71"/>
      <c r="CT17" s="72"/>
      <c r="CU17" s="72"/>
      <c r="CV17" s="72"/>
      <c r="CW17" s="73"/>
      <c r="CX17" s="74">
        <f t="array" ref="CX17">SUMPRODUCT(B17:CW17*0.25)</f>
        <v>1366.8517500000003</v>
      </c>
    </row>
    <row r="18" spans="1:102" ht="30" customHeight="1" thickBot="1" x14ac:dyDescent="0.25">
      <c r="A18" s="75" t="s">
        <v>15</v>
      </c>
      <c r="B18" s="76">
        <f>SUM(B11:B17)</f>
        <v>6723.232</v>
      </c>
      <c r="C18" s="77">
        <f t="shared" ref="C18:BN18" si="0">SUM(C11:C17)</f>
        <v>6433.027</v>
      </c>
      <c r="D18" s="77">
        <f t="shared" si="0"/>
        <v>6076.5870000000004</v>
      </c>
      <c r="E18" s="77">
        <f t="shared" si="0"/>
        <v>5767.683</v>
      </c>
      <c r="F18" s="77">
        <f t="shared" si="0"/>
        <v>5594.991</v>
      </c>
      <c r="G18" s="77">
        <f t="shared" si="0"/>
        <v>5375.1500000000005</v>
      </c>
      <c r="H18" s="77">
        <f t="shared" si="0"/>
        <v>5186.0529999999999</v>
      </c>
      <c r="I18" s="77">
        <f t="shared" si="0"/>
        <v>4932.4830000000002</v>
      </c>
      <c r="J18" s="77">
        <f t="shared" si="0"/>
        <v>5173.5189999999993</v>
      </c>
      <c r="K18" s="77">
        <f t="shared" si="0"/>
        <v>5016.6509999999998</v>
      </c>
      <c r="L18" s="77">
        <f t="shared" si="0"/>
        <v>4862.7239999999993</v>
      </c>
      <c r="M18" s="77">
        <f t="shared" si="0"/>
        <v>4755.4859999999999</v>
      </c>
      <c r="N18" s="77">
        <f t="shared" si="0"/>
        <v>4658.5320000000002</v>
      </c>
      <c r="O18" s="77">
        <f t="shared" si="0"/>
        <v>4770.6030000000001</v>
      </c>
      <c r="P18" s="77">
        <f t="shared" si="0"/>
        <v>4679.1970000000001</v>
      </c>
      <c r="Q18" s="77">
        <f t="shared" si="0"/>
        <v>4552.0209999999997</v>
      </c>
      <c r="R18" s="77">
        <f t="shared" si="0"/>
        <v>4552.9439999999995</v>
      </c>
      <c r="S18" s="77">
        <f t="shared" si="0"/>
        <v>4475.6130000000003</v>
      </c>
      <c r="T18" s="77">
        <f t="shared" si="0"/>
        <v>4462.0029999999997</v>
      </c>
      <c r="U18" s="77">
        <f t="shared" si="0"/>
        <v>4407.6970000000001</v>
      </c>
      <c r="V18" s="77">
        <f t="shared" si="0"/>
        <v>4476.0469999999996</v>
      </c>
      <c r="W18" s="77">
        <f t="shared" si="0"/>
        <v>4469.4759999999997</v>
      </c>
      <c r="X18" s="77">
        <f t="shared" si="0"/>
        <v>4483.83</v>
      </c>
      <c r="Y18" s="77">
        <f t="shared" si="0"/>
        <v>4510.3190000000004</v>
      </c>
      <c r="Z18" s="77">
        <f t="shared" si="0"/>
        <v>4689.0079999999998</v>
      </c>
      <c r="AA18" s="77">
        <f t="shared" si="0"/>
        <v>4766.0929999999998</v>
      </c>
      <c r="AB18" s="77">
        <f t="shared" si="0"/>
        <v>4682.8440000000001</v>
      </c>
      <c r="AC18" s="77">
        <f t="shared" si="0"/>
        <v>4692.0949999999993</v>
      </c>
      <c r="AD18" s="77">
        <f t="shared" si="0"/>
        <v>5133.018</v>
      </c>
      <c r="AE18" s="77">
        <f t="shared" si="0"/>
        <v>5254.6390000000001</v>
      </c>
      <c r="AF18" s="77">
        <f t="shared" si="0"/>
        <v>5680.4250000000002</v>
      </c>
      <c r="AG18" s="77">
        <f t="shared" si="0"/>
        <v>6174.2820000000002</v>
      </c>
      <c r="AH18" s="77">
        <f t="shared" si="0"/>
        <v>6301.898000000001</v>
      </c>
      <c r="AI18" s="77">
        <f t="shared" si="0"/>
        <v>6804.5439999999999</v>
      </c>
      <c r="AJ18" s="77">
        <f t="shared" si="0"/>
        <v>7286.7440000000006</v>
      </c>
      <c r="AK18" s="77">
        <f t="shared" si="0"/>
        <v>7725.0879999999997</v>
      </c>
      <c r="AL18" s="77">
        <f t="shared" si="0"/>
        <v>7860.9869999999992</v>
      </c>
      <c r="AM18" s="77">
        <f t="shared" si="0"/>
        <v>8162.6500000000005</v>
      </c>
      <c r="AN18" s="77">
        <f t="shared" si="0"/>
        <v>8474.6959999999999</v>
      </c>
      <c r="AO18" s="77">
        <f t="shared" si="0"/>
        <v>8566.0630000000001</v>
      </c>
      <c r="AP18" s="77">
        <f t="shared" si="0"/>
        <v>8292.2929999999997</v>
      </c>
      <c r="AQ18" s="77">
        <f t="shared" si="0"/>
        <v>8449.1820000000007</v>
      </c>
      <c r="AR18" s="77">
        <f t="shared" si="0"/>
        <v>8559.8860000000004</v>
      </c>
      <c r="AS18" s="77">
        <f t="shared" si="0"/>
        <v>8753.012999999999</v>
      </c>
      <c r="AT18" s="77">
        <f t="shared" si="0"/>
        <v>8654.0459999999985</v>
      </c>
      <c r="AU18" s="77">
        <f t="shared" si="0"/>
        <v>8955.2859999999982</v>
      </c>
      <c r="AV18" s="77">
        <f t="shared" si="0"/>
        <v>9039.3580000000002</v>
      </c>
      <c r="AW18" s="77">
        <f t="shared" si="0"/>
        <v>9095.3989999999994</v>
      </c>
      <c r="AX18" s="77">
        <f t="shared" si="0"/>
        <v>9131.5069999999996</v>
      </c>
      <c r="AY18" s="77">
        <f t="shared" si="0"/>
        <v>9148.2219999999998</v>
      </c>
      <c r="AZ18" s="77">
        <f t="shared" si="0"/>
        <v>9132.5769999999993</v>
      </c>
      <c r="BA18" s="77">
        <f t="shared" si="0"/>
        <v>9096.5370000000003</v>
      </c>
      <c r="BB18" s="77">
        <f t="shared" si="0"/>
        <v>9030.57</v>
      </c>
      <c r="BC18" s="77">
        <f t="shared" si="0"/>
        <v>8929.9839999999986</v>
      </c>
      <c r="BD18" s="77">
        <f t="shared" si="0"/>
        <v>8814.3019999999997</v>
      </c>
      <c r="BE18" s="77">
        <f t="shared" si="0"/>
        <v>8678.2959999999985</v>
      </c>
      <c r="BF18" s="77">
        <f t="shared" si="0"/>
        <v>8644.01</v>
      </c>
      <c r="BG18" s="77">
        <f t="shared" si="0"/>
        <v>8754.1190000000006</v>
      </c>
      <c r="BH18" s="77">
        <f t="shared" si="0"/>
        <v>8833.4480000000003</v>
      </c>
      <c r="BI18" s="77">
        <f t="shared" si="0"/>
        <v>8783.3459999999995</v>
      </c>
      <c r="BJ18" s="77">
        <f t="shared" si="0"/>
        <v>8658.3630000000012</v>
      </c>
      <c r="BK18" s="77">
        <f t="shared" si="0"/>
        <v>8395.9750000000004</v>
      </c>
      <c r="BL18" s="77">
        <f t="shared" si="0"/>
        <v>8065.125</v>
      </c>
      <c r="BM18" s="77">
        <f t="shared" si="0"/>
        <v>7745.8289999999997</v>
      </c>
      <c r="BN18" s="77">
        <f t="shared" si="0"/>
        <v>7497.6790000000001</v>
      </c>
      <c r="BO18" s="77">
        <f t="shared" ref="BO18:CW18" si="1">SUM(BO11:BO17)</f>
        <v>7180.4860000000008</v>
      </c>
      <c r="BP18" s="77">
        <f t="shared" si="1"/>
        <v>6905.6640000000007</v>
      </c>
      <c r="BQ18" s="77">
        <f t="shared" si="1"/>
        <v>6789.7089999999998</v>
      </c>
      <c r="BR18" s="77">
        <f t="shared" si="1"/>
        <v>6250.2759999999998</v>
      </c>
      <c r="BS18" s="77">
        <f t="shared" si="1"/>
        <v>6246.3729999999996</v>
      </c>
      <c r="BT18" s="77">
        <f t="shared" si="1"/>
        <v>6432.0940000000001</v>
      </c>
      <c r="BU18" s="77">
        <f t="shared" si="1"/>
        <v>6547.39</v>
      </c>
      <c r="BV18" s="77">
        <f t="shared" si="1"/>
        <v>6119.7070000000003</v>
      </c>
      <c r="BW18" s="77">
        <f t="shared" si="1"/>
        <v>6334.7169999999996</v>
      </c>
      <c r="BX18" s="77">
        <f t="shared" si="1"/>
        <v>6904.2680000000009</v>
      </c>
      <c r="BY18" s="77">
        <f t="shared" si="1"/>
        <v>7087.503999999999</v>
      </c>
      <c r="BZ18" s="77">
        <f t="shared" si="1"/>
        <v>6807.308</v>
      </c>
      <c r="CA18" s="77">
        <f t="shared" si="1"/>
        <v>6829.317</v>
      </c>
      <c r="CB18" s="77">
        <f t="shared" si="1"/>
        <v>6979.4440000000004</v>
      </c>
      <c r="CC18" s="77">
        <f t="shared" si="1"/>
        <v>7229.6149999999998</v>
      </c>
      <c r="CD18" s="77">
        <f t="shared" si="1"/>
        <v>7304.607</v>
      </c>
      <c r="CE18" s="77">
        <f t="shared" si="1"/>
        <v>7306.1709999999994</v>
      </c>
      <c r="CF18" s="77">
        <f t="shared" si="1"/>
        <v>7342.201</v>
      </c>
      <c r="CG18" s="77">
        <f t="shared" si="1"/>
        <v>7284.0419999999995</v>
      </c>
      <c r="CH18" s="77">
        <f t="shared" si="1"/>
        <v>7292.2710000000006</v>
      </c>
      <c r="CI18" s="77">
        <f t="shared" si="1"/>
        <v>7216.5080000000007</v>
      </c>
      <c r="CJ18" s="77">
        <f t="shared" si="1"/>
        <v>6973.2150000000001</v>
      </c>
      <c r="CK18" s="77">
        <f t="shared" si="1"/>
        <v>6826.7040000000006</v>
      </c>
      <c r="CL18" s="77">
        <f t="shared" si="1"/>
        <v>6907.134</v>
      </c>
      <c r="CM18" s="77">
        <f t="shared" si="1"/>
        <v>6844.4780000000001</v>
      </c>
      <c r="CN18" s="77">
        <f t="shared" si="1"/>
        <v>6585.0659999999998</v>
      </c>
      <c r="CO18" s="77">
        <f t="shared" si="1"/>
        <v>6706.6469999999999</v>
      </c>
      <c r="CP18" s="77">
        <f t="shared" si="1"/>
        <v>6774.076</v>
      </c>
      <c r="CQ18" s="77">
        <f t="shared" si="1"/>
        <v>6717.21</v>
      </c>
      <c r="CR18" s="77">
        <f t="shared" si="1"/>
        <v>6726.8559999999998</v>
      </c>
      <c r="CS18" s="77">
        <f t="shared" si="1"/>
        <v>6653.8240000000005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162973.54399999991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1766.99</v>
      </c>
      <c r="C31" s="88">
        <v>1758.69</v>
      </c>
      <c r="D31" s="88">
        <v>1758.69</v>
      </c>
      <c r="E31" s="88">
        <v>1694.69</v>
      </c>
      <c r="F31" s="88">
        <v>1669.69</v>
      </c>
      <c r="G31" s="88">
        <v>1672.69</v>
      </c>
      <c r="H31" s="88">
        <v>1676.69</v>
      </c>
      <c r="I31" s="88">
        <v>1679.69</v>
      </c>
      <c r="J31" s="88">
        <v>1627.69</v>
      </c>
      <c r="K31" s="88">
        <v>1630.69</v>
      </c>
      <c r="L31" s="88">
        <v>1638.69</v>
      </c>
      <c r="M31" s="88">
        <v>1640.69</v>
      </c>
      <c r="N31" s="88">
        <v>1647.69</v>
      </c>
      <c r="O31" s="88">
        <v>1651.69</v>
      </c>
      <c r="P31" s="88">
        <v>1656.69</v>
      </c>
      <c r="Q31" s="88">
        <v>1662.69</v>
      </c>
      <c r="R31" s="88">
        <v>1790.69</v>
      </c>
      <c r="S31" s="88">
        <v>1796.69</v>
      </c>
      <c r="T31" s="88">
        <v>1800.69</v>
      </c>
      <c r="U31" s="88">
        <v>1802.69</v>
      </c>
      <c r="V31" s="88">
        <v>1865.69</v>
      </c>
      <c r="W31" s="88">
        <v>1873.69</v>
      </c>
      <c r="X31" s="88">
        <v>1881.69</v>
      </c>
      <c r="Y31" s="88">
        <v>1892.69</v>
      </c>
      <c r="Z31" s="88">
        <v>1953.09</v>
      </c>
      <c r="AA31" s="88">
        <v>1994.09</v>
      </c>
      <c r="AB31" s="88">
        <v>2054.09</v>
      </c>
      <c r="AC31" s="88">
        <v>2132.09</v>
      </c>
      <c r="AD31" s="88">
        <v>2228.62</v>
      </c>
      <c r="AE31" s="88">
        <v>2002.62</v>
      </c>
      <c r="AF31" s="88">
        <v>2032.62</v>
      </c>
      <c r="AG31" s="88">
        <v>2125.62</v>
      </c>
      <c r="AH31" s="88">
        <v>1990.99</v>
      </c>
      <c r="AI31" s="88">
        <v>2107.9899999999998</v>
      </c>
      <c r="AJ31" s="88">
        <v>2250.9899999999998</v>
      </c>
      <c r="AK31" s="88">
        <v>2392.9899999999998</v>
      </c>
      <c r="AL31" s="88">
        <v>2402.31</v>
      </c>
      <c r="AM31" s="88">
        <v>2525.31</v>
      </c>
      <c r="AN31" s="88">
        <v>2639.31</v>
      </c>
      <c r="AO31" s="88">
        <v>2747.31</v>
      </c>
      <c r="AP31" s="88">
        <v>2804.94</v>
      </c>
      <c r="AQ31" s="88">
        <v>2887.94</v>
      </c>
      <c r="AR31" s="88">
        <v>2958.94</v>
      </c>
      <c r="AS31" s="88">
        <v>3019.94</v>
      </c>
      <c r="AT31" s="88">
        <v>3038.93</v>
      </c>
      <c r="AU31" s="88">
        <v>3079.93</v>
      </c>
      <c r="AV31" s="88">
        <v>3115.93</v>
      </c>
      <c r="AW31" s="88">
        <v>3144.93</v>
      </c>
      <c r="AX31" s="88">
        <v>3157.39</v>
      </c>
      <c r="AY31" s="88">
        <v>3167.39</v>
      </c>
      <c r="AZ31" s="88">
        <v>3158.39</v>
      </c>
      <c r="BA31" s="88">
        <v>3150.39</v>
      </c>
      <c r="BB31" s="88">
        <v>3139.07</v>
      </c>
      <c r="BC31" s="88">
        <v>3116.07</v>
      </c>
      <c r="BD31" s="88">
        <v>3084.07</v>
      </c>
      <c r="BE31" s="88">
        <v>3041.07</v>
      </c>
      <c r="BF31" s="88">
        <v>2986.13</v>
      </c>
      <c r="BG31" s="88">
        <v>2924.13</v>
      </c>
      <c r="BH31" s="88">
        <v>2853.13</v>
      </c>
      <c r="BI31" s="88">
        <v>2772.13</v>
      </c>
      <c r="BJ31" s="88">
        <v>2743.44</v>
      </c>
      <c r="BK31" s="88">
        <v>2645.44</v>
      </c>
      <c r="BL31" s="88">
        <v>2541.44</v>
      </c>
      <c r="BM31" s="88">
        <v>2427.44</v>
      </c>
      <c r="BN31" s="88">
        <v>2361.16</v>
      </c>
      <c r="BO31" s="88">
        <v>2239.16</v>
      </c>
      <c r="BP31" s="88">
        <v>2116.16</v>
      </c>
      <c r="BQ31" s="88">
        <v>1990.16</v>
      </c>
      <c r="BR31" s="88">
        <v>1883.15</v>
      </c>
      <c r="BS31" s="88">
        <v>1759.15</v>
      </c>
      <c r="BT31" s="88">
        <v>1826.15</v>
      </c>
      <c r="BU31" s="88">
        <v>1894.15</v>
      </c>
      <c r="BV31" s="88">
        <v>1821.41</v>
      </c>
      <c r="BW31" s="88">
        <v>1917.41</v>
      </c>
      <c r="BX31" s="88">
        <v>2548.0100000000002</v>
      </c>
      <c r="BY31" s="88">
        <v>2615.31</v>
      </c>
      <c r="BZ31" s="88">
        <v>2544.9670000000001</v>
      </c>
      <c r="CA31" s="88">
        <v>2786.39</v>
      </c>
      <c r="CB31" s="88">
        <v>3255.49</v>
      </c>
      <c r="CC31" s="88">
        <v>3579.49</v>
      </c>
      <c r="CD31" s="88">
        <v>3610.49</v>
      </c>
      <c r="CE31" s="88">
        <v>3618.49</v>
      </c>
      <c r="CF31" s="88">
        <v>3620.49</v>
      </c>
      <c r="CG31" s="88">
        <v>3594.59</v>
      </c>
      <c r="CH31" s="88">
        <v>3637.49</v>
      </c>
      <c r="CI31" s="88">
        <v>3618.49</v>
      </c>
      <c r="CJ31" s="88">
        <v>3226.99</v>
      </c>
      <c r="CK31" s="88">
        <v>3191.39</v>
      </c>
      <c r="CL31" s="88">
        <v>3252.49</v>
      </c>
      <c r="CM31" s="88">
        <v>3146.89</v>
      </c>
      <c r="CN31" s="88">
        <v>2928.39</v>
      </c>
      <c r="CO31" s="88">
        <v>2916.89</v>
      </c>
      <c r="CP31" s="88">
        <v>2946.99</v>
      </c>
      <c r="CQ31" s="88">
        <v>2927.62</v>
      </c>
      <c r="CR31" s="88">
        <v>2908.69</v>
      </c>
      <c r="CS31" s="88">
        <v>2919.69</v>
      </c>
      <c r="CT31" s="89"/>
      <c r="CU31" s="89"/>
      <c r="CV31" s="89"/>
      <c r="CW31" s="90"/>
      <c r="CX31" s="91">
        <f t="array" ref="CX31">SUMPRODUCT(B31:CW31*0.25)</f>
        <v>59320.321749999996</v>
      </c>
    </row>
    <row r="32" spans="1:102" ht="24.95" customHeight="1" x14ac:dyDescent="0.2">
      <c r="A32" s="92" t="s">
        <v>27</v>
      </c>
      <c r="B32" s="93">
        <v>3327.2420000000002</v>
      </c>
      <c r="C32" s="94">
        <v>3045.337</v>
      </c>
      <c r="D32" s="94">
        <v>2688.8969999999999</v>
      </c>
      <c r="E32" s="94">
        <v>2443.9929999999999</v>
      </c>
      <c r="F32" s="94">
        <v>2409.634</v>
      </c>
      <c r="G32" s="94">
        <v>2275.127</v>
      </c>
      <c r="H32" s="94">
        <v>2170.3630000000003</v>
      </c>
      <c r="I32" s="94">
        <v>1913.7929999999999</v>
      </c>
      <c r="J32" s="94">
        <v>2048.8289999999997</v>
      </c>
      <c r="K32" s="94">
        <v>1998.961</v>
      </c>
      <c r="L32" s="94">
        <v>1947.0340000000001</v>
      </c>
      <c r="M32" s="94">
        <v>1947.796</v>
      </c>
      <c r="N32" s="94">
        <v>1941.8420000000001</v>
      </c>
      <c r="O32" s="94">
        <v>2049.913</v>
      </c>
      <c r="P32" s="94">
        <v>1953.5070000000001</v>
      </c>
      <c r="Q32" s="94">
        <v>1820.3309999999999</v>
      </c>
      <c r="R32" s="94">
        <v>1697.2539999999999</v>
      </c>
      <c r="S32" s="94">
        <v>1613.923</v>
      </c>
      <c r="T32" s="94">
        <v>1596.3130000000001</v>
      </c>
      <c r="U32" s="94">
        <v>1705.0070000000001</v>
      </c>
      <c r="V32" s="94">
        <v>1628.357</v>
      </c>
      <c r="W32" s="94">
        <v>1613.7860000000001</v>
      </c>
      <c r="X32" s="94">
        <v>1620.14</v>
      </c>
      <c r="Y32" s="94">
        <v>1635.6289999999999</v>
      </c>
      <c r="Z32" s="94">
        <v>1758.9179999999999</v>
      </c>
      <c r="AA32" s="94">
        <v>1795.0029999999999</v>
      </c>
      <c r="AB32" s="94">
        <v>1651.7539999999999</v>
      </c>
      <c r="AC32" s="94">
        <v>1583.0050000000001</v>
      </c>
      <c r="AD32" s="94">
        <v>1843.3979999999999</v>
      </c>
      <c r="AE32" s="94">
        <v>2191.0190000000002</v>
      </c>
      <c r="AF32" s="94">
        <v>2586.8049999999998</v>
      </c>
      <c r="AG32" s="94">
        <v>2987.6619999999998</v>
      </c>
      <c r="AH32" s="94">
        <v>3070.9079999999999</v>
      </c>
      <c r="AI32" s="94">
        <v>3456.5540000000001</v>
      </c>
      <c r="AJ32" s="94">
        <v>3795.7539999999999</v>
      </c>
      <c r="AK32" s="94">
        <v>4112.098</v>
      </c>
      <c r="AL32" s="94">
        <v>4228.6769999999997</v>
      </c>
      <c r="AM32" s="94">
        <v>4527.6729999999998</v>
      </c>
      <c r="AN32" s="94">
        <v>4823.0529999999999</v>
      </c>
      <c r="AO32" s="94">
        <v>5073.7529999999997</v>
      </c>
      <c r="AP32" s="94">
        <v>5278.3530000000001</v>
      </c>
      <c r="AQ32" s="94">
        <v>5459.2420000000002</v>
      </c>
      <c r="AR32" s="94">
        <v>5605.9459999999999</v>
      </c>
      <c r="AS32" s="94">
        <v>5738.0730000000003</v>
      </c>
      <c r="AT32" s="94">
        <v>5615.116</v>
      </c>
      <c r="AU32" s="94">
        <v>5875.3559999999998</v>
      </c>
      <c r="AV32" s="94">
        <v>5923.4279999999999</v>
      </c>
      <c r="AW32" s="94">
        <v>5950.4690000000001</v>
      </c>
      <c r="AX32" s="94">
        <v>5999.1170000000002</v>
      </c>
      <c r="AY32" s="94">
        <v>6005.8320000000003</v>
      </c>
      <c r="AZ32" s="94">
        <v>5999.1869999999999</v>
      </c>
      <c r="BA32" s="94">
        <v>5971.1469999999999</v>
      </c>
      <c r="BB32" s="94">
        <v>5921.5</v>
      </c>
      <c r="BC32" s="94">
        <v>5843.9139999999998</v>
      </c>
      <c r="BD32" s="94">
        <v>5760.232</v>
      </c>
      <c r="BE32" s="94">
        <v>5652.2259999999997</v>
      </c>
      <c r="BF32" s="94">
        <v>5574.88</v>
      </c>
      <c r="BG32" s="94">
        <v>5424.9889999999996</v>
      </c>
      <c r="BH32" s="94">
        <v>5245.3180000000002</v>
      </c>
      <c r="BI32" s="94">
        <v>5046.2160000000003</v>
      </c>
      <c r="BJ32" s="94">
        <v>4919.9229999999998</v>
      </c>
      <c r="BK32" s="94">
        <v>4687.5349999999999</v>
      </c>
      <c r="BL32" s="94">
        <v>4430.6850000000004</v>
      </c>
      <c r="BM32" s="94">
        <v>4180.3890000000001</v>
      </c>
      <c r="BN32" s="94">
        <v>4012.5189999999998</v>
      </c>
      <c r="BO32" s="94">
        <v>3726.326</v>
      </c>
      <c r="BP32" s="94">
        <v>3440.5039999999999</v>
      </c>
      <c r="BQ32" s="94">
        <v>3450.549</v>
      </c>
      <c r="BR32" s="94">
        <v>3052.1260000000002</v>
      </c>
      <c r="BS32" s="94">
        <v>3144.223</v>
      </c>
      <c r="BT32" s="94">
        <v>3242.944</v>
      </c>
      <c r="BU32" s="94">
        <v>3290.24</v>
      </c>
      <c r="BV32" s="94">
        <v>2724.297</v>
      </c>
      <c r="BW32" s="94">
        <v>2843.3069999999998</v>
      </c>
      <c r="BX32" s="94">
        <v>2782.2579999999998</v>
      </c>
      <c r="BY32" s="94">
        <v>2898.194</v>
      </c>
      <c r="BZ32" s="94">
        <v>2636.3409999999999</v>
      </c>
      <c r="CA32" s="94">
        <v>2416.9270000000001</v>
      </c>
      <c r="CB32" s="94">
        <v>2097.9539999999997</v>
      </c>
      <c r="CC32" s="94">
        <v>2024.125</v>
      </c>
      <c r="CD32" s="94">
        <v>2029.117</v>
      </c>
      <c r="CE32" s="94">
        <v>2022.681</v>
      </c>
      <c r="CF32" s="94">
        <v>2056.7110000000002</v>
      </c>
      <c r="CG32" s="94">
        <v>2024.452</v>
      </c>
      <c r="CH32" s="94">
        <v>2022.7809999999999</v>
      </c>
      <c r="CI32" s="94">
        <v>1966.018</v>
      </c>
      <c r="CJ32" s="94">
        <v>2114.2249999999999</v>
      </c>
      <c r="CK32" s="94">
        <v>2003.3140000000001</v>
      </c>
      <c r="CL32" s="94">
        <v>2046.644</v>
      </c>
      <c r="CM32" s="94">
        <v>2089.5879999999997</v>
      </c>
      <c r="CN32" s="94">
        <v>2048.6759999999999</v>
      </c>
      <c r="CO32" s="94">
        <v>2181.7570000000001</v>
      </c>
      <c r="CP32" s="94">
        <v>2210.0859999999998</v>
      </c>
      <c r="CQ32" s="94">
        <v>2172.59</v>
      </c>
      <c r="CR32" s="94">
        <v>2201.1660000000002</v>
      </c>
      <c r="CS32" s="94">
        <v>2117.134</v>
      </c>
      <c r="CT32" s="95"/>
      <c r="CU32" s="95"/>
      <c r="CV32" s="95"/>
      <c r="CW32" s="96"/>
      <c r="CX32" s="97">
        <f t="array" ref="CX32">SUMPRODUCT(B32:CW32*0.25)</f>
        <v>77944.472249999992</v>
      </c>
    </row>
    <row r="33" spans="1:102" ht="24.95" customHeight="1" x14ac:dyDescent="0.2">
      <c r="A33" s="101" t="s">
        <v>28</v>
      </c>
      <c r="B33" s="98">
        <v>2271</v>
      </c>
      <c r="C33" s="99">
        <v>2271</v>
      </c>
      <c r="D33" s="99">
        <v>2271</v>
      </c>
      <c r="E33" s="99">
        <v>2271</v>
      </c>
      <c r="F33" s="99">
        <v>2182.6669999999999</v>
      </c>
      <c r="G33" s="99">
        <v>2094.3330000000001</v>
      </c>
      <c r="H33" s="99">
        <v>2006</v>
      </c>
      <c r="I33" s="99">
        <v>2006</v>
      </c>
      <c r="J33" s="99">
        <v>2006</v>
      </c>
      <c r="K33" s="99">
        <v>1896</v>
      </c>
      <c r="L33" s="99">
        <v>1786</v>
      </c>
      <c r="M33" s="99">
        <v>1676</v>
      </c>
      <c r="N33" s="99">
        <v>1676</v>
      </c>
      <c r="O33" s="99">
        <v>1676</v>
      </c>
      <c r="P33" s="99">
        <v>1676</v>
      </c>
      <c r="Q33" s="99">
        <v>1676</v>
      </c>
      <c r="R33" s="99">
        <v>1676</v>
      </c>
      <c r="S33" s="99">
        <v>1676</v>
      </c>
      <c r="T33" s="99">
        <v>1676</v>
      </c>
      <c r="U33" s="99">
        <v>1511</v>
      </c>
      <c r="V33" s="99">
        <v>1511</v>
      </c>
      <c r="W33" s="99">
        <v>1511</v>
      </c>
      <c r="X33" s="99">
        <v>1511</v>
      </c>
      <c r="Y33" s="99">
        <v>1511</v>
      </c>
      <c r="Z33" s="99">
        <v>1511</v>
      </c>
      <c r="AA33" s="99">
        <v>1511</v>
      </c>
      <c r="AB33" s="99">
        <v>1511</v>
      </c>
      <c r="AC33" s="99">
        <v>1511</v>
      </c>
      <c r="AD33" s="99">
        <v>1511</v>
      </c>
      <c r="AE33" s="99">
        <v>1511</v>
      </c>
      <c r="AF33" s="99">
        <v>1511</v>
      </c>
      <c r="AG33" s="99">
        <v>1511</v>
      </c>
      <c r="AH33" s="99">
        <v>1361</v>
      </c>
      <c r="AI33" s="99">
        <v>1361</v>
      </c>
      <c r="AJ33" s="99">
        <v>1361</v>
      </c>
      <c r="AK33" s="99">
        <v>1341</v>
      </c>
      <c r="AL33" s="99">
        <v>1324</v>
      </c>
      <c r="AM33" s="99">
        <v>1203.6669999999999</v>
      </c>
      <c r="AN33" s="99">
        <v>1106.3330000000001</v>
      </c>
      <c r="AO33" s="99">
        <v>839</v>
      </c>
      <c r="AP33" s="99">
        <v>214</v>
      </c>
      <c r="AQ33" s="99">
        <v>107</v>
      </c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>
        <v>15</v>
      </c>
      <c r="BF33" s="99">
        <v>133</v>
      </c>
      <c r="BG33" s="99">
        <v>455</v>
      </c>
      <c r="BH33" s="99">
        <v>785</v>
      </c>
      <c r="BI33" s="99">
        <v>1015</v>
      </c>
      <c r="BJ33" s="99">
        <v>1203</v>
      </c>
      <c r="BK33" s="99">
        <v>1271</v>
      </c>
      <c r="BL33" s="99">
        <v>1301</v>
      </c>
      <c r="BM33" s="99">
        <v>1346</v>
      </c>
      <c r="BN33" s="99">
        <v>1415</v>
      </c>
      <c r="BO33" s="99">
        <v>1506</v>
      </c>
      <c r="BP33" s="99">
        <v>1640</v>
      </c>
      <c r="BQ33" s="99">
        <v>1640</v>
      </c>
      <c r="BR33" s="99">
        <v>1840</v>
      </c>
      <c r="BS33" s="99">
        <v>1868</v>
      </c>
      <c r="BT33" s="99">
        <v>1888</v>
      </c>
      <c r="BU33" s="99">
        <v>1888</v>
      </c>
      <c r="BV33" s="99">
        <v>1928</v>
      </c>
      <c r="BW33" s="99">
        <v>1928</v>
      </c>
      <c r="BX33" s="99">
        <v>1928</v>
      </c>
      <c r="BY33" s="99">
        <v>1928</v>
      </c>
      <c r="BZ33" s="99">
        <v>1928</v>
      </c>
      <c r="CA33" s="99">
        <v>1928</v>
      </c>
      <c r="CB33" s="99">
        <v>1928</v>
      </c>
      <c r="CC33" s="99">
        <v>1928</v>
      </c>
      <c r="CD33" s="99">
        <v>1928</v>
      </c>
      <c r="CE33" s="99">
        <v>1928</v>
      </c>
      <c r="CF33" s="99">
        <v>1928</v>
      </c>
      <c r="CG33" s="99">
        <v>1928</v>
      </c>
      <c r="CH33" s="99">
        <v>1928</v>
      </c>
      <c r="CI33" s="99">
        <v>1928</v>
      </c>
      <c r="CJ33" s="99">
        <v>1928</v>
      </c>
      <c r="CK33" s="99">
        <v>1928</v>
      </c>
      <c r="CL33" s="99">
        <v>1908</v>
      </c>
      <c r="CM33" s="99">
        <v>1908</v>
      </c>
      <c r="CN33" s="99">
        <v>1908</v>
      </c>
      <c r="CO33" s="99">
        <v>1908</v>
      </c>
      <c r="CP33" s="99">
        <v>1908</v>
      </c>
      <c r="CQ33" s="99">
        <v>1908</v>
      </c>
      <c r="CR33" s="99">
        <v>1908</v>
      </c>
      <c r="CS33" s="99">
        <v>1908</v>
      </c>
      <c r="CT33" s="100"/>
      <c r="CU33" s="100"/>
      <c r="CV33" s="100"/>
      <c r="CW33" s="102"/>
      <c r="CX33" s="103">
        <f t="array" ref="CX33">SUMPRODUCT(B33:CW33*0.25)</f>
        <v>33412.75</v>
      </c>
    </row>
    <row r="34" spans="1:102" ht="30" customHeight="1" thickBot="1" x14ac:dyDescent="0.25">
      <c r="A34" s="75" t="s">
        <v>29</v>
      </c>
      <c r="B34" s="76">
        <f>SUM(B31:B33)</f>
        <v>7365.232</v>
      </c>
      <c r="C34" s="77">
        <f t="shared" ref="C34:BN34" si="5">SUM(C31:C33)</f>
        <v>7075.027</v>
      </c>
      <c r="D34" s="77">
        <f t="shared" si="5"/>
        <v>6718.5869999999995</v>
      </c>
      <c r="E34" s="77">
        <f t="shared" si="5"/>
        <v>6409.683</v>
      </c>
      <c r="F34" s="77">
        <f t="shared" si="5"/>
        <v>6261.991</v>
      </c>
      <c r="G34" s="77">
        <f t="shared" si="5"/>
        <v>6042.15</v>
      </c>
      <c r="H34" s="77">
        <f t="shared" si="5"/>
        <v>5853.0529999999999</v>
      </c>
      <c r="I34" s="77">
        <f t="shared" si="5"/>
        <v>5599.4830000000002</v>
      </c>
      <c r="J34" s="77">
        <f t="shared" si="5"/>
        <v>5682.5190000000002</v>
      </c>
      <c r="K34" s="77">
        <f t="shared" si="5"/>
        <v>5525.6509999999998</v>
      </c>
      <c r="L34" s="77">
        <f t="shared" si="5"/>
        <v>5371.7240000000002</v>
      </c>
      <c r="M34" s="77">
        <f t="shared" si="5"/>
        <v>5264.4859999999999</v>
      </c>
      <c r="N34" s="77">
        <f t="shared" si="5"/>
        <v>5265.5320000000002</v>
      </c>
      <c r="O34" s="77">
        <f t="shared" si="5"/>
        <v>5377.6030000000001</v>
      </c>
      <c r="P34" s="77">
        <f t="shared" si="5"/>
        <v>5286.1970000000001</v>
      </c>
      <c r="Q34" s="77">
        <f t="shared" si="5"/>
        <v>5159.0209999999997</v>
      </c>
      <c r="R34" s="77">
        <f t="shared" si="5"/>
        <v>5163.9439999999995</v>
      </c>
      <c r="S34" s="77">
        <f t="shared" si="5"/>
        <v>5086.6130000000003</v>
      </c>
      <c r="T34" s="77">
        <f t="shared" si="5"/>
        <v>5073.0030000000006</v>
      </c>
      <c r="U34" s="77">
        <f t="shared" si="5"/>
        <v>5018.6970000000001</v>
      </c>
      <c r="V34" s="77">
        <f t="shared" si="5"/>
        <v>5005.0470000000005</v>
      </c>
      <c r="W34" s="77">
        <f t="shared" si="5"/>
        <v>4998.4760000000006</v>
      </c>
      <c r="X34" s="77">
        <f t="shared" si="5"/>
        <v>5012.83</v>
      </c>
      <c r="Y34" s="77">
        <f t="shared" si="5"/>
        <v>5039.3189999999995</v>
      </c>
      <c r="Z34" s="77">
        <f t="shared" si="5"/>
        <v>5223.0079999999998</v>
      </c>
      <c r="AA34" s="77">
        <f t="shared" si="5"/>
        <v>5300.0929999999998</v>
      </c>
      <c r="AB34" s="77">
        <f t="shared" si="5"/>
        <v>5216.8440000000001</v>
      </c>
      <c r="AC34" s="77">
        <f t="shared" si="5"/>
        <v>5226.0950000000003</v>
      </c>
      <c r="AD34" s="77">
        <f t="shared" si="5"/>
        <v>5583.018</v>
      </c>
      <c r="AE34" s="77">
        <f t="shared" si="5"/>
        <v>5704.6390000000001</v>
      </c>
      <c r="AF34" s="77">
        <f t="shared" si="5"/>
        <v>6130.4249999999993</v>
      </c>
      <c r="AG34" s="77">
        <f t="shared" si="5"/>
        <v>6624.2819999999992</v>
      </c>
      <c r="AH34" s="77">
        <f t="shared" si="5"/>
        <v>6422.8980000000001</v>
      </c>
      <c r="AI34" s="77">
        <f t="shared" si="5"/>
        <v>6925.5439999999999</v>
      </c>
      <c r="AJ34" s="77">
        <f t="shared" si="5"/>
        <v>7407.7439999999997</v>
      </c>
      <c r="AK34" s="77">
        <f t="shared" si="5"/>
        <v>7846.0879999999997</v>
      </c>
      <c r="AL34" s="77">
        <f t="shared" si="5"/>
        <v>7954.9869999999992</v>
      </c>
      <c r="AM34" s="77">
        <f t="shared" si="5"/>
        <v>8256.65</v>
      </c>
      <c r="AN34" s="77">
        <f t="shared" si="5"/>
        <v>8568.6959999999999</v>
      </c>
      <c r="AO34" s="77">
        <f t="shared" si="5"/>
        <v>8660.0630000000001</v>
      </c>
      <c r="AP34" s="77">
        <f t="shared" si="5"/>
        <v>8297.2929999999997</v>
      </c>
      <c r="AQ34" s="77">
        <f t="shared" si="5"/>
        <v>8454.1820000000007</v>
      </c>
      <c r="AR34" s="77">
        <f t="shared" si="5"/>
        <v>8564.8860000000004</v>
      </c>
      <c r="AS34" s="77">
        <f t="shared" si="5"/>
        <v>8758.0130000000008</v>
      </c>
      <c r="AT34" s="77">
        <f t="shared" si="5"/>
        <v>8654.0460000000003</v>
      </c>
      <c r="AU34" s="77">
        <f t="shared" si="5"/>
        <v>8955.2860000000001</v>
      </c>
      <c r="AV34" s="77">
        <f t="shared" si="5"/>
        <v>9039.3580000000002</v>
      </c>
      <c r="AW34" s="77">
        <f t="shared" si="5"/>
        <v>9095.3989999999994</v>
      </c>
      <c r="AX34" s="77">
        <f t="shared" si="5"/>
        <v>9156.5069999999996</v>
      </c>
      <c r="AY34" s="77">
        <f t="shared" si="5"/>
        <v>9173.2219999999998</v>
      </c>
      <c r="AZ34" s="77">
        <f t="shared" si="5"/>
        <v>9157.5769999999993</v>
      </c>
      <c r="BA34" s="77">
        <f t="shared" si="5"/>
        <v>9121.5370000000003</v>
      </c>
      <c r="BB34" s="77">
        <f t="shared" si="5"/>
        <v>9060.57</v>
      </c>
      <c r="BC34" s="77">
        <f t="shared" si="5"/>
        <v>8959.9840000000004</v>
      </c>
      <c r="BD34" s="77">
        <f t="shared" si="5"/>
        <v>8844.3019999999997</v>
      </c>
      <c r="BE34" s="77">
        <f t="shared" si="5"/>
        <v>8708.2960000000003</v>
      </c>
      <c r="BF34" s="77">
        <f t="shared" si="5"/>
        <v>8694.01</v>
      </c>
      <c r="BG34" s="77">
        <f t="shared" si="5"/>
        <v>8804.1189999999988</v>
      </c>
      <c r="BH34" s="77">
        <f t="shared" si="5"/>
        <v>8883.4480000000003</v>
      </c>
      <c r="BI34" s="77">
        <f t="shared" si="5"/>
        <v>8833.3460000000014</v>
      </c>
      <c r="BJ34" s="77">
        <f t="shared" si="5"/>
        <v>8866.3629999999994</v>
      </c>
      <c r="BK34" s="77">
        <f t="shared" si="5"/>
        <v>8603.9750000000004</v>
      </c>
      <c r="BL34" s="77">
        <f t="shared" si="5"/>
        <v>8273.125</v>
      </c>
      <c r="BM34" s="77">
        <f t="shared" si="5"/>
        <v>7953.8289999999997</v>
      </c>
      <c r="BN34" s="77">
        <f t="shared" si="5"/>
        <v>7788.6790000000001</v>
      </c>
      <c r="BO34" s="77">
        <f t="shared" ref="BO34:CW34" si="6">SUM(BO31:BO33)</f>
        <v>7471.4859999999999</v>
      </c>
      <c r="BP34" s="77">
        <f t="shared" si="6"/>
        <v>7196.6639999999998</v>
      </c>
      <c r="BQ34" s="77">
        <f t="shared" si="6"/>
        <v>7080.7089999999998</v>
      </c>
      <c r="BR34" s="77">
        <f t="shared" si="6"/>
        <v>6775.2759999999998</v>
      </c>
      <c r="BS34" s="77">
        <f t="shared" si="6"/>
        <v>6771.3729999999996</v>
      </c>
      <c r="BT34" s="77">
        <f t="shared" si="6"/>
        <v>6957.0940000000001</v>
      </c>
      <c r="BU34" s="77">
        <f t="shared" si="6"/>
        <v>7072.3899999999994</v>
      </c>
      <c r="BV34" s="77">
        <f t="shared" si="6"/>
        <v>6473.7070000000003</v>
      </c>
      <c r="BW34" s="77">
        <f t="shared" si="6"/>
        <v>6688.7169999999996</v>
      </c>
      <c r="BX34" s="77">
        <f t="shared" si="6"/>
        <v>7258.268</v>
      </c>
      <c r="BY34" s="77">
        <f t="shared" si="6"/>
        <v>7441.5039999999999</v>
      </c>
      <c r="BZ34" s="77">
        <f t="shared" si="6"/>
        <v>7109.308</v>
      </c>
      <c r="CA34" s="77">
        <f t="shared" si="6"/>
        <v>7131.317</v>
      </c>
      <c r="CB34" s="77">
        <f t="shared" si="6"/>
        <v>7281.4439999999995</v>
      </c>
      <c r="CC34" s="77">
        <f t="shared" si="6"/>
        <v>7531.6149999999998</v>
      </c>
      <c r="CD34" s="77">
        <f t="shared" si="6"/>
        <v>7567.607</v>
      </c>
      <c r="CE34" s="77">
        <f t="shared" si="6"/>
        <v>7569.1710000000003</v>
      </c>
      <c r="CF34" s="77">
        <f t="shared" si="6"/>
        <v>7605.201</v>
      </c>
      <c r="CG34" s="77">
        <f t="shared" si="6"/>
        <v>7547.0420000000004</v>
      </c>
      <c r="CH34" s="77">
        <f t="shared" si="6"/>
        <v>7588.2709999999997</v>
      </c>
      <c r="CI34" s="77">
        <f t="shared" si="6"/>
        <v>7512.5079999999998</v>
      </c>
      <c r="CJ34" s="77">
        <f t="shared" si="6"/>
        <v>7269.2150000000001</v>
      </c>
      <c r="CK34" s="77">
        <f t="shared" si="6"/>
        <v>7122.7039999999997</v>
      </c>
      <c r="CL34" s="77">
        <f t="shared" si="6"/>
        <v>7207.134</v>
      </c>
      <c r="CM34" s="77">
        <f t="shared" si="6"/>
        <v>7144.4779999999992</v>
      </c>
      <c r="CN34" s="77">
        <f t="shared" si="6"/>
        <v>6885.0659999999998</v>
      </c>
      <c r="CO34" s="77">
        <f t="shared" si="6"/>
        <v>7006.6469999999999</v>
      </c>
      <c r="CP34" s="77">
        <f t="shared" si="6"/>
        <v>7065.0759999999991</v>
      </c>
      <c r="CQ34" s="77">
        <f t="shared" si="6"/>
        <v>7008.21</v>
      </c>
      <c r="CR34" s="77">
        <f t="shared" si="6"/>
        <v>7017.8559999999998</v>
      </c>
      <c r="CS34" s="77">
        <f t="shared" si="6"/>
        <v>6944.8240000000005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170677.54399999999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269</v>
      </c>
      <c r="C37" s="115">
        <v>269</v>
      </c>
      <c r="D37" s="115">
        <v>269</v>
      </c>
      <c r="E37" s="115">
        <v>269</v>
      </c>
      <c r="F37" s="115">
        <v>295</v>
      </c>
      <c r="G37" s="115">
        <v>295</v>
      </c>
      <c r="H37" s="115">
        <v>295</v>
      </c>
      <c r="I37" s="115">
        <v>295</v>
      </c>
      <c r="J37" s="115">
        <v>131</v>
      </c>
      <c r="K37" s="115">
        <v>131</v>
      </c>
      <c r="L37" s="115">
        <v>131</v>
      </c>
      <c r="M37" s="115">
        <v>131</v>
      </c>
      <c r="N37" s="115">
        <v>219</v>
      </c>
      <c r="O37" s="115">
        <v>219</v>
      </c>
      <c r="P37" s="115">
        <v>219</v>
      </c>
      <c r="Q37" s="115">
        <v>219</v>
      </c>
      <c r="R37" s="115">
        <v>233</v>
      </c>
      <c r="S37" s="115">
        <v>233</v>
      </c>
      <c r="T37" s="115">
        <v>233</v>
      </c>
      <c r="U37" s="115">
        <v>233</v>
      </c>
      <c r="V37" s="115">
        <v>151</v>
      </c>
      <c r="W37" s="115">
        <v>151</v>
      </c>
      <c r="X37" s="115">
        <v>151</v>
      </c>
      <c r="Y37" s="115">
        <v>151</v>
      </c>
      <c r="Z37" s="115">
        <v>196</v>
      </c>
      <c r="AA37" s="115">
        <v>196</v>
      </c>
      <c r="AB37" s="115">
        <v>196</v>
      </c>
      <c r="AC37" s="115">
        <v>196</v>
      </c>
      <c r="AD37" s="115">
        <v>107</v>
      </c>
      <c r="AE37" s="115">
        <v>107</v>
      </c>
      <c r="AF37" s="115">
        <v>107</v>
      </c>
      <c r="AG37" s="115">
        <v>107</v>
      </c>
      <c r="AH37" s="115">
        <v>5</v>
      </c>
      <c r="AI37" s="115">
        <v>5</v>
      </c>
      <c r="AJ37" s="115">
        <v>5</v>
      </c>
      <c r="AK37" s="115">
        <v>5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19</v>
      </c>
      <c r="BO37" s="115">
        <v>19</v>
      </c>
      <c r="BP37" s="115">
        <v>19</v>
      </c>
      <c r="BQ37" s="115">
        <v>19</v>
      </c>
      <c r="BR37" s="115">
        <v>165</v>
      </c>
      <c r="BS37" s="115">
        <v>165</v>
      </c>
      <c r="BT37" s="115">
        <v>165</v>
      </c>
      <c r="BU37" s="115">
        <v>165</v>
      </c>
      <c r="BV37" s="115">
        <v>84</v>
      </c>
      <c r="BW37" s="115">
        <v>84</v>
      </c>
      <c r="BX37" s="115">
        <v>84</v>
      </c>
      <c r="BY37" s="115">
        <v>84</v>
      </c>
      <c r="BZ37" s="115">
        <v>77</v>
      </c>
      <c r="CA37" s="115">
        <v>77</v>
      </c>
      <c r="CB37" s="115">
        <v>77</v>
      </c>
      <c r="CC37" s="115">
        <v>77</v>
      </c>
      <c r="CD37" s="115">
        <v>60</v>
      </c>
      <c r="CE37" s="115">
        <v>60</v>
      </c>
      <c r="CF37" s="115">
        <v>60</v>
      </c>
      <c r="CG37" s="115">
        <v>60</v>
      </c>
      <c r="CH37" s="115">
        <v>60</v>
      </c>
      <c r="CI37" s="115">
        <v>60</v>
      </c>
      <c r="CJ37" s="115">
        <v>60</v>
      </c>
      <c r="CK37" s="115">
        <v>60</v>
      </c>
      <c r="CL37" s="115">
        <v>83</v>
      </c>
      <c r="CM37" s="115">
        <v>83</v>
      </c>
      <c r="CN37" s="115">
        <v>83</v>
      </c>
      <c r="CO37" s="115">
        <v>83</v>
      </c>
      <c r="CP37" s="115">
        <v>86</v>
      </c>
      <c r="CQ37" s="115">
        <v>86</v>
      </c>
      <c r="CR37" s="115">
        <v>86</v>
      </c>
      <c r="CS37" s="115">
        <v>86</v>
      </c>
      <c r="CT37" s="116"/>
      <c r="CU37" s="116"/>
      <c r="CV37" s="116"/>
      <c r="CW37" s="117"/>
      <c r="CX37" s="91">
        <f t="array" ref="CX37">SUMPRODUCT(B37:CW37*0.25)</f>
        <v>2240</v>
      </c>
    </row>
    <row r="38" spans="1:102" ht="24.95" customHeight="1" x14ac:dyDescent="0.2">
      <c r="A38" s="118" t="s">
        <v>32</v>
      </c>
      <c r="B38" s="119">
        <v>223</v>
      </c>
      <c r="C38" s="120">
        <v>223</v>
      </c>
      <c r="D38" s="120">
        <v>223</v>
      </c>
      <c r="E38" s="120">
        <v>223</v>
      </c>
      <c r="F38" s="120">
        <v>222</v>
      </c>
      <c r="G38" s="120">
        <v>222</v>
      </c>
      <c r="H38" s="120">
        <v>222</v>
      </c>
      <c r="I38" s="120">
        <v>222</v>
      </c>
      <c r="J38" s="120">
        <v>228</v>
      </c>
      <c r="K38" s="120">
        <v>228</v>
      </c>
      <c r="L38" s="120">
        <v>228</v>
      </c>
      <c r="M38" s="120">
        <v>228</v>
      </c>
      <c r="N38" s="120">
        <v>238</v>
      </c>
      <c r="O38" s="120">
        <v>238</v>
      </c>
      <c r="P38" s="120">
        <v>238</v>
      </c>
      <c r="Q38" s="120">
        <v>238</v>
      </c>
      <c r="R38" s="120">
        <v>228</v>
      </c>
      <c r="S38" s="120">
        <v>228</v>
      </c>
      <c r="T38" s="120">
        <v>228</v>
      </c>
      <c r="U38" s="120">
        <v>228</v>
      </c>
      <c r="V38" s="120">
        <v>228</v>
      </c>
      <c r="W38" s="120">
        <v>228</v>
      </c>
      <c r="X38" s="120">
        <v>228</v>
      </c>
      <c r="Y38" s="120">
        <v>228</v>
      </c>
      <c r="Z38" s="120">
        <v>188</v>
      </c>
      <c r="AA38" s="120">
        <v>188</v>
      </c>
      <c r="AB38" s="120">
        <v>188</v>
      </c>
      <c r="AC38" s="120">
        <v>188</v>
      </c>
      <c r="AD38" s="120">
        <v>198</v>
      </c>
      <c r="AE38" s="120">
        <v>198</v>
      </c>
      <c r="AF38" s="120">
        <v>198</v>
      </c>
      <c r="AG38" s="120">
        <v>198</v>
      </c>
      <c r="AH38" s="120">
        <v>16</v>
      </c>
      <c r="AI38" s="120">
        <v>16</v>
      </c>
      <c r="AJ38" s="120">
        <v>16</v>
      </c>
      <c r="AK38" s="120">
        <v>16</v>
      </c>
      <c r="AL38" s="120">
        <v>16</v>
      </c>
      <c r="AM38" s="120">
        <v>16</v>
      </c>
      <c r="AN38" s="120">
        <v>16</v>
      </c>
      <c r="AO38" s="120">
        <v>16</v>
      </c>
      <c r="AP38" s="120"/>
      <c r="AQ38" s="120"/>
      <c r="AR38" s="120"/>
      <c r="AS38" s="120"/>
      <c r="AT38" s="120"/>
      <c r="AU38" s="120"/>
      <c r="AV38" s="120"/>
      <c r="AW38" s="120"/>
      <c r="AX38" s="120">
        <v>25</v>
      </c>
      <c r="AY38" s="120">
        <v>25</v>
      </c>
      <c r="AZ38" s="120">
        <v>25</v>
      </c>
      <c r="BA38" s="120">
        <v>25</v>
      </c>
      <c r="BB38" s="120">
        <v>30</v>
      </c>
      <c r="BC38" s="120">
        <v>30</v>
      </c>
      <c r="BD38" s="120">
        <v>30</v>
      </c>
      <c r="BE38" s="120">
        <v>30</v>
      </c>
      <c r="BF38" s="120">
        <v>50</v>
      </c>
      <c r="BG38" s="120">
        <v>50</v>
      </c>
      <c r="BH38" s="120">
        <v>50</v>
      </c>
      <c r="BI38" s="120">
        <v>50</v>
      </c>
      <c r="BJ38" s="120">
        <v>155</v>
      </c>
      <c r="BK38" s="120">
        <v>155</v>
      </c>
      <c r="BL38" s="120">
        <v>155</v>
      </c>
      <c r="BM38" s="120">
        <v>155</v>
      </c>
      <c r="BN38" s="120">
        <v>160</v>
      </c>
      <c r="BO38" s="120">
        <v>160</v>
      </c>
      <c r="BP38" s="120">
        <v>160</v>
      </c>
      <c r="BQ38" s="120">
        <v>160</v>
      </c>
      <c r="BR38" s="120">
        <v>210</v>
      </c>
      <c r="BS38" s="120">
        <v>210</v>
      </c>
      <c r="BT38" s="120">
        <v>210</v>
      </c>
      <c r="BU38" s="120">
        <v>210</v>
      </c>
      <c r="BV38" s="120">
        <v>120</v>
      </c>
      <c r="BW38" s="120">
        <v>120</v>
      </c>
      <c r="BX38" s="120">
        <v>120</v>
      </c>
      <c r="BY38" s="120">
        <v>120</v>
      </c>
      <c r="BZ38" s="120">
        <v>75</v>
      </c>
      <c r="CA38" s="120">
        <v>75</v>
      </c>
      <c r="CB38" s="120">
        <v>75</v>
      </c>
      <c r="CC38" s="120">
        <v>75</v>
      </c>
      <c r="CD38" s="120">
        <v>53</v>
      </c>
      <c r="CE38" s="120">
        <v>53</v>
      </c>
      <c r="CF38" s="120">
        <v>53</v>
      </c>
      <c r="CG38" s="120">
        <v>53</v>
      </c>
      <c r="CH38" s="120">
        <v>86</v>
      </c>
      <c r="CI38" s="120">
        <v>86</v>
      </c>
      <c r="CJ38" s="120">
        <v>86</v>
      </c>
      <c r="CK38" s="120">
        <v>86</v>
      </c>
      <c r="CL38" s="120">
        <v>67</v>
      </c>
      <c r="CM38" s="120">
        <v>67</v>
      </c>
      <c r="CN38" s="120">
        <v>67</v>
      </c>
      <c r="CO38" s="120">
        <v>67</v>
      </c>
      <c r="CP38" s="120">
        <v>55</v>
      </c>
      <c r="CQ38" s="120">
        <v>55</v>
      </c>
      <c r="CR38" s="120">
        <v>55</v>
      </c>
      <c r="CS38" s="120">
        <v>55</v>
      </c>
      <c r="CT38" s="120"/>
      <c r="CU38" s="120"/>
      <c r="CV38" s="120"/>
      <c r="CW38" s="121"/>
      <c r="CX38" s="97">
        <f t="array" ref="CX38">SUMPRODUCT(B38:CW38*0.25)</f>
        <v>2871</v>
      </c>
    </row>
    <row r="39" spans="1:102" ht="24.95" customHeight="1" x14ac:dyDescent="0.2">
      <c r="A39" s="118" t="s">
        <v>33</v>
      </c>
      <c r="B39" s="119"/>
      <c r="C39" s="120">
        <v>191.3</v>
      </c>
      <c r="D39" s="120">
        <v>548.20000000000005</v>
      </c>
      <c r="E39" s="120">
        <v>785.3</v>
      </c>
      <c r="F39" s="120">
        <v>835.8</v>
      </c>
      <c r="G39" s="120">
        <v>985.1</v>
      </c>
      <c r="H39" s="120">
        <v>1111</v>
      </c>
      <c r="I39" s="120">
        <v>1301.2</v>
      </c>
      <c r="J39" s="120">
        <v>1159.7</v>
      </c>
      <c r="K39" s="120">
        <v>1263.3</v>
      </c>
      <c r="L39" s="120">
        <v>1370.4</v>
      </c>
      <c r="M39" s="120">
        <v>1433</v>
      </c>
      <c r="N39" s="120">
        <v>1442.9</v>
      </c>
      <c r="O39" s="120">
        <v>1285.7</v>
      </c>
      <c r="P39" s="120">
        <v>1359.6</v>
      </c>
      <c r="Q39" s="120">
        <v>1450</v>
      </c>
      <c r="R39" s="120">
        <v>1428.4</v>
      </c>
      <c r="S39" s="120">
        <v>1469.9</v>
      </c>
      <c r="T39" s="120">
        <v>1460</v>
      </c>
      <c r="U39" s="120">
        <v>1483</v>
      </c>
      <c r="V39" s="120">
        <v>1487</v>
      </c>
      <c r="W39" s="120">
        <v>1468.5</v>
      </c>
      <c r="X39" s="120">
        <v>1468.3</v>
      </c>
      <c r="Y39" s="120">
        <v>1427.1</v>
      </c>
      <c r="Z39" s="120">
        <v>1191.3</v>
      </c>
      <c r="AA39" s="120">
        <v>1119.5999999999999</v>
      </c>
      <c r="AB39" s="120">
        <v>1216.3</v>
      </c>
      <c r="AC39" s="120">
        <v>1285</v>
      </c>
      <c r="AD39" s="120">
        <v>1232.0999999999999</v>
      </c>
      <c r="AE39" s="120">
        <v>1198.9000000000001</v>
      </c>
      <c r="AF39" s="120">
        <v>853.6</v>
      </c>
      <c r="AG39" s="120">
        <v>518.70000000000005</v>
      </c>
      <c r="AH39" s="120">
        <v>941.1</v>
      </c>
      <c r="AI39" s="120">
        <v>529.4</v>
      </c>
      <c r="AJ39" s="120">
        <v>304.60000000000002</v>
      </c>
      <c r="AK39" s="120"/>
      <c r="AL39" s="120">
        <v>50.1</v>
      </c>
      <c r="AM39" s="120"/>
      <c r="AN39" s="120"/>
      <c r="AO39" s="120"/>
      <c r="AP39" s="120">
        <v>318.5</v>
      </c>
      <c r="AQ39" s="120">
        <v>303.5</v>
      </c>
      <c r="AR39" s="120">
        <v>289</v>
      </c>
      <c r="AS39" s="120">
        <v>301.89999999999998</v>
      </c>
      <c r="AT39" s="120">
        <v>339.3</v>
      </c>
      <c r="AU39" s="120">
        <v>132.6</v>
      </c>
      <c r="AV39" s="120">
        <v>84.2</v>
      </c>
      <c r="AW39" s="120">
        <v>103.3</v>
      </c>
      <c r="AX39" s="120">
        <v>45.4</v>
      </c>
      <c r="AY39" s="120">
        <v>186.2</v>
      </c>
      <c r="AZ39" s="120">
        <v>274.5</v>
      </c>
      <c r="BA39" s="120">
        <v>316.2</v>
      </c>
      <c r="BB39" s="120">
        <v>404.7</v>
      </c>
      <c r="BC39" s="120">
        <v>469.6</v>
      </c>
      <c r="BD39" s="120">
        <v>560.5</v>
      </c>
      <c r="BE39" s="120">
        <v>620.1</v>
      </c>
      <c r="BF39" s="120">
        <v>710.4</v>
      </c>
      <c r="BG39" s="120">
        <v>593.20000000000005</v>
      </c>
      <c r="BH39" s="120">
        <v>485.8</v>
      </c>
      <c r="BI39" s="120">
        <v>527.70000000000005</v>
      </c>
      <c r="BJ39" s="120">
        <v>560.20000000000005</v>
      </c>
      <c r="BK39" s="120">
        <v>804.6</v>
      </c>
      <c r="BL39" s="120">
        <v>1132.9000000000001</v>
      </c>
      <c r="BM39" s="120">
        <v>1435</v>
      </c>
      <c r="BN39" s="120">
        <v>440.4</v>
      </c>
      <c r="BO39" s="120">
        <v>772.3</v>
      </c>
      <c r="BP39" s="120">
        <v>1061.5999999999999</v>
      </c>
      <c r="BQ39" s="120">
        <v>996.1</v>
      </c>
      <c r="BR39" s="120">
        <v>1511</v>
      </c>
      <c r="BS39" s="120">
        <v>1511</v>
      </c>
      <c r="BT39" s="120">
        <v>1318.1</v>
      </c>
      <c r="BU39" s="120">
        <v>1114.9000000000001</v>
      </c>
      <c r="BV39" s="120">
        <v>1354.2</v>
      </c>
      <c r="BW39" s="120">
        <v>1123</v>
      </c>
      <c r="BX39" s="120">
        <v>554</v>
      </c>
      <c r="BY39" s="120">
        <v>378.2</v>
      </c>
      <c r="BZ39" s="120">
        <v>1496</v>
      </c>
      <c r="CA39" s="120">
        <v>1496</v>
      </c>
      <c r="CB39" s="120">
        <v>1481.4</v>
      </c>
      <c r="CC39" s="120">
        <v>1259.7</v>
      </c>
      <c r="CD39" s="120">
        <v>1343.6</v>
      </c>
      <c r="CE39" s="120">
        <v>1337</v>
      </c>
      <c r="CF39" s="120">
        <v>1270.0999999999999</v>
      </c>
      <c r="CG39" s="120">
        <v>1281.9000000000001</v>
      </c>
      <c r="CH39" s="120">
        <v>1112.3</v>
      </c>
      <c r="CI39" s="120">
        <v>1116.8</v>
      </c>
      <c r="CJ39" s="120">
        <v>1284.5999999999999</v>
      </c>
      <c r="CK39" s="120">
        <v>1345.4</v>
      </c>
      <c r="CL39" s="120">
        <v>1120.3</v>
      </c>
      <c r="CM39" s="120">
        <v>1093.4000000000001</v>
      </c>
      <c r="CN39" s="120">
        <v>1277.3</v>
      </c>
      <c r="CO39" s="120">
        <v>1051.3</v>
      </c>
      <c r="CP39" s="120">
        <v>879.6</v>
      </c>
      <c r="CQ39" s="120">
        <v>842.2</v>
      </c>
      <c r="CR39" s="120">
        <v>708.1</v>
      </c>
      <c r="CS39" s="120">
        <v>734.4</v>
      </c>
      <c r="CT39" s="122"/>
      <c r="CU39" s="122"/>
      <c r="CV39" s="122"/>
      <c r="CW39" s="121"/>
      <c r="CX39" s="97">
        <f t="array" ref="CX39">SUMPRODUCT(B39:CW39*0.25)</f>
        <v>21330.224999999995</v>
      </c>
    </row>
    <row r="40" spans="1:102" ht="24.95" customHeight="1" x14ac:dyDescent="0.2">
      <c r="A40" s="118" t="s">
        <v>34</v>
      </c>
      <c r="B40" s="119">
        <v>150</v>
      </c>
      <c r="C40" s="120">
        <v>150</v>
      </c>
      <c r="D40" s="120">
        <v>150</v>
      </c>
      <c r="E40" s="120">
        <v>150</v>
      </c>
      <c r="F40" s="120">
        <v>150</v>
      </c>
      <c r="G40" s="120">
        <v>150</v>
      </c>
      <c r="H40" s="120">
        <v>150</v>
      </c>
      <c r="I40" s="120">
        <v>150</v>
      </c>
      <c r="J40" s="120">
        <v>150</v>
      </c>
      <c r="K40" s="120">
        <v>150</v>
      </c>
      <c r="L40" s="120">
        <v>150</v>
      </c>
      <c r="M40" s="120">
        <v>150</v>
      </c>
      <c r="N40" s="120">
        <v>150</v>
      </c>
      <c r="O40" s="120">
        <v>150</v>
      </c>
      <c r="P40" s="120">
        <v>150</v>
      </c>
      <c r="Q40" s="120">
        <v>150</v>
      </c>
      <c r="R40" s="120">
        <v>150</v>
      </c>
      <c r="S40" s="120">
        <v>150</v>
      </c>
      <c r="T40" s="120">
        <v>150</v>
      </c>
      <c r="U40" s="120">
        <v>150</v>
      </c>
      <c r="V40" s="120">
        <v>150</v>
      </c>
      <c r="W40" s="120">
        <v>150</v>
      </c>
      <c r="X40" s="120">
        <v>150</v>
      </c>
      <c r="Y40" s="120">
        <v>150</v>
      </c>
      <c r="Z40" s="120">
        <v>150</v>
      </c>
      <c r="AA40" s="120">
        <v>150</v>
      </c>
      <c r="AB40" s="120">
        <v>150</v>
      </c>
      <c r="AC40" s="120">
        <v>150</v>
      </c>
      <c r="AD40" s="120">
        <v>145</v>
      </c>
      <c r="AE40" s="120">
        <v>145</v>
      </c>
      <c r="AF40" s="120">
        <v>145</v>
      </c>
      <c r="AG40" s="120">
        <v>145</v>
      </c>
      <c r="AH40" s="120">
        <v>100</v>
      </c>
      <c r="AI40" s="120">
        <v>100</v>
      </c>
      <c r="AJ40" s="120">
        <v>100</v>
      </c>
      <c r="AK40" s="120">
        <v>100</v>
      </c>
      <c r="AL40" s="120">
        <v>78</v>
      </c>
      <c r="AM40" s="120">
        <v>78</v>
      </c>
      <c r="AN40" s="120">
        <v>78</v>
      </c>
      <c r="AO40" s="120">
        <v>78</v>
      </c>
      <c r="AP40" s="120">
        <v>5</v>
      </c>
      <c r="AQ40" s="120">
        <v>5</v>
      </c>
      <c r="AR40" s="120">
        <v>5</v>
      </c>
      <c r="AS40" s="120">
        <v>5</v>
      </c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>
        <v>53</v>
      </c>
      <c r="BK40" s="120">
        <v>53</v>
      </c>
      <c r="BL40" s="120">
        <v>53</v>
      </c>
      <c r="BM40" s="120">
        <v>53</v>
      </c>
      <c r="BN40" s="120">
        <v>112</v>
      </c>
      <c r="BO40" s="120">
        <v>112</v>
      </c>
      <c r="BP40" s="120">
        <v>112</v>
      </c>
      <c r="BQ40" s="120">
        <v>112</v>
      </c>
      <c r="BR40" s="120">
        <v>150</v>
      </c>
      <c r="BS40" s="120">
        <v>150</v>
      </c>
      <c r="BT40" s="120">
        <v>150</v>
      </c>
      <c r="BU40" s="120">
        <v>150</v>
      </c>
      <c r="BV40" s="120">
        <v>150</v>
      </c>
      <c r="BW40" s="120">
        <v>150</v>
      </c>
      <c r="BX40" s="120">
        <v>150</v>
      </c>
      <c r="BY40" s="120">
        <v>150</v>
      </c>
      <c r="BZ40" s="120">
        <v>150</v>
      </c>
      <c r="CA40" s="120">
        <v>150</v>
      </c>
      <c r="CB40" s="120">
        <v>150</v>
      </c>
      <c r="CC40" s="120">
        <v>150</v>
      </c>
      <c r="CD40" s="120">
        <v>150</v>
      </c>
      <c r="CE40" s="120">
        <v>150</v>
      </c>
      <c r="CF40" s="120">
        <v>150</v>
      </c>
      <c r="CG40" s="120">
        <v>150</v>
      </c>
      <c r="CH40" s="120">
        <v>150</v>
      </c>
      <c r="CI40" s="120">
        <v>150</v>
      </c>
      <c r="CJ40" s="120">
        <v>150</v>
      </c>
      <c r="CK40" s="120">
        <v>150</v>
      </c>
      <c r="CL40" s="120">
        <v>150</v>
      </c>
      <c r="CM40" s="120">
        <v>150</v>
      </c>
      <c r="CN40" s="120">
        <v>150</v>
      </c>
      <c r="CO40" s="120">
        <v>150</v>
      </c>
      <c r="CP40" s="120">
        <v>150</v>
      </c>
      <c r="CQ40" s="120">
        <v>150</v>
      </c>
      <c r="CR40" s="120">
        <v>150</v>
      </c>
      <c r="CS40" s="120">
        <v>150</v>
      </c>
      <c r="CT40" s="122"/>
      <c r="CU40" s="122"/>
      <c r="CV40" s="122"/>
      <c r="CW40" s="121"/>
      <c r="CX40" s="97">
        <f t="array" ref="CX40">SUMPRODUCT(B40:CW40*0.25)</f>
        <v>2593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>
        <v>500</v>
      </c>
      <c r="BO41" s="120">
        <v>500</v>
      </c>
      <c r="BP41" s="120">
        <v>500</v>
      </c>
      <c r="BQ41" s="120">
        <v>500</v>
      </c>
      <c r="BR41" s="120">
        <v>215.5</v>
      </c>
      <c r="BS41" s="120">
        <v>215.5</v>
      </c>
      <c r="BT41" s="120">
        <v>215.5</v>
      </c>
      <c r="BU41" s="120">
        <v>215.5</v>
      </c>
      <c r="BV41" s="120">
        <v>500</v>
      </c>
      <c r="BW41" s="120">
        <v>500</v>
      </c>
      <c r="BX41" s="120">
        <v>500</v>
      </c>
      <c r="BY41" s="120">
        <v>500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1215.5</v>
      </c>
    </row>
    <row r="42" spans="1:102" ht="30" customHeight="1" thickBot="1" x14ac:dyDescent="0.25">
      <c r="A42" s="105" t="s">
        <v>36</v>
      </c>
      <c r="B42" s="106">
        <f>SUM(B37:B41)</f>
        <v>642</v>
      </c>
      <c r="C42" s="107">
        <f t="shared" ref="C42:BN42" si="7">SUM(C37:C41)</f>
        <v>833.3</v>
      </c>
      <c r="D42" s="107">
        <f t="shared" si="7"/>
        <v>1190.2</v>
      </c>
      <c r="E42" s="107">
        <f t="shared" si="7"/>
        <v>1427.3</v>
      </c>
      <c r="F42" s="107">
        <f t="shared" si="7"/>
        <v>1502.8</v>
      </c>
      <c r="G42" s="107">
        <f t="shared" si="7"/>
        <v>1652.1</v>
      </c>
      <c r="H42" s="107">
        <f t="shared" si="7"/>
        <v>1778</v>
      </c>
      <c r="I42" s="107">
        <f t="shared" si="7"/>
        <v>1968.2</v>
      </c>
      <c r="J42" s="107">
        <f t="shared" si="7"/>
        <v>1668.7</v>
      </c>
      <c r="K42" s="107">
        <f t="shared" si="7"/>
        <v>1772.3</v>
      </c>
      <c r="L42" s="107">
        <f t="shared" si="7"/>
        <v>1879.4</v>
      </c>
      <c r="M42" s="107">
        <f t="shared" si="7"/>
        <v>1942</v>
      </c>
      <c r="N42" s="107">
        <f t="shared" si="7"/>
        <v>2049.9</v>
      </c>
      <c r="O42" s="107">
        <f t="shared" si="7"/>
        <v>1892.7</v>
      </c>
      <c r="P42" s="107">
        <f t="shared" si="7"/>
        <v>1966.6</v>
      </c>
      <c r="Q42" s="107">
        <f t="shared" si="7"/>
        <v>2057</v>
      </c>
      <c r="R42" s="107">
        <f t="shared" si="7"/>
        <v>2039.4</v>
      </c>
      <c r="S42" s="107">
        <f t="shared" si="7"/>
        <v>2080.9</v>
      </c>
      <c r="T42" s="107">
        <f t="shared" si="7"/>
        <v>2071</v>
      </c>
      <c r="U42" s="107">
        <f t="shared" si="7"/>
        <v>2094</v>
      </c>
      <c r="V42" s="107">
        <f t="shared" si="7"/>
        <v>2016</v>
      </c>
      <c r="W42" s="107">
        <f t="shared" si="7"/>
        <v>1997.5</v>
      </c>
      <c r="X42" s="107">
        <f t="shared" si="7"/>
        <v>1997.3</v>
      </c>
      <c r="Y42" s="107">
        <f t="shared" si="7"/>
        <v>1956.1</v>
      </c>
      <c r="Z42" s="107">
        <f t="shared" si="7"/>
        <v>1725.3</v>
      </c>
      <c r="AA42" s="107">
        <f t="shared" si="7"/>
        <v>1653.6</v>
      </c>
      <c r="AB42" s="107">
        <f t="shared" si="7"/>
        <v>1750.3</v>
      </c>
      <c r="AC42" s="107">
        <f t="shared" si="7"/>
        <v>1819</v>
      </c>
      <c r="AD42" s="107">
        <f t="shared" si="7"/>
        <v>1682.1</v>
      </c>
      <c r="AE42" s="107">
        <f t="shared" si="7"/>
        <v>1648.9</v>
      </c>
      <c r="AF42" s="107">
        <f t="shared" si="7"/>
        <v>1303.5999999999999</v>
      </c>
      <c r="AG42" s="107">
        <f t="shared" si="7"/>
        <v>968.7</v>
      </c>
      <c r="AH42" s="107">
        <f t="shared" si="7"/>
        <v>1062.0999999999999</v>
      </c>
      <c r="AI42" s="107">
        <f t="shared" si="7"/>
        <v>650.4</v>
      </c>
      <c r="AJ42" s="107">
        <f t="shared" si="7"/>
        <v>425.6</v>
      </c>
      <c r="AK42" s="107">
        <f t="shared" si="7"/>
        <v>121</v>
      </c>
      <c r="AL42" s="107">
        <f t="shared" si="7"/>
        <v>144.1</v>
      </c>
      <c r="AM42" s="107">
        <f t="shared" si="7"/>
        <v>94</v>
      </c>
      <c r="AN42" s="107">
        <f t="shared" si="7"/>
        <v>94</v>
      </c>
      <c r="AO42" s="107">
        <f t="shared" si="7"/>
        <v>94</v>
      </c>
      <c r="AP42" s="107">
        <f t="shared" si="7"/>
        <v>323.5</v>
      </c>
      <c r="AQ42" s="107">
        <f t="shared" si="7"/>
        <v>308.5</v>
      </c>
      <c r="AR42" s="107">
        <f t="shared" si="7"/>
        <v>294</v>
      </c>
      <c r="AS42" s="107">
        <f t="shared" si="7"/>
        <v>306.89999999999998</v>
      </c>
      <c r="AT42" s="107">
        <f t="shared" si="7"/>
        <v>339.3</v>
      </c>
      <c r="AU42" s="107">
        <f t="shared" si="7"/>
        <v>132.6</v>
      </c>
      <c r="AV42" s="107">
        <f t="shared" si="7"/>
        <v>84.2</v>
      </c>
      <c r="AW42" s="107">
        <f t="shared" si="7"/>
        <v>103.3</v>
      </c>
      <c r="AX42" s="107">
        <f t="shared" si="7"/>
        <v>70.400000000000006</v>
      </c>
      <c r="AY42" s="107">
        <f t="shared" si="7"/>
        <v>211.2</v>
      </c>
      <c r="AZ42" s="107">
        <f t="shared" si="7"/>
        <v>299.5</v>
      </c>
      <c r="BA42" s="107">
        <f t="shared" si="7"/>
        <v>341.2</v>
      </c>
      <c r="BB42" s="107">
        <f t="shared" si="7"/>
        <v>434.7</v>
      </c>
      <c r="BC42" s="107">
        <f t="shared" si="7"/>
        <v>499.6</v>
      </c>
      <c r="BD42" s="107">
        <f t="shared" si="7"/>
        <v>590.5</v>
      </c>
      <c r="BE42" s="107">
        <f t="shared" si="7"/>
        <v>650.1</v>
      </c>
      <c r="BF42" s="107">
        <f t="shared" si="7"/>
        <v>760.4</v>
      </c>
      <c r="BG42" s="107">
        <f t="shared" si="7"/>
        <v>643.20000000000005</v>
      </c>
      <c r="BH42" s="107">
        <f t="shared" si="7"/>
        <v>535.79999999999995</v>
      </c>
      <c r="BI42" s="107">
        <f t="shared" si="7"/>
        <v>577.70000000000005</v>
      </c>
      <c r="BJ42" s="107">
        <f t="shared" si="7"/>
        <v>768.2</v>
      </c>
      <c r="BK42" s="107">
        <f t="shared" si="7"/>
        <v>1012.6</v>
      </c>
      <c r="BL42" s="107">
        <f t="shared" si="7"/>
        <v>1340.9</v>
      </c>
      <c r="BM42" s="107">
        <f t="shared" si="7"/>
        <v>1643</v>
      </c>
      <c r="BN42" s="107">
        <f t="shared" si="7"/>
        <v>1231.4000000000001</v>
      </c>
      <c r="BO42" s="107">
        <f t="shared" ref="BO42:CW42" si="8">SUM(BO37:BO41)</f>
        <v>1563.3</v>
      </c>
      <c r="BP42" s="107">
        <f t="shared" si="8"/>
        <v>1852.6</v>
      </c>
      <c r="BQ42" s="107">
        <f t="shared" si="8"/>
        <v>1787.1</v>
      </c>
      <c r="BR42" s="107">
        <f t="shared" si="8"/>
        <v>2251.5</v>
      </c>
      <c r="BS42" s="107">
        <f t="shared" si="8"/>
        <v>2251.5</v>
      </c>
      <c r="BT42" s="107">
        <f t="shared" si="8"/>
        <v>2058.6</v>
      </c>
      <c r="BU42" s="107">
        <f t="shared" si="8"/>
        <v>1855.4</v>
      </c>
      <c r="BV42" s="107">
        <f t="shared" si="8"/>
        <v>2208.1999999999998</v>
      </c>
      <c r="BW42" s="107">
        <f t="shared" si="8"/>
        <v>1977</v>
      </c>
      <c r="BX42" s="107">
        <f t="shared" si="8"/>
        <v>1408</v>
      </c>
      <c r="BY42" s="107">
        <f t="shared" si="8"/>
        <v>1232.2</v>
      </c>
      <c r="BZ42" s="107">
        <f t="shared" si="8"/>
        <v>1798</v>
      </c>
      <c r="CA42" s="107">
        <f t="shared" si="8"/>
        <v>1798</v>
      </c>
      <c r="CB42" s="107">
        <f t="shared" si="8"/>
        <v>1783.4</v>
      </c>
      <c r="CC42" s="107">
        <f t="shared" si="8"/>
        <v>1561.7</v>
      </c>
      <c r="CD42" s="107">
        <f t="shared" si="8"/>
        <v>1606.6</v>
      </c>
      <c r="CE42" s="107">
        <f t="shared" si="8"/>
        <v>1600</v>
      </c>
      <c r="CF42" s="107">
        <f t="shared" si="8"/>
        <v>1533.1</v>
      </c>
      <c r="CG42" s="107">
        <f t="shared" si="8"/>
        <v>1544.9</v>
      </c>
      <c r="CH42" s="107">
        <f t="shared" si="8"/>
        <v>1408.3</v>
      </c>
      <c r="CI42" s="107">
        <f t="shared" si="8"/>
        <v>1412.8</v>
      </c>
      <c r="CJ42" s="107">
        <f t="shared" si="8"/>
        <v>1580.6</v>
      </c>
      <c r="CK42" s="107">
        <f t="shared" si="8"/>
        <v>1641.4</v>
      </c>
      <c r="CL42" s="107">
        <f t="shared" si="8"/>
        <v>1420.3</v>
      </c>
      <c r="CM42" s="107">
        <f t="shared" si="8"/>
        <v>1393.4</v>
      </c>
      <c r="CN42" s="107">
        <f t="shared" si="8"/>
        <v>1577.3</v>
      </c>
      <c r="CO42" s="107">
        <f t="shared" si="8"/>
        <v>1351.3</v>
      </c>
      <c r="CP42" s="107">
        <f t="shared" si="8"/>
        <v>1170.5999999999999</v>
      </c>
      <c r="CQ42" s="107">
        <f t="shared" si="8"/>
        <v>1133.2</v>
      </c>
      <c r="CR42" s="107">
        <f t="shared" si="8"/>
        <v>999.1</v>
      </c>
      <c r="CS42" s="107">
        <f t="shared" si="8"/>
        <v>1025.4000000000001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30249.724999999995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>
        <v>191.3</v>
      </c>
      <c r="D47" s="120">
        <v>548.20000000000005</v>
      </c>
      <c r="E47" s="120">
        <v>785.3</v>
      </c>
      <c r="F47" s="120">
        <v>835.8</v>
      </c>
      <c r="G47" s="120">
        <v>985.1</v>
      </c>
      <c r="H47" s="120">
        <v>1111</v>
      </c>
      <c r="I47" s="120">
        <v>1301.2</v>
      </c>
      <c r="J47" s="120">
        <v>1159.7</v>
      </c>
      <c r="K47" s="120">
        <v>1263.3</v>
      </c>
      <c r="L47" s="120">
        <v>1370.4</v>
      </c>
      <c r="M47" s="120">
        <v>1433</v>
      </c>
      <c r="N47" s="120">
        <v>1442.9</v>
      </c>
      <c r="O47" s="120">
        <v>1285.7</v>
      </c>
      <c r="P47" s="120">
        <v>1359.6</v>
      </c>
      <c r="Q47" s="120">
        <v>1450</v>
      </c>
      <c r="R47" s="120">
        <v>1428.4</v>
      </c>
      <c r="S47" s="120">
        <v>1469.9</v>
      </c>
      <c r="T47" s="120">
        <v>1460</v>
      </c>
      <c r="U47" s="120">
        <v>1483</v>
      </c>
      <c r="V47" s="120">
        <v>1487</v>
      </c>
      <c r="W47" s="120">
        <v>1468.5</v>
      </c>
      <c r="X47" s="120">
        <v>1468.3</v>
      </c>
      <c r="Y47" s="120">
        <v>1427.1</v>
      </c>
      <c r="Z47" s="120">
        <v>1191.3</v>
      </c>
      <c r="AA47" s="120">
        <v>1119.5999999999999</v>
      </c>
      <c r="AB47" s="120">
        <v>1216.3</v>
      </c>
      <c r="AC47" s="120">
        <v>1285</v>
      </c>
      <c r="AD47" s="120">
        <v>1232.0999999999999</v>
      </c>
      <c r="AE47" s="120">
        <v>1198.9000000000001</v>
      </c>
      <c r="AF47" s="120">
        <v>853.6</v>
      </c>
      <c r="AG47" s="120">
        <v>518.70000000000005</v>
      </c>
      <c r="AH47" s="120">
        <v>941.1</v>
      </c>
      <c r="AI47" s="120">
        <v>529.4</v>
      </c>
      <c r="AJ47" s="120">
        <v>304.60000000000002</v>
      </c>
      <c r="AK47" s="120"/>
      <c r="AL47" s="120">
        <v>50.1</v>
      </c>
      <c r="AM47" s="120"/>
      <c r="AN47" s="120"/>
      <c r="AO47" s="120"/>
      <c r="AP47" s="120">
        <v>318.5</v>
      </c>
      <c r="AQ47" s="120">
        <v>303.5</v>
      </c>
      <c r="AR47" s="120">
        <v>289</v>
      </c>
      <c r="AS47" s="120">
        <v>301.89999999999998</v>
      </c>
      <c r="AT47" s="120">
        <v>339.3</v>
      </c>
      <c r="AU47" s="120">
        <v>132.6</v>
      </c>
      <c r="AV47" s="120">
        <v>84.2</v>
      </c>
      <c r="AW47" s="120">
        <v>103.3</v>
      </c>
      <c r="AX47" s="120">
        <v>45.4</v>
      </c>
      <c r="AY47" s="120">
        <v>186.2</v>
      </c>
      <c r="AZ47" s="120">
        <v>274.5</v>
      </c>
      <c r="BA47" s="120">
        <v>316.2</v>
      </c>
      <c r="BB47" s="120">
        <v>404.7</v>
      </c>
      <c r="BC47" s="120">
        <v>469.6</v>
      </c>
      <c r="BD47" s="120">
        <v>560.5</v>
      </c>
      <c r="BE47" s="120">
        <v>620.1</v>
      </c>
      <c r="BF47" s="120">
        <v>710.4</v>
      </c>
      <c r="BG47" s="120">
        <v>593.20000000000005</v>
      </c>
      <c r="BH47" s="120">
        <v>485.8</v>
      </c>
      <c r="BI47" s="120">
        <v>527.70000000000005</v>
      </c>
      <c r="BJ47" s="120">
        <v>560.20000000000005</v>
      </c>
      <c r="BK47" s="120">
        <v>804.6</v>
      </c>
      <c r="BL47" s="120">
        <v>1132.9000000000001</v>
      </c>
      <c r="BM47" s="120">
        <v>1435</v>
      </c>
      <c r="BN47" s="120">
        <v>440.4</v>
      </c>
      <c r="BO47" s="120">
        <v>772.3</v>
      </c>
      <c r="BP47" s="120">
        <v>1061.5999999999999</v>
      </c>
      <c r="BQ47" s="120">
        <v>996.1</v>
      </c>
      <c r="BR47" s="120">
        <v>1511</v>
      </c>
      <c r="BS47" s="120">
        <v>1511</v>
      </c>
      <c r="BT47" s="120">
        <v>1318.1</v>
      </c>
      <c r="BU47" s="120">
        <v>1114.9000000000001</v>
      </c>
      <c r="BV47" s="120">
        <v>1354.2</v>
      </c>
      <c r="BW47" s="120">
        <v>1123</v>
      </c>
      <c r="BX47" s="120">
        <v>554</v>
      </c>
      <c r="BY47" s="120">
        <v>378.2</v>
      </c>
      <c r="BZ47" s="120">
        <v>1496</v>
      </c>
      <c r="CA47" s="120">
        <v>1496</v>
      </c>
      <c r="CB47" s="120">
        <v>1481.4</v>
      </c>
      <c r="CC47" s="120">
        <v>1259.7</v>
      </c>
      <c r="CD47" s="120">
        <v>1343.6</v>
      </c>
      <c r="CE47" s="120">
        <v>1337</v>
      </c>
      <c r="CF47" s="120">
        <v>1270.0999999999999</v>
      </c>
      <c r="CG47" s="120">
        <v>1281.9000000000001</v>
      </c>
      <c r="CH47" s="120">
        <v>1112.3</v>
      </c>
      <c r="CI47" s="120">
        <v>1116.8</v>
      </c>
      <c r="CJ47" s="120">
        <v>1284.5999999999999</v>
      </c>
      <c r="CK47" s="120">
        <v>1345.4</v>
      </c>
      <c r="CL47" s="120">
        <v>1120.3</v>
      </c>
      <c r="CM47" s="120">
        <v>1093.4000000000001</v>
      </c>
      <c r="CN47" s="120">
        <v>1277.3</v>
      </c>
      <c r="CO47" s="120">
        <v>1051.3</v>
      </c>
      <c r="CP47" s="120">
        <v>879.6</v>
      </c>
      <c r="CQ47" s="120">
        <v>842.2</v>
      </c>
      <c r="CR47" s="120">
        <v>708.1</v>
      </c>
      <c r="CS47" s="120">
        <v>734.4</v>
      </c>
      <c r="CT47" s="122"/>
      <c r="CU47" s="122"/>
      <c r="CV47" s="122"/>
      <c r="CW47" s="121"/>
      <c r="CX47" s="97">
        <f t="array" ref="CX47">SUMPRODUCT(B47:CW47*0.25)</f>
        <v>21330.224999999995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>
        <v>500</v>
      </c>
      <c r="BO49" s="120">
        <v>500</v>
      </c>
      <c r="BP49" s="120">
        <v>500</v>
      </c>
      <c r="BQ49" s="120">
        <v>500</v>
      </c>
      <c r="BR49" s="120">
        <v>215.5</v>
      </c>
      <c r="BS49" s="120">
        <v>215.5</v>
      </c>
      <c r="BT49" s="120">
        <v>215.5</v>
      </c>
      <c r="BU49" s="120">
        <v>215.5</v>
      </c>
      <c r="BV49" s="120">
        <v>500</v>
      </c>
      <c r="BW49" s="120">
        <v>500</v>
      </c>
      <c r="BX49" s="120">
        <v>500</v>
      </c>
      <c r="BY49" s="120">
        <v>500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1215.5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191.3</v>
      </c>
      <c r="D51" s="107">
        <f t="shared" si="9"/>
        <v>548.20000000000005</v>
      </c>
      <c r="E51" s="107">
        <f t="shared" si="9"/>
        <v>785.3</v>
      </c>
      <c r="F51" s="107">
        <f t="shared" si="9"/>
        <v>835.8</v>
      </c>
      <c r="G51" s="107">
        <f t="shared" si="9"/>
        <v>985.1</v>
      </c>
      <c r="H51" s="107">
        <f t="shared" si="9"/>
        <v>1111</v>
      </c>
      <c r="I51" s="107">
        <f t="shared" si="9"/>
        <v>1301.2</v>
      </c>
      <c r="J51" s="107">
        <f t="shared" si="9"/>
        <v>1159.7</v>
      </c>
      <c r="K51" s="107">
        <f t="shared" si="9"/>
        <v>1263.3</v>
      </c>
      <c r="L51" s="107">
        <f t="shared" si="9"/>
        <v>1370.4</v>
      </c>
      <c r="M51" s="107">
        <f t="shared" si="9"/>
        <v>1433</v>
      </c>
      <c r="N51" s="107">
        <f t="shared" si="9"/>
        <v>1442.9</v>
      </c>
      <c r="O51" s="107">
        <f t="shared" si="9"/>
        <v>1285.7</v>
      </c>
      <c r="P51" s="107">
        <f t="shared" si="9"/>
        <v>1359.6</v>
      </c>
      <c r="Q51" s="107">
        <f t="shared" si="9"/>
        <v>1450</v>
      </c>
      <c r="R51" s="107">
        <f t="shared" si="9"/>
        <v>1428.4</v>
      </c>
      <c r="S51" s="107">
        <f t="shared" si="9"/>
        <v>1469.9</v>
      </c>
      <c r="T51" s="107">
        <f t="shared" si="9"/>
        <v>1460</v>
      </c>
      <c r="U51" s="107">
        <f t="shared" si="9"/>
        <v>1483</v>
      </c>
      <c r="V51" s="107">
        <f t="shared" si="9"/>
        <v>1487</v>
      </c>
      <c r="W51" s="107">
        <f t="shared" si="9"/>
        <v>1468.5</v>
      </c>
      <c r="X51" s="107">
        <f t="shared" si="9"/>
        <v>1468.3</v>
      </c>
      <c r="Y51" s="107">
        <f t="shared" si="9"/>
        <v>1427.1</v>
      </c>
      <c r="Z51" s="107">
        <f t="shared" si="9"/>
        <v>1191.3</v>
      </c>
      <c r="AA51" s="107">
        <f t="shared" si="9"/>
        <v>1119.5999999999999</v>
      </c>
      <c r="AB51" s="107">
        <f t="shared" si="9"/>
        <v>1216.3</v>
      </c>
      <c r="AC51" s="107">
        <f t="shared" si="9"/>
        <v>1285</v>
      </c>
      <c r="AD51" s="107">
        <f t="shared" si="9"/>
        <v>1232.0999999999999</v>
      </c>
      <c r="AE51" s="107">
        <f t="shared" si="9"/>
        <v>1198.9000000000001</v>
      </c>
      <c r="AF51" s="107">
        <f t="shared" si="9"/>
        <v>853.6</v>
      </c>
      <c r="AG51" s="107">
        <f t="shared" si="9"/>
        <v>518.70000000000005</v>
      </c>
      <c r="AH51" s="107">
        <f t="shared" si="9"/>
        <v>941.1</v>
      </c>
      <c r="AI51" s="107">
        <f t="shared" si="9"/>
        <v>529.4</v>
      </c>
      <c r="AJ51" s="107">
        <f t="shared" si="9"/>
        <v>304.60000000000002</v>
      </c>
      <c r="AK51" s="107">
        <f t="shared" si="9"/>
        <v>0</v>
      </c>
      <c r="AL51" s="107">
        <f t="shared" si="9"/>
        <v>50.1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318.5</v>
      </c>
      <c r="AQ51" s="107">
        <f t="shared" si="9"/>
        <v>303.5</v>
      </c>
      <c r="AR51" s="107">
        <f t="shared" si="9"/>
        <v>289</v>
      </c>
      <c r="AS51" s="107">
        <f t="shared" si="9"/>
        <v>301.89999999999998</v>
      </c>
      <c r="AT51" s="107">
        <f t="shared" si="9"/>
        <v>339.3</v>
      </c>
      <c r="AU51" s="107">
        <f t="shared" si="9"/>
        <v>132.6</v>
      </c>
      <c r="AV51" s="107">
        <f t="shared" si="9"/>
        <v>84.2</v>
      </c>
      <c r="AW51" s="107">
        <f t="shared" si="9"/>
        <v>103.3</v>
      </c>
      <c r="AX51" s="107">
        <f t="shared" si="9"/>
        <v>45.4</v>
      </c>
      <c r="AY51" s="107">
        <f t="shared" si="9"/>
        <v>186.2</v>
      </c>
      <c r="AZ51" s="107">
        <f t="shared" si="9"/>
        <v>274.5</v>
      </c>
      <c r="BA51" s="107">
        <f t="shared" si="9"/>
        <v>316.2</v>
      </c>
      <c r="BB51" s="107">
        <f t="shared" si="9"/>
        <v>404.7</v>
      </c>
      <c r="BC51" s="107">
        <f t="shared" si="9"/>
        <v>469.6</v>
      </c>
      <c r="BD51" s="107">
        <f t="shared" si="9"/>
        <v>560.5</v>
      </c>
      <c r="BE51" s="107">
        <f t="shared" si="9"/>
        <v>620.1</v>
      </c>
      <c r="BF51" s="107">
        <f t="shared" si="9"/>
        <v>710.4</v>
      </c>
      <c r="BG51" s="107">
        <f t="shared" si="9"/>
        <v>593.20000000000005</v>
      </c>
      <c r="BH51" s="107">
        <f t="shared" si="9"/>
        <v>485.8</v>
      </c>
      <c r="BI51" s="107">
        <f t="shared" si="9"/>
        <v>527.70000000000005</v>
      </c>
      <c r="BJ51" s="107">
        <f t="shared" si="9"/>
        <v>560.20000000000005</v>
      </c>
      <c r="BK51" s="107">
        <f t="shared" si="9"/>
        <v>804.6</v>
      </c>
      <c r="BL51" s="107">
        <f t="shared" si="9"/>
        <v>1132.9000000000001</v>
      </c>
      <c r="BM51" s="107">
        <f t="shared" si="9"/>
        <v>1435</v>
      </c>
      <c r="BN51" s="107">
        <f t="shared" si="9"/>
        <v>940.4</v>
      </c>
      <c r="BO51" s="107">
        <f t="shared" ref="BO51:CW51" si="10">SUM(BO45:BO50)</f>
        <v>1272.3</v>
      </c>
      <c r="BP51" s="107">
        <f t="shared" si="10"/>
        <v>1561.6</v>
      </c>
      <c r="BQ51" s="107">
        <f t="shared" si="10"/>
        <v>1496.1</v>
      </c>
      <c r="BR51" s="107">
        <f t="shared" si="10"/>
        <v>1726.5</v>
      </c>
      <c r="BS51" s="107">
        <f t="shared" si="10"/>
        <v>1726.5</v>
      </c>
      <c r="BT51" s="107">
        <f t="shared" si="10"/>
        <v>1533.6</v>
      </c>
      <c r="BU51" s="107">
        <f t="shared" si="10"/>
        <v>1330.4</v>
      </c>
      <c r="BV51" s="107">
        <f t="shared" si="10"/>
        <v>1854.2</v>
      </c>
      <c r="BW51" s="107">
        <f t="shared" si="10"/>
        <v>1623</v>
      </c>
      <c r="BX51" s="107">
        <f t="shared" si="10"/>
        <v>1054</v>
      </c>
      <c r="BY51" s="107">
        <f t="shared" si="10"/>
        <v>878.2</v>
      </c>
      <c r="BZ51" s="107">
        <f t="shared" si="10"/>
        <v>1496</v>
      </c>
      <c r="CA51" s="107">
        <f t="shared" si="10"/>
        <v>1496</v>
      </c>
      <c r="CB51" s="107">
        <f t="shared" si="10"/>
        <v>1481.4</v>
      </c>
      <c r="CC51" s="107">
        <f t="shared" si="10"/>
        <v>1259.7</v>
      </c>
      <c r="CD51" s="107">
        <f t="shared" si="10"/>
        <v>1343.6</v>
      </c>
      <c r="CE51" s="107">
        <f t="shared" si="10"/>
        <v>1337</v>
      </c>
      <c r="CF51" s="107">
        <f t="shared" si="10"/>
        <v>1270.0999999999999</v>
      </c>
      <c r="CG51" s="107">
        <f t="shared" si="10"/>
        <v>1281.9000000000001</v>
      </c>
      <c r="CH51" s="107">
        <f t="shared" si="10"/>
        <v>1112.3</v>
      </c>
      <c r="CI51" s="107">
        <f t="shared" si="10"/>
        <v>1116.8</v>
      </c>
      <c r="CJ51" s="107">
        <f t="shared" si="10"/>
        <v>1284.5999999999999</v>
      </c>
      <c r="CK51" s="107">
        <f t="shared" si="10"/>
        <v>1345.4</v>
      </c>
      <c r="CL51" s="107">
        <f t="shared" si="10"/>
        <v>1120.3</v>
      </c>
      <c r="CM51" s="107">
        <f t="shared" si="10"/>
        <v>1093.4000000000001</v>
      </c>
      <c r="CN51" s="107">
        <f t="shared" si="10"/>
        <v>1277.3</v>
      </c>
      <c r="CO51" s="107">
        <f t="shared" si="10"/>
        <v>1051.3</v>
      </c>
      <c r="CP51" s="107">
        <f t="shared" si="10"/>
        <v>879.6</v>
      </c>
      <c r="CQ51" s="107">
        <f t="shared" si="10"/>
        <v>842.2</v>
      </c>
      <c r="CR51" s="107">
        <f t="shared" si="10"/>
        <v>708.1</v>
      </c>
      <c r="CS51" s="107">
        <f t="shared" si="10"/>
        <v>734.4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22545.724999999995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7365.232</v>
      </c>
      <c r="C54" s="107">
        <f t="shared" ref="C54:BN54" si="13">C18+C28+C42</f>
        <v>7266.3270000000002</v>
      </c>
      <c r="D54" s="107">
        <f t="shared" si="13"/>
        <v>7266.7870000000003</v>
      </c>
      <c r="E54" s="107">
        <f t="shared" si="13"/>
        <v>7194.9830000000002</v>
      </c>
      <c r="F54" s="107">
        <f t="shared" si="13"/>
        <v>7097.7910000000002</v>
      </c>
      <c r="G54" s="107">
        <f t="shared" si="13"/>
        <v>7027.25</v>
      </c>
      <c r="H54" s="107">
        <f t="shared" si="13"/>
        <v>6964.0529999999999</v>
      </c>
      <c r="I54" s="107">
        <f t="shared" si="13"/>
        <v>6900.683</v>
      </c>
      <c r="J54" s="107">
        <f t="shared" si="13"/>
        <v>6842.2189999999991</v>
      </c>
      <c r="K54" s="107">
        <f t="shared" si="13"/>
        <v>6788.951</v>
      </c>
      <c r="L54" s="107">
        <f t="shared" si="13"/>
        <v>6742.1239999999998</v>
      </c>
      <c r="M54" s="107">
        <f t="shared" si="13"/>
        <v>6697.4859999999999</v>
      </c>
      <c r="N54" s="107">
        <f t="shared" si="13"/>
        <v>6708.4320000000007</v>
      </c>
      <c r="O54" s="107">
        <f t="shared" si="13"/>
        <v>6663.3029999999999</v>
      </c>
      <c r="P54" s="107">
        <f t="shared" si="13"/>
        <v>6645.7970000000005</v>
      </c>
      <c r="Q54" s="107">
        <f t="shared" si="13"/>
        <v>6609.0209999999997</v>
      </c>
      <c r="R54" s="107">
        <f t="shared" si="13"/>
        <v>6592.3439999999991</v>
      </c>
      <c r="S54" s="107">
        <f t="shared" si="13"/>
        <v>6556.5130000000008</v>
      </c>
      <c r="T54" s="107">
        <f t="shared" si="13"/>
        <v>6533.0029999999997</v>
      </c>
      <c r="U54" s="107">
        <f t="shared" si="13"/>
        <v>6501.6970000000001</v>
      </c>
      <c r="V54" s="107">
        <f t="shared" si="13"/>
        <v>6492.0469999999996</v>
      </c>
      <c r="W54" s="107">
        <f t="shared" si="13"/>
        <v>6466.9759999999997</v>
      </c>
      <c r="X54" s="107">
        <f t="shared" si="13"/>
        <v>6481.13</v>
      </c>
      <c r="Y54" s="107">
        <f t="shared" si="13"/>
        <v>6466.4189999999999</v>
      </c>
      <c r="Z54" s="107">
        <f t="shared" si="13"/>
        <v>6414.308</v>
      </c>
      <c r="AA54" s="107">
        <f t="shared" si="13"/>
        <v>6419.6929999999993</v>
      </c>
      <c r="AB54" s="107">
        <f t="shared" si="13"/>
        <v>6433.1440000000002</v>
      </c>
      <c r="AC54" s="107">
        <f t="shared" si="13"/>
        <v>6511.0949999999993</v>
      </c>
      <c r="AD54" s="107">
        <f t="shared" si="13"/>
        <v>6815.1180000000004</v>
      </c>
      <c r="AE54" s="107">
        <f t="shared" si="13"/>
        <v>6903.5390000000007</v>
      </c>
      <c r="AF54" s="107">
        <f t="shared" si="13"/>
        <v>6984.0249999999996</v>
      </c>
      <c r="AG54" s="107">
        <f t="shared" si="13"/>
        <v>7142.982</v>
      </c>
      <c r="AH54" s="107">
        <f t="shared" si="13"/>
        <v>7363.9980000000014</v>
      </c>
      <c r="AI54" s="107">
        <f t="shared" si="13"/>
        <v>7454.9439999999995</v>
      </c>
      <c r="AJ54" s="107">
        <f t="shared" si="13"/>
        <v>7712.344000000001</v>
      </c>
      <c r="AK54" s="107">
        <f t="shared" si="13"/>
        <v>7846.0879999999997</v>
      </c>
      <c r="AL54" s="107">
        <f t="shared" si="13"/>
        <v>8005.0869999999995</v>
      </c>
      <c r="AM54" s="107">
        <f t="shared" si="13"/>
        <v>8256.6500000000015</v>
      </c>
      <c r="AN54" s="107">
        <f t="shared" si="13"/>
        <v>8568.6959999999999</v>
      </c>
      <c r="AO54" s="107">
        <f t="shared" si="13"/>
        <v>8660.0630000000001</v>
      </c>
      <c r="AP54" s="107">
        <f t="shared" si="13"/>
        <v>8615.7929999999997</v>
      </c>
      <c r="AQ54" s="107">
        <f t="shared" si="13"/>
        <v>8757.6820000000007</v>
      </c>
      <c r="AR54" s="107">
        <f t="shared" si="13"/>
        <v>8853.8860000000004</v>
      </c>
      <c r="AS54" s="107">
        <f t="shared" si="13"/>
        <v>9059.9129999999986</v>
      </c>
      <c r="AT54" s="107">
        <f t="shared" si="13"/>
        <v>8993.3459999999977</v>
      </c>
      <c r="AU54" s="107">
        <f t="shared" si="13"/>
        <v>9087.8859999999986</v>
      </c>
      <c r="AV54" s="107">
        <f t="shared" si="13"/>
        <v>9123.5580000000009</v>
      </c>
      <c r="AW54" s="107">
        <f t="shared" si="13"/>
        <v>9198.6989999999987</v>
      </c>
      <c r="AX54" s="107">
        <f t="shared" si="13"/>
        <v>9201.9069999999992</v>
      </c>
      <c r="AY54" s="107">
        <f t="shared" si="13"/>
        <v>9359.4220000000005</v>
      </c>
      <c r="AZ54" s="107">
        <f t="shared" si="13"/>
        <v>9432.0769999999993</v>
      </c>
      <c r="BA54" s="107">
        <f t="shared" si="13"/>
        <v>9437.737000000001</v>
      </c>
      <c r="BB54" s="107">
        <f t="shared" si="13"/>
        <v>9465.27</v>
      </c>
      <c r="BC54" s="107">
        <f t="shared" si="13"/>
        <v>9429.5839999999989</v>
      </c>
      <c r="BD54" s="107">
        <f t="shared" si="13"/>
        <v>9404.8019999999997</v>
      </c>
      <c r="BE54" s="107">
        <f t="shared" si="13"/>
        <v>9328.3959999999988</v>
      </c>
      <c r="BF54" s="107">
        <f t="shared" si="13"/>
        <v>9404.41</v>
      </c>
      <c r="BG54" s="107">
        <f t="shared" si="13"/>
        <v>9397.3190000000013</v>
      </c>
      <c r="BH54" s="107">
        <f t="shared" si="13"/>
        <v>9369.2479999999996</v>
      </c>
      <c r="BI54" s="107">
        <f t="shared" si="13"/>
        <v>9361.0460000000003</v>
      </c>
      <c r="BJ54" s="107">
        <f t="shared" si="13"/>
        <v>9426.5630000000019</v>
      </c>
      <c r="BK54" s="107">
        <f t="shared" si="13"/>
        <v>9408.5750000000007</v>
      </c>
      <c r="BL54" s="107">
        <f t="shared" si="13"/>
        <v>9406.0249999999996</v>
      </c>
      <c r="BM54" s="107">
        <f t="shared" si="13"/>
        <v>9388.8289999999997</v>
      </c>
      <c r="BN54" s="107">
        <f t="shared" si="13"/>
        <v>8729.0789999999997</v>
      </c>
      <c r="BO54" s="107">
        <f t="shared" ref="BO54:CX54" si="14">BO18+BO28+BO42</f>
        <v>8743.7860000000001</v>
      </c>
      <c r="BP54" s="107">
        <f t="shared" si="14"/>
        <v>8758.264000000001</v>
      </c>
      <c r="BQ54" s="107">
        <f t="shared" si="14"/>
        <v>8576.8089999999993</v>
      </c>
      <c r="BR54" s="107">
        <f t="shared" si="14"/>
        <v>8501.7759999999998</v>
      </c>
      <c r="BS54" s="107">
        <f t="shared" si="14"/>
        <v>8497.8729999999996</v>
      </c>
      <c r="BT54" s="107">
        <f t="shared" si="14"/>
        <v>8490.6939999999995</v>
      </c>
      <c r="BU54" s="107">
        <f t="shared" si="14"/>
        <v>8402.7900000000009</v>
      </c>
      <c r="BV54" s="107">
        <f t="shared" si="14"/>
        <v>8327.9069999999992</v>
      </c>
      <c r="BW54" s="107">
        <f t="shared" si="14"/>
        <v>8311.7170000000006</v>
      </c>
      <c r="BX54" s="107">
        <f t="shared" si="14"/>
        <v>8312.268</v>
      </c>
      <c r="BY54" s="107">
        <f t="shared" si="14"/>
        <v>8319.7039999999997</v>
      </c>
      <c r="BZ54" s="107">
        <f t="shared" si="14"/>
        <v>8605.3080000000009</v>
      </c>
      <c r="CA54" s="107">
        <f t="shared" si="14"/>
        <v>8627.3169999999991</v>
      </c>
      <c r="CB54" s="107">
        <f t="shared" si="14"/>
        <v>8762.844000000001</v>
      </c>
      <c r="CC54" s="107">
        <f t="shared" si="14"/>
        <v>8791.3150000000005</v>
      </c>
      <c r="CD54" s="107">
        <f t="shared" si="14"/>
        <v>8911.2070000000003</v>
      </c>
      <c r="CE54" s="107">
        <f t="shared" si="14"/>
        <v>8906.1709999999985</v>
      </c>
      <c r="CF54" s="107">
        <f t="shared" si="14"/>
        <v>8875.3009999999995</v>
      </c>
      <c r="CG54" s="107">
        <f t="shared" si="14"/>
        <v>8828.9419999999991</v>
      </c>
      <c r="CH54" s="107">
        <f t="shared" si="14"/>
        <v>8700.5709999999999</v>
      </c>
      <c r="CI54" s="107">
        <f t="shared" si="14"/>
        <v>8629.3080000000009</v>
      </c>
      <c r="CJ54" s="107">
        <f t="shared" si="14"/>
        <v>8553.8150000000005</v>
      </c>
      <c r="CK54" s="107">
        <f t="shared" si="14"/>
        <v>8468.1040000000012</v>
      </c>
      <c r="CL54" s="107">
        <f t="shared" si="14"/>
        <v>8327.4339999999993</v>
      </c>
      <c r="CM54" s="107">
        <f t="shared" si="14"/>
        <v>8237.8780000000006</v>
      </c>
      <c r="CN54" s="107">
        <f t="shared" si="14"/>
        <v>8162.366</v>
      </c>
      <c r="CO54" s="107">
        <f t="shared" si="14"/>
        <v>8057.9470000000001</v>
      </c>
      <c r="CP54" s="107">
        <f t="shared" si="14"/>
        <v>7944.6759999999995</v>
      </c>
      <c r="CQ54" s="107">
        <f t="shared" si="14"/>
        <v>7850.41</v>
      </c>
      <c r="CR54" s="107">
        <f t="shared" si="14"/>
        <v>7725.9560000000001</v>
      </c>
      <c r="CS54" s="107">
        <f t="shared" si="14"/>
        <v>7679.2240000000002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193223.26899999991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7365.2060000000001</v>
      </c>
      <c r="C5" s="25">
        <v>7266.366</v>
      </c>
      <c r="D5" s="25">
        <v>7266.8180000000002</v>
      </c>
      <c r="E5" s="25">
        <v>7194.9769999999999</v>
      </c>
      <c r="F5" s="25">
        <v>7097.7430000000004</v>
      </c>
      <c r="G5" s="25">
        <v>7027.2219999999998</v>
      </c>
      <c r="H5" s="25">
        <v>6964.0029999999997</v>
      </c>
      <c r="I5" s="25">
        <v>6900.6949999999997</v>
      </c>
      <c r="J5" s="25">
        <v>6842.2669999999998</v>
      </c>
      <c r="K5" s="25">
        <v>6789.0079999999998</v>
      </c>
      <c r="L5" s="25">
        <v>6742.1360000000004</v>
      </c>
      <c r="M5" s="25">
        <v>6697.518</v>
      </c>
      <c r="N5" s="25">
        <v>6708.415</v>
      </c>
      <c r="O5" s="25">
        <v>6663.2969999999996</v>
      </c>
      <c r="P5" s="25">
        <v>6645.8429999999998</v>
      </c>
      <c r="Q5" s="25">
        <v>6609.0209999999997</v>
      </c>
      <c r="R5" s="25">
        <v>6592.3729999999996</v>
      </c>
      <c r="S5" s="25">
        <v>6556.4889999999996</v>
      </c>
      <c r="T5" s="25">
        <v>6533.0140000000001</v>
      </c>
      <c r="U5" s="25">
        <v>6501.6970000000001</v>
      </c>
      <c r="V5" s="25">
        <v>6492.0469999999996</v>
      </c>
      <c r="W5" s="25">
        <v>6466.9319999999998</v>
      </c>
      <c r="X5" s="25">
        <v>6481.165</v>
      </c>
      <c r="Y5" s="25">
        <v>6466.4409999999998</v>
      </c>
      <c r="Z5" s="25">
        <v>6414.2809999999999</v>
      </c>
      <c r="AA5" s="25">
        <v>6419.701</v>
      </c>
      <c r="AB5" s="25">
        <v>6433.1289999999999</v>
      </c>
      <c r="AC5" s="25">
        <v>6511.0860000000002</v>
      </c>
      <c r="AD5" s="25">
        <v>6815.1170000000002</v>
      </c>
      <c r="AE5" s="25">
        <v>6903.5469999999996</v>
      </c>
      <c r="AF5" s="25">
        <v>6984.0349999999999</v>
      </c>
      <c r="AG5" s="25">
        <v>7143.0060000000003</v>
      </c>
      <c r="AH5" s="25">
        <v>7363.9780000000001</v>
      </c>
      <c r="AI5" s="25">
        <v>7454.9279999999999</v>
      </c>
      <c r="AJ5" s="25">
        <v>7712.3860000000004</v>
      </c>
      <c r="AK5" s="25">
        <v>7846.085</v>
      </c>
      <c r="AL5" s="25">
        <v>8005.1090000000004</v>
      </c>
      <c r="AM5" s="25">
        <v>8256.6270000000004</v>
      </c>
      <c r="AN5" s="25">
        <v>8568.6840000000011</v>
      </c>
      <c r="AO5" s="25">
        <v>8660.0339999999997</v>
      </c>
      <c r="AP5" s="25">
        <v>8615.7839999999997</v>
      </c>
      <c r="AQ5" s="25">
        <v>8757.6790000000001</v>
      </c>
      <c r="AR5" s="25">
        <v>8853.8459999999995</v>
      </c>
      <c r="AS5" s="25">
        <v>9059.8970000000008</v>
      </c>
      <c r="AT5" s="25">
        <v>8993.366</v>
      </c>
      <c r="AU5" s="25">
        <v>9087.8639999999996</v>
      </c>
      <c r="AV5" s="25">
        <v>9123.5789999999997</v>
      </c>
      <c r="AW5" s="25">
        <v>9198.6610000000001</v>
      </c>
      <c r="AX5" s="25">
        <v>9201.91</v>
      </c>
      <c r="AY5" s="25">
        <v>9359.43</v>
      </c>
      <c r="AZ5" s="25">
        <v>9432.0939999999991</v>
      </c>
      <c r="BA5" s="25">
        <v>9437.6910000000007</v>
      </c>
      <c r="BB5" s="25">
        <v>9465.2999999999993</v>
      </c>
      <c r="BC5" s="25">
        <v>9429.5630000000001</v>
      </c>
      <c r="BD5" s="25">
        <v>9404.81</v>
      </c>
      <c r="BE5" s="25">
        <v>9328.4459999999999</v>
      </c>
      <c r="BF5" s="25">
        <v>9404.4349999999995</v>
      </c>
      <c r="BG5" s="25">
        <v>9397.3459999999995</v>
      </c>
      <c r="BH5" s="25">
        <v>9369.26</v>
      </c>
      <c r="BI5" s="25">
        <v>9361.0879999999997</v>
      </c>
      <c r="BJ5" s="25">
        <v>9426.5730000000003</v>
      </c>
      <c r="BK5" s="25">
        <v>9408.6029999999992</v>
      </c>
      <c r="BL5" s="25">
        <v>9405.9879999999994</v>
      </c>
      <c r="BM5" s="25">
        <v>9388.7870000000003</v>
      </c>
      <c r="BN5" s="25">
        <v>8729.0869999999995</v>
      </c>
      <c r="BO5" s="25">
        <v>8743.83</v>
      </c>
      <c r="BP5" s="25">
        <v>8758.2900000000009</v>
      </c>
      <c r="BQ5" s="25">
        <v>8576.7839999999997</v>
      </c>
      <c r="BR5" s="25">
        <v>8501.8060000000005</v>
      </c>
      <c r="BS5" s="25">
        <v>8497.9030000000002</v>
      </c>
      <c r="BT5" s="25">
        <v>8490.732</v>
      </c>
      <c r="BU5" s="25">
        <v>8402.8639999999996</v>
      </c>
      <c r="BV5" s="25">
        <v>8327.8919999999998</v>
      </c>
      <c r="BW5" s="25">
        <v>8311.7079999999987</v>
      </c>
      <c r="BX5" s="25">
        <v>8312.280999999999</v>
      </c>
      <c r="BY5" s="25">
        <v>8319.6769999999997</v>
      </c>
      <c r="BZ5" s="25">
        <v>8605.344000000001</v>
      </c>
      <c r="CA5" s="25">
        <v>8627.3529999999992</v>
      </c>
      <c r="CB5" s="25">
        <v>8762.9140000000007</v>
      </c>
      <c r="CC5" s="25">
        <v>8791.3449999999993</v>
      </c>
      <c r="CD5" s="25">
        <v>8911.2340000000004</v>
      </c>
      <c r="CE5" s="25">
        <v>8906.1239999999998</v>
      </c>
      <c r="CF5" s="25">
        <v>8875.3490000000002</v>
      </c>
      <c r="CG5" s="25">
        <v>8828.9279999999999</v>
      </c>
      <c r="CH5" s="25">
        <v>8700.5769999999993</v>
      </c>
      <c r="CI5" s="25">
        <v>8629.3420000000006</v>
      </c>
      <c r="CJ5" s="25">
        <v>8553.8070000000007</v>
      </c>
      <c r="CK5" s="25">
        <v>8468.1</v>
      </c>
      <c r="CL5" s="25">
        <v>8327.4520000000011</v>
      </c>
      <c r="CM5" s="25">
        <v>8237.9049999999988</v>
      </c>
      <c r="CN5" s="25">
        <v>8162.3760000000002</v>
      </c>
      <c r="CO5" s="25">
        <v>8057.97</v>
      </c>
      <c r="CP5" s="25">
        <v>7944.6279999999997</v>
      </c>
      <c r="CQ5" s="25">
        <v>7850.424</v>
      </c>
      <c r="CR5" s="25">
        <v>7725.9889999999996</v>
      </c>
      <c r="CS5" s="25">
        <v>7679.2740000000003</v>
      </c>
      <c r="CT5" s="26"/>
      <c r="CU5" s="26"/>
      <c r="CV5" s="26"/>
      <c r="CW5" s="27"/>
      <c r="CX5" s="28">
        <f t="array" ref="CX5">SUMPRODUCT(B5:CW5*0.25)</f>
        <v>193223.42874999996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198.49</v>
      </c>
      <c r="C8" s="37">
        <v>193.32</v>
      </c>
      <c r="D8" s="37">
        <v>188.98</v>
      </c>
      <c r="E8" s="37">
        <v>182.07</v>
      </c>
      <c r="F8" s="37">
        <v>178.79</v>
      </c>
      <c r="G8" s="37">
        <v>175</v>
      </c>
      <c r="H8" s="37">
        <v>160.72</v>
      </c>
      <c r="I8" s="37">
        <v>149.97999999999999</v>
      </c>
      <c r="J8" s="37">
        <v>172.74</v>
      </c>
      <c r="K8" s="37">
        <v>160.79</v>
      </c>
      <c r="L8" s="37">
        <v>157.80000000000001</v>
      </c>
      <c r="M8" s="37">
        <v>157.62</v>
      </c>
      <c r="N8" s="37">
        <v>153.27000000000001</v>
      </c>
      <c r="O8" s="37">
        <v>157.57</v>
      </c>
      <c r="P8" s="37">
        <v>152.82</v>
      </c>
      <c r="Q8" s="37">
        <v>165.54</v>
      </c>
      <c r="R8" s="37">
        <v>156.33000000000001</v>
      </c>
      <c r="S8" s="37">
        <v>152.01</v>
      </c>
      <c r="T8" s="37">
        <v>139.96</v>
      </c>
      <c r="U8" s="37">
        <v>152.61000000000001</v>
      </c>
      <c r="V8" s="37">
        <v>152.49</v>
      </c>
      <c r="W8" s="37">
        <v>142.58000000000001</v>
      </c>
      <c r="X8" s="37">
        <v>140.81</v>
      </c>
      <c r="Y8" s="37">
        <v>139.99</v>
      </c>
      <c r="Z8" s="37">
        <v>142.30000000000001</v>
      </c>
      <c r="AA8" s="37">
        <v>134.72999999999999</v>
      </c>
      <c r="AB8" s="37">
        <v>130</v>
      </c>
      <c r="AC8" s="37">
        <v>119.86</v>
      </c>
      <c r="AD8" s="37">
        <v>115.99</v>
      </c>
      <c r="AE8" s="37">
        <v>111.99</v>
      </c>
      <c r="AF8" s="37">
        <v>100</v>
      </c>
      <c r="AG8" s="37">
        <v>80.39</v>
      </c>
      <c r="AH8" s="37">
        <v>114.56</v>
      </c>
      <c r="AI8" s="37">
        <v>90.81</v>
      </c>
      <c r="AJ8" s="37">
        <v>34.46</v>
      </c>
      <c r="AK8" s="37">
        <v>8.43</v>
      </c>
      <c r="AL8" s="37">
        <v>6.18</v>
      </c>
      <c r="AM8" s="37">
        <v>0.68</v>
      </c>
      <c r="AN8" s="37">
        <v>0.09</v>
      </c>
      <c r="AO8" s="37">
        <v>0.9</v>
      </c>
      <c r="AP8" s="37">
        <v>0.08</v>
      </c>
      <c r="AQ8" s="37">
        <v>0.46</v>
      </c>
      <c r="AR8" s="37">
        <v>0.96</v>
      </c>
      <c r="AS8" s="37">
        <v>1.69</v>
      </c>
      <c r="AT8" s="37">
        <v>0.01</v>
      </c>
      <c r="AU8" s="37">
        <v>0.05</v>
      </c>
      <c r="AV8" s="37">
        <v>2.56</v>
      </c>
      <c r="AW8" s="37">
        <v>5.0999999999999996</v>
      </c>
      <c r="AX8" s="37">
        <v>5</v>
      </c>
      <c r="AY8" s="37">
        <v>5.1100000000000003</v>
      </c>
      <c r="AZ8" s="37">
        <v>5.12</v>
      </c>
      <c r="BA8" s="37">
        <v>7.99</v>
      </c>
      <c r="BB8" s="37">
        <v>5.1100000000000003</v>
      </c>
      <c r="BC8" s="37">
        <v>7.66</v>
      </c>
      <c r="BD8" s="37">
        <v>8.43</v>
      </c>
      <c r="BE8" s="37">
        <v>9.99</v>
      </c>
      <c r="BF8" s="37">
        <v>9.99</v>
      </c>
      <c r="BG8" s="37">
        <v>9.19</v>
      </c>
      <c r="BH8" s="37">
        <v>8.44</v>
      </c>
      <c r="BI8" s="37">
        <v>7.38</v>
      </c>
      <c r="BJ8" s="37">
        <v>2.13</v>
      </c>
      <c r="BK8" s="37">
        <v>5.0999999999999996</v>
      </c>
      <c r="BL8" s="37">
        <v>7.56</v>
      </c>
      <c r="BM8" s="37">
        <v>10</v>
      </c>
      <c r="BN8" s="37">
        <v>8.9499999999999993</v>
      </c>
      <c r="BO8" s="37">
        <v>15.84</v>
      </c>
      <c r="BP8" s="37">
        <v>30.48</v>
      </c>
      <c r="BQ8" s="37">
        <v>128.76</v>
      </c>
      <c r="BR8" s="37">
        <v>115.42</v>
      </c>
      <c r="BS8" s="37">
        <v>135</v>
      </c>
      <c r="BT8" s="37">
        <v>158.93</v>
      </c>
      <c r="BU8" s="37">
        <v>191.04</v>
      </c>
      <c r="BV8" s="37">
        <v>184.2</v>
      </c>
      <c r="BW8" s="37">
        <v>191.32</v>
      </c>
      <c r="BX8" s="37">
        <v>202.68</v>
      </c>
      <c r="BY8" s="37">
        <v>208.19</v>
      </c>
      <c r="BZ8" s="37">
        <v>219.95</v>
      </c>
      <c r="CA8" s="37">
        <v>220.32</v>
      </c>
      <c r="CB8" s="37">
        <v>195.28</v>
      </c>
      <c r="CC8" s="37">
        <v>196.62</v>
      </c>
      <c r="CD8" s="37">
        <v>193.82</v>
      </c>
      <c r="CE8" s="37">
        <v>193.68</v>
      </c>
      <c r="CF8" s="37">
        <v>189.81</v>
      </c>
      <c r="CG8" s="37">
        <v>184.54</v>
      </c>
      <c r="CH8" s="37">
        <v>181.15</v>
      </c>
      <c r="CI8" s="37">
        <v>178.79</v>
      </c>
      <c r="CJ8" s="37">
        <v>181.17</v>
      </c>
      <c r="CK8" s="37">
        <v>176.12</v>
      </c>
      <c r="CL8" s="37">
        <v>179.71</v>
      </c>
      <c r="CM8" s="37">
        <v>177.81</v>
      </c>
      <c r="CN8" s="37">
        <v>172.1</v>
      </c>
      <c r="CO8" s="37">
        <v>180.71</v>
      </c>
      <c r="CP8" s="37">
        <v>181.75</v>
      </c>
      <c r="CQ8" s="37">
        <v>178.43</v>
      </c>
      <c r="CR8" s="37">
        <v>182.27</v>
      </c>
      <c r="CS8" s="37">
        <v>173.42</v>
      </c>
      <c r="CT8" s="38"/>
      <c r="CU8" s="38"/>
      <c r="CV8" s="38"/>
      <c r="CW8" s="39"/>
      <c r="CX8" s="40">
        <f>IF(SUM(B8:CW8)&lt;&gt;0,AVERAGEIF(B8:CW8,"&lt;&gt;"""),"")</f>
        <v>109.448125</v>
      </c>
    </row>
    <row r="9" spans="1:102" ht="24.95" customHeight="1" thickBot="1" x14ac:dyDescent="0.25">
      <c r="A9" s="41" t="s">
        <v>6</v>
      </c>
      <c r="B9" s="42">
        <v>190.715</v>
      </c>
      <c r="C9" s="43">
        <v>190.715</v>
      </c>
      <c r="D9" s="43">
        <v>190.715</v>
      </c>
      <c r="E9" s="43">
        <v>190.715</v>
      </c>
      <c r="F9" s="43">
        <v>166.1225</v>
      </c>
      <c r="G9" s="43">
        <v>166.1225</v>
      </c>
      <c r="H9" s="43">
        <v>166.1225</v>
      </c>
      <c r="I9" s="43">
        <v>166.1225</v>
      </c>
      <c r="J9" s="43">
        <v>162.23750000000001</v>
      </c>
      <c r="K9" s="43">
        <v>162.23750000000001</v>
      </c>
      <c r="L9" s="43">
        <v>162.23750000000001</v>
      </c>
      <c r="M9" s="43">
        <v>162.23750000000001</v>
      </c>
      <c r="N9" s="43">
        <v>157.30000000000001</v>
      </c>
      <c r="O9" s="43">
        <v>157.30000000000001</v>
      </c>
      <c r="P9" s="43">
        <v>157.30000000000001</v>
      </c>
      <c r="Q9" s="43">
        <v>157.30000000000001</v>
      </c>
      <c r="R9" s="43">
        <v>150.22749999999999</v>
      </c>
      <c r="S9" s="43">
        <v>150.22749999999999</v>
      </c>
      <c r="T9" s="43">
        <v>150.22749999999999</v>
      </c>
      <c r="U9" s="43">
        <v>150.22749999999999</v>
      </c>
      <c r="V9" s="43">
        <v>143.9675</v>
      </c>
      <c r="W9" s="43">
        <v>143.9675</v>
      </c>
      <c r="X9" s="43">
        <v>143.9675</v>
      </c>
      <c r="Y9" s="43">
        <v>143.9675</v>
      </c>
      <c r="Z9" s="43">
        <v>131.7225</v>
      </c>
      <c r="AA9" s="43">
        <v>131.7225</v>
      </c>
      <c r="AB9" s="43">
        <v>131.7225</v>
      </c>
      <c r="AC9" s="43">
        <v>131.7225</v>
      </c>
      <c r="AD9" s="43">
        <v>102.0925</v>
      </c>
      <c r="AE9" s="43">
        <v>102.0925</v>
      </c>
      <c r="AF9" s="43">
        <v>102.0925</v>
      </c>
      <c r="AG9" s="43">
        <v>102.0925</v>
      </c>
      <c r="AH9" s="43">
        <v>62.064999999999998</v>
      </c>
      <c r="AI9" s="43">
        <v>62.064999999999998</v>
      </c>
      <c r="AJ9" s="43">
        <v>62.064999999999998</v>
      </c>
      <c r="AK9" s="43">
        <v>62.064999999999998</v>
      </c>
      <c r="AL9" s="43">
        <v>1.9624999999999999</v>
      </c>
      <c r="AM9" s="43">
        <v>1.9624999999999999</v>
      </c>
      <c r="AN9" s="43">
        <v>1.9624999999999999</v>
      </c>
      <c r="AO9" s="43">
        <v>1.9624999999999999</v>
      </c>
      <c r="AP9" s="43">
        <v>0.79749999999999999</v>
      </c>
      <c r="AQ9" s="43">
        <v>0.79749999999999999</v>
      </c>
      <c r="AR9" s="43">
        <v>0.79749999999999999</v>
      </c>
      <c r="AS9" s="43">
        <v>0.79749999999999999</v>
      </c>
      <c r="AT9" s="43">
        <v>1.93</v>
      </c>
      <c r="AU9" s="43">
        <v>1.93</v>
      </c>
      <c r="AV9" s="43">
        <v>1.93</v>
      </c>
      <c r="AW9" s="43">
        <v>1.93</v>
      </c>
      <c r="AX9" s="43">
        <v>5.8049999999999997</v>
      </c>
      <c r="AY9" s="43">
        <v>5.8049999999999997</v>
      </c>
      <c r="AZ9" s="43">
        <v>5.8049999999999997</v>
      </c>
      <c r="BA9" s="43">
        <v>5.8049999999999997</v>
      </c>
      <c r="BB9" s="43">
        <v>7.7975000000000003</v>
      </c>
      <c r="BC9" s="43">
        <v>7.7975000000000003</v>
      </c>
      <c r="BD9" s="43">
        <v>7.7975000000000003</v>
      </c>
      <c r="BE9" s="43">
        <v>7.7975000000000003</v>
      </c>
      <c r="BF9" s="43">
        <v>8.75</v>
      </c>
      <c r="BG9" s="43">
        <v>8.75</v>
      </c>
      <c r="BH9" s="43">
        <v>8.75</v>
      </c>
      <c r="BI9" s="43">
        <v>8.75</v>
      </c>
      <c r="BJ9" s="43">
        <v>6.1974999999999998</v>
      </c>
      <c r="BK9" s="43">
        <v>6.1974999999999998</v>
      </c>
      <c r="BL9" s="43">
        <v>6.1974999999999998</v>
      </c>
      <c r="BM9" s="43">
        <v>6.1974999999999998</v>
      </c>
      <c r="BN9" s="43">
        <v>46.0075</v>
      </c>
      <c r="BO9" s="43">
        <v>46.0075</v>
      </c>
      <c r="BP9" s="43">
        <v>46.0075</v>
      </c>
      <c r="BQ9" s="43">
        <v>46.0075</v>
      </c>
      <c r="BR9" s="43">
        <v>150.0975</v>
      </c>
      <c r="BS9" s="43">
        <v>150.0975</v>
      </c>
      <c r="BT9" s="43">
        <v>150.0975</v>
      </c>
      <c r="BU9" s="43">
        <v>150.0975</v>
      </c>
      <c r="BV9" s="43">
        <v>196.5975</v>
      </c>
      <c r="BW9" s="43">
        <v>196.5975</v>
      </c>
      <c r="BX9" s="43">
        <v>196.5975</v>
      </c>
      <c r="BY9" s="43">
        <v>196.5975</v>
      </c>
      <c r="BZ9" s="43">
        <v>208.04249999999999</v>
      </c>
      <c r="CA9" s="43">
        <v>208.04249999999999</v>
      </c>
      <c r="CB9" s="43">
        <v>208.04249999999999</v>
      </c>
      <c r="CC9" s="43">
        <v>208.04249999999999</v>
      </c>
      <c r="CD9" s="43">
        <v>190.46250000000001</v>
      </c>
      <c r="CE9" s="43">
        <v>190.46250000000001</v>
      </c>
      <c r="CF9" s="43">
        <v>190.46250000000001</v>
      </c>
      <c r="CG9" s="43">
        <v>190.46250000000001</v>
      </c>
      <c r="CH9" s="43">
        <v>179.3075</v>
      </c>
      <c r="CI9" s="43">
        <v>179.3075</v>
      </c>
      <c r="CJ9" s="43">
        <v>179.3075</v>
      </c>
      <c r="CK9" s="43">
        <v>179.3075</v>
      </c>
      <c r="CL9" s="43">
        <v>177.58250000000001</v>
      </c>
      <c r="CM9" s="43">
        <v>177.58250000000001</v>
      </c>
      <c r="CN9" s="43">
        <v>177.58250000000001</v>
      </c>
      <c r="CO9" s="43">
        <v>177.58250000000001</v>
      </c>
      <c r="CP9" s="43">
        <v>178.9675</v>
      </c>
      <c r="CQ9" s="43">
        <v>178.9675</v>
      </c>
      <c r="CR9" s="43">
        <v>178.9675</v>
      </c>
      <c r="CS9" s="43">
        <v>178.9675</v>
      </c>
      <c r="CT9" s="44"/>
      <c r="CU9" s="44"/>
      <c r="CV9" s="44"/>
      <c r="CW9" s="45"/>
      <c r="CX9" s="46">
        <f>IF(SUM(B9:CW9)&lt;&gt;0,AVERAGEIF(B9:CW9,"&lt;&gt;"""),"")</f>
        <v>109.448125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56.067999999999998</v>
      </c>
      <c r="Z15" s="71">
        <v>54.68</v>
      </c>
      <c r="AA15" s="71">
        <v>52.768000000000001</v>
      </c>
      <c r="AB15" s="71">
        <v>50.103999999999999</v>
      </c>
      <c r="AC15" s="71">
        <v>46.24</v>
      </c>
      <c r="AD15" s="71">
        <v>41.347999999999999</v>
      </c>
      <c r="AE15" s="71">
        <v>36.595999999999997</v>
      </c>
      <c r="AF15" s="71">
        <v>32.116</v>
      </c>
      <c r="AG15" s="71">
        <v>27.248000000000001</v>
      </c>
      <c r="AH15" s="71">
        <v>21.815999999999999</v>
      </c>
      <c r="AI15" s="71">
        <v>16.763999999999999</v>
      </c>
      <c r="AJ15" s="71">
        <v>12.336</v>
      </c>
      <c r="AK15" s="71">
        <v>8.14</v>
      </c>
      <c r="AL15" s="71">
        <v>3.9319999999999999</v>
      </c>
      <c r="AM15" s="71">
        <v>2.8000000000000001E-2</v>
      </c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>
        <v>2.2919999999999998</v>
      </c>
      <c r="BG15" s="71">
        <v>5.1920000000000002</v>
      </c>
      <c r="BH15" s="71">
        <v>7.6159999999999997</v>
      </c>
      <c r="BI15" s="71">
        <v>10.156000000000001</v>
      </c>
      <c r="BJ15" s="71">
        <v>13.076000000000001</v>
      </c>
      <c r="BK15" s="71">
        <v>15.9</v>
      </c>
      <c r="BL15" s="71">
        <v>18.795999999999999</v>
      </c>
      <c r="BM15" s="71">
        <v>22.212</v>
      </c>
      <c r="BN15" s="71">
        <v>26.064</v>
      </c>
      <c r="BO15" s="71">
        <v>29.524000000000001</v>
      </c>
      <c r="BP15" s="71">
        <v>32.963999999999999</v>
      </c>
      <c r="BQ15" s="71">
        <v>37.204000000000001</v>
      </c>
      <c r="BR15" s="71">
        <v>42.008000000000003</v>
      </c>
      <c r="BS15" s="71">
        <v>45.735999999999997</v>
      </c>
      <c r="BT15" s="71">
        <v>48.16</v>
      </c>
      <c r="BU15" s="71">
        <v>50.008000000000003</v>
      </c>
      <c r="BV15" s="71">
        <v>51.84</v>
      </c>
      <c r="BW15" s="71">
        <v>53.475999999999999</v>
      </c>
      <c r="BX15" s="71">
        <v>54.84</v>
      </c>
      <c r="BY15" s="71">
        <v>55.887999999999998</v>
      </c>
      <c r="BZ15" s="71">
        <v>56.572000000000003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883.42700000000002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>
        <v>43.5</v>
      </c>
      <c r="AO17" s="71">
        <v>73.5</v>
      </c>
      <c r="AP17" s="71">
        <v>200</v>
      </c>
      <c r="AQ17" s="71">
        <v>223</v>
      </c>
      <c r="AR17" s="71">
        <v>249.9</v>
      </c>
      <c r="AS17" s="71">
        <v>365.4</v>
      </c>
      <c r="AT17" s="71">
        <v>414.4</v>
      </c>
      <c r="AU17" s="71">
        <v>414.4</v>
      </c>
      <c r="AV17" s="71">
        <v>414.4</v>
      </c>
      <c r="AW17" s="71">
        <v>384.9</v>
      </c>
      <c r="AX17" s="71">
        <v>321</v>
      </c>
      <c r="AY17" s="71">
        <v>393.9</v>
      </c>
      <c r="AZ17" s="71">
        <v>414.4</v>
      </c>
      <c r="BA17" s="71">
        <v>392.2</v>
      </c>
      <c r="BB17" s="71">
        <v>375.9</v>
      </c>
      <c r="BC17" s="71">
        <v>323.88</v>
      </c>
      <c r="BD17" s="71">
        <v>288.88</v>
      </c>
      <c r="BE17" s="71">
        <v>223</v>
      </c>
      <c r="BF17" s="71">
        <v>201.7</v>
      </c>
      <c r="BG17" s="71">
        <v>200</v>
      </c>
      <c r="BH17" s="71">
        <v>170</v>
      </c>
      <c r="BI17" s="71">
        <v>170</v>
      </c>
      <c r="BJ17" s="71">
        <v>43.5</v>
      </c>
      <c r="BK17" s="71">
        <v>36.1</v>
      </c>
      <c r="BL17" s="71">
        <v>25.8</v>
      </c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1590.9150000000002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56.067999999999998</v>
      </c>
      <c r="Z18" s="77">
        <f t="shared" si="0"/>
        <v>54.68</v>
      </c>
      <c r="AA18" s="77">
        <f t="shared" si="0"/>
        <v>52.768000000000001</v>
      </c>
      <c r="AB18" s="77">
        <f t="shared" si="0"/>
        <v>50.103999999999999</v>
      </c>
      <c r="AC18" s="77">
        <f t="shared" si="0"/>
        <v>46.24</v>
      </c>
      <c r="AD18" s="77">
        <f t="shared" si="0"/>
        <v>41.347999999999999</v>
      </c>
      <c r="AE18" s="77">
        <f t="shared" si="0"/>
        <v>36.595999999999997</v>
      </c>
      <c r="AF18" s="77">
        <f t="shared" si="0"/>
        <v>32.116</v>
      </c>
      <c r="AG18" s="77">
        <f t="shared" si="0"/>
        <v>27.248000000000001</v>
      </c>
      <c r="AH18" s="77">
        <f t="shared" si="0"/>
        <v>21.815999999999999</v>
      </c>
      <c r="AI18" s="77">
        <f t="shared" si="0"/>
        <v>16.763999999999999</v>
      </c>
      <c r="AJ18" s="77">
        <f t="shared" si="0"/>
        <v>12.336</v>
      </c>
      <c r="AK18" s="77">
        <f t="shared" si="0"/>
        <v>8.14</v>
      </c>
      <c r="AL18" s="77">
        <f t="shared" si="0"/>
        <v>3.9319999999999999</v>
      </c>
      <c r="AM18" s="77">
        <f t="shared" si="0"/>
        <v>2.8000000000000001E-2</v>
      </c>
      <c r="AN18" s="77">
        <f t="shared" si="0"/>
        <v>43.5</v>
      </c>
      <c r="AO18" s="77">
        <f t="shared" si="0"/>
        <v>73.5</v>
      </c>
      <c r="AP18" s="77">
        <f t="shared" si="0"/>
        <v>200</v>
      </c>
      <c r="AQ18" s="77">
        <f t="shared" si="0"/>
        <v>223</v>
      </c>
      <c r="AR18" s="77">
        <f t="shared" si="0"/>
        <v>249.9</v>
      </c>
      <c r="AS18" s="77">
        <f t="shared" si="0"/>
        <v>365.4</v>
      </c>
      <c r="AT18" s="77">
        <f t="shared" si="0"/>
        <v>414.4</v>
      </c>
      <c r="AU18" s="77">
        <f t="shared" si="0"/>
        <v>414.4</v>
      </c>
      <c r="AV18" s="77">
        <f t="shared" si="0"/>
        <v>414.4</v>
      </c>
      <c r="AW18" s="77">
        <f t="shared" si="0"/>
        <v>384.9</v>
      </c>
      <c r="AX18" s="77">
        <f t="shared" si="0"/>
        <v>321</v>
      </c>
      <c r="AY18" s="77">
        <f t="shared" si="0"/>
        <v>393.9</v>
      </c>
      <c r="AZ18" s="77">
        <f t="shared" si="0"/>
        <v>414.4</v>
      </c>
      <c r="BA18" s="77">
        <f t="shared" si="0"/>
        <v>392.2</v>
      </c>
      <c r="BB18" s="77">
        <f t="shared" si="0"/>
        <v>375.9</v>
      </c>
      <c r="BC18" s="77">
        <f t="shared" si="0"/>
        <v>323.88</v>
      </c>
      <c r="BD18" s="77">
        <f t="shared" si="0"/>
        <v>288.88</v>
      </c>
      <c r="BE18" s="77">
        <f t="shared" si="0"/>
        <v>223</v>
      </c>
      <c r="BF18" s="77">
        <f t="shared" si="0"/>
        <v>203.99199999999999</v>
      </c>
      <c r="BG18" s="77">
        <f t="shared" si="0"/>
        <v>205.19200000000001</v>
      </c>
      <c r="BH18" s="77">
        <f t="shared" si="0"/>
        <v>177.61599999999999</v>
      </c>
      <c r="BI18" s="77">
        <f t="shared" si="0"/>
        <v>180.15600000000001</v>
      </c>
      <c r="BJ18" s="77">
        <f t="shared" si="0"/>
        <v>56.576000000000001</v>
      </c>
      <c r="BK18" s="77">
        <f t="shared" si="0"/>
        <v>52</v>
      </c>
      <c r="BL18" s="77">
        <f t="shared" si="0"/>
        <v>44.596000000000004</v>
      </c>
      <c r="BM18" s="77">
        <f t="shared" si="0"/>
        <v>22.212</v>
      </c>
      <c r="BN18" s="77">
        <f t="shared" si="0"/>
        <v>26.064</v>
      </c>
      <c r="BO18" s="77">
        <f t="shared" ref="BO18:CW18" si="1">SUM(BO11:BO17)</f>
        <v>29.524000000000001</v>
      </c>
      <c r="BP18" s="77">
        <f t="shared" si="1"/>
        <v>32.963999999999999</v>
      </c>
      <c r="BQ18" s="77">
        <f t="shared" si="1"/>
        <v>37.204000000000001</v>
      </c>
      <c r="BR18" s="77">
        <f t="shared" si="1"/>
        <v>42.008000000000003</v>
      </c>
      <c r="BS18" s="77">
        <f t="shared" si="1"/>
        <v>45.735999999999997</v>
      </c>
      <c r="BT18" s="77">
        <f t="shared" si="1"/>
        <v>48.16</v>
      </c>
      <c r="BU18" s="77">
        <f t="shared" si="1"/>
        <v>50.008000000000003</v>
      </c>
      <c r="BV18" s="77">
        <f t="shared" si="1"/>
        <v>51.84</v>
      </c>
      <c r="BW18" s="77">
        <f t="shared" si="1"/>
        <v>53.475999999999999</v>
      </c>
      <c r="BX18" s="77">
        <f t="shared" si="1"/>
        <v>54.84</v>
      </c>
      <c r="BY18" s="77">
        <f t="shared" si="1"/>
        <v>55.887999999999998</v>
      </c>
      <c r="BZ18" s="77">
        <f t="shared" si="1"/>
        <v>56.572000000000003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2474.3420000000001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728.47400000000005</v>
      </c>
      <c r="C21" s="88">
        <v>728.12199999999996</v>
      </c>
      <c r="D21" s="88">
        <v>728.654</v>
      </c>
      <c r="E21" s="88">
        <v>728.70500000000004</v>
      </c>
      <c r="F21" s="88">
        <v>727.19399999999996</v>
      </c>
      <c r="G21" s="88">
        <v>726.57</v>
      </c>
      <c r="H21" s="88">
        <v>726.3</v>
      </c>
      <c r="I21" s="88">
        <v>726.1</v>
      </c>
      <c r="J21" s="88">
        <v>725.13499999999999</v>
      </c>
      <c r="K21" s="88">
        <v>724.76700000000005</v>
      </c>
      <c r="L21" s="88">
        <v>724.97799999999995</v>
      </c>
      <c r="M21" s="88">
        <v>724.60900000000004</v>
      </c>
      <c r="N21" s="88">
        <v>721.92600000000004</v>
      </c>
      <c r="O21" s="88">
        <v>722.06700000000001</v>
      </c>
      <c r="P21" s="88">
        <v>722.01700000000005</v>
      </c>
      <c r="Q21" s="88">
        <v>721.60699999999997</v>
      </c>
      <c r="R21" s="88">
        <v>726.54100000000005</v>
      </c>
      <c r="S21" s="88">
        <v>726.50099999999998</v>
      </c>
      <c r="T21" s="88">
        <v>726.40499999999997</v>
      </c>
      <c r="U21" s="88">
        <v>726.18899999999996</v>
      </c>
      <c r="V21" s="88">
        <v>724.07500000000005</v>
      </c>
      <c r="W21" s="88">
        <v>723.31500000000005</v>
      </c>
      <c r="X21" s="88">
        <v>722.21100000000001</v>
      </c>
      <c r="Y21" s="88">
        <v>721.07899999999995</v>
      </c>
      <c r="Z21" s="88">
        <v>703.27700000000004</v>
      </c>
      <c r="AA21" s="88">
        <v>706.60799999999995</v>
      </c>
      <c r="AB21" s="88">
        <v>704.64499999999998</v>
      </c>
      <c r="AC21" s="88">
        <v>704.15599999999995</v>
      </c>
      <c r="AD21" s="88">
        <v>691.04600000000005</v>
      </c>
      <c r="AE21" s="88">
        <v>691.16600000000005</v>
      </c>
      <c r="AF21" s="88">
        <v>690.79300000000001</v>
      </c>
      <c r="AG21" s="88">
        <v>692.82799999999997</v>
      </c>
      <c r="AH21" s="88">
        <v>710.99400000000003</v>
      </c>
      <c r="AI21" s="88">
        <v>719.13699999999994</v>
      </c>
      <c r="AJ21" s="88">
        <v>723.96199999999999</v>
      </c>
      <c r="AK21" s="88">
        <v>723.28499999999997</v>
      </c>
      <c r="AL21" s="88">
        <v>724.98800000000006</v>
      </c>
      <c r="AM21" s="88">
        <v>724.32100000000003</v>
      </c>
      <c r="AN21" s="88">
        <v>724.37599999999998</v>
      </c>
      <c r="AO21" s="88">
        <v>724.779</v>
      </c>
      <c r="AP21" s="88">
        <v>718.81200000000001</v>
      </c>
      <c r="AQ21" s="88">
        <v>719.46400000000006</v>
      </c>
      <c r="AR21" s="88">
        <v>707.50800000000004</v>
      </c>
      <c r="AS21" s="88">
        <v>707.80200000000002</v>
      </c>
      <c r="AT21" s="88">
        <v>717.92499999999995</v>
      </c>
      <c r="AU21" s="88">
        <v>718.14599999999996</v>
      </c>
      <c r="AV21" s="88">
        <v>703.34400000000005</v>
      </c>
      <c r="AW21" s="88">
        <v>702.98099999999999</v>
      </c>
      <c r="AX21" s="88">
        <v>700.34199999999998</v>
      </c>
      <c r="AY21" s="88">
        <v>699.82799999999997</v>
      </c>
      <c r="AZ21" s="88">
        <v>699.46500000000003</v>
      </c>
      <c r="BA21" s="88">
        <v>699.45600000000002</v>
      </c>
      <c r="BB21" s="88">
        <v>686.21699999999998</v>
      </c>
      <c r="BC21" s="88">
        <v>685.88099999999997</v>
      </c>
      <c r="BD21" s="88">
        <v>686.98599999999999</v>
      </c>
      <c r="BE21" s="88">
        <v>686.029</v>
      </c>
      <c r="BF21" s="88">
        <v>692.11199999999997</v>
      </c>
      <c r="BG21" s="88">
        <v>691.12900000000002</v>
      </c>
      <c r="BH21" s="88">
        <v>692.48599999999999</v>
      </c>
      <c r="BI21" s="88">
        <v>692.553</v>
      </c>
      <c r="BJ21" s="88">
        <v>716.91600000000005</v>
      </c>
      <c r="BK21" s="88">
        <v>716.82</v>
      </c>
      <c r="BL21" s="88">
        <v>717.71</v>
      </c>
      <c r="BM21" s="88">
        <v>717.38499999999999</v>
      </c>
      <c r="BN21" s="88">
        <v>712.59699999999998</v>
      </c>
      <c r="BO21" s="88">
        <v>712.58199999999999</v>
      </c>
      <c r="BP21" s="88">
        <v>713.375</v>
      </c>
      <c r="BQ21" s="88">
        <v>705.76599999999996</v>
      </c>
      <c r="BR21" s="88">
        <v>700.899</v>
      </c>
      <c r="BS21" s="88">
        <v>703.81299999999999</v>
      </c>
      <c r="BT21" s="88">
        <v>704.93200000000002</v>
      </c>
      <c r="BU21" s="88">
        <v>710.28399999999999</v>
      </c>
      <c r="BV21" s="88">
        <v>697.24900000000002</v>
      </c>
      <c r="BW21" s="88">
        <v>697.30600000000004</v>
      </c>
      <c r="BX21" s="88">
        <v>697.654</v>
      </c>
      <c r="BY21" s="88">
        <v>697.73900000000003</v>
      </c>
      <c r="BZ21" s="88">
        <v>671.97</v>
      </c>
      <c r="CA21" s="88">
        <v>672.66399999999999</v>
      </c>
      <c r="CB21" s="88">
        <v>672.66300000000001</v>
      </c>
      <c r="CC21" s="88">
        <v>672.77</v>
      </c>
      <c r="CD21" s="88">
        <v>670.32399999999996</v>
      </c>
      <c r="CE21" s="88">
        <v>670.42100000000005</v>
      </c>
      <c r="CF21" s="88">
        <v>670.70799999999997</v>
      </c>
      <c r="CG21" s="88">
        <v>677.90099999999995</v>
      </c>
      <c r="CH21" s="88">
        <v>676.76</v>
      </c>
      <c r="CI21" s="88">
        <v>676.92700000000002</v>
      </c>
      <c r="CJ21" s="88">
        <v>669.46100000000001</v>
      </c>
      <c r="CK21" s="88">
        <v>669.35</v>
      </c>
      <c r="CL21" s="88">
        <v>680.99099999999999</v>
      </c>
      <c r="CM21" s="88">
        <v>680.88199999999995</v>
      </c>
      <c r="CN21" s="88">
        <v>680.94200000000001</v>
      </c>
      <c r="CO21" s="88">
        <v>673.86800000000005</v>
      </c>
      <c r="CP21" s="88">
        <v>696.95</v>
      </c>
      <c r="CQ21" s="88">
        <v>689.97900000000004</v>
      </c>
      <c r="CR21" s="88">
        <v>690.29899999999998</v>
      </c>
      <c r="CS21" s="88">
        <v>690.76</v>
      </c>
      <c r="CT21" s="89"/>
      <c r="CU21" s="89"/>
      <c r="CV21" s="89"/>
      <c r="CW21" s="90"/>
      <c r="CX21" s="91">
        <f t="array" ref="CX21">SUMPRODUCT(B21:CW21*0.25)</f>
        <v>16912.99625</v>
      </c>
    </row>
    <row r="22" spans="1:102" ht="24.95" customHeight="1" x14ac:dyDescent="0.2">
      <c r="A22" s="92" t="s">
        <v>18</v>
      </c>
      <c r="B22" s="93">
        <v>1102.2090000000001</v>
      </c>
      <c r="C22" s="94">
        <v>1099.2719999999999</v>
      </c>
      <c r="D22" s="94">
        <v>1096.691</v>
      </c>
      <c r="E22" s="94">
        <v>1093.5740000000001</v>
      </c>
      <c r="F22" s="94">
        <v>1070.5360000000001</v>
      </c>
      <c r="G22" s="94">
        <v>1069.127</v>
      </c>
      <c r="H22" s="94">
        <v>1071.0340000000001</v>
      </c>
      <c r="I22" s="94">
        <v>1068.579</v>
      </c>
      <c r="J22" s="94">
        <v>1044.77</v>
      </c>
      <c r="K22" s="94">
        <v>1043.2860000000001</v>
      </c>
      <c r="L22" s="94">
        <v>1041.1790000000001</v>
      </c>
      <c r="M22" s="94">
        <v>1039.6679999999999</v>
      </c>
      <c r="N22" s="94">
        <v>1042.6559999999999</v>
      </c>
      <c r="O22" s="94">
        <v>1038.423</v>
      </c>
      <c r="P22" s="94">
        <v>1041.569</v>
      </c>
      <c r="Q22" s="94">
        <v>1035.6400000000001</v>
      </c>
      <c r="R22" s="94">
        <v>1039.114</v>
      </c>
      <c r="S22" s="94">
        <v>1037.578</v>
      </c>
      <c r="T22" s="94">
        <v>1038.8340000000001</v>
      </c>
      <c r="U22" s="94">
        <v>1037.6010000000001</v>
      </c>
      <c r="V22" s="94">
        <v>1039.1600000000001</v>
      </c>
      <c r="W22" s="94">
        <v>1042.623</v>
      </c>
      <c r="X22" s="94">
        <v>1043.325</v>
      </c>
      <c r="Y22" s="94">
        <v>1039.1479999999999</v>
      </c>
      <c r="Z22" s="94">
        <v>1041.7660000000001</v>
      </c>
      <c r="AA22" s="94">
        <v>1041.433</v>
      </c>
      <c r="AB22" s="94">
        <v>1034.742</v>
      </c>
      <c r="AC22" s="94">
        <v>1026.883</v>
      </c>
      <c r="AD22" s="94">
        <v>1057.8869999999999</v>
      </c>
      <c r="AE22" s="94">
        <v>1048.547</v>
      </c>
      <c r="AF22" s="94">
        <v>1040.683</v>
      </c>
      <c r="AG22" s="94">
        <v>1046.9090000000001</v>
      </c>
      <c r="AH22" s="94">
        <v>1052.0119999999999</v>
      </c>
      <c r="AI22" s="94">
        <v>1040.828</v>
      </c>
      <c r="AJ22" s="94">
        <v>1039.2750000000001</v>
      </c>
      <c r="AK22" s="94">
        <v>1053.913</v>
      </c>
      <c r="AL22" s="94">
        <v>1057.9780000000001</v>
      </c>
      <c r="AM22" s="94">
        <v>1071.1199999999999</v>
      </c>
      <c r="AN22" s="94">
        <v>1067.0409999999999</v>
      </c>
      <c r="AO22" s="94">
        <v>1054.0519999999999</v>
      </c>
      <c r="AP22" s="94">
        <v>1047.616</v>
      </c>
      <c r="AQ22" s="94">
        <v>1045.19</v>
      </c>
      <c r="AR22" s="94">
        <v>1042.0989999999999</v>
      </c>
      <c r="AS22" s="94">
        <v>1036.271</v>
      </c>
      <c r="AT22" s="94">
        <v>1044.97</v>
      </c>
      <c r="AU22" s="94">
        <v>1039.431</v>
      </c>
      <c r="AV22" s="94">
        <v>1032.337</v>
      </c>
      <c r="AW22" s="94">
        <v>1036.021</v>
      </c>
      <c r="AX22" s="94">
        <v>1035.181</v>
      </c>
      <c r="AY22" s="94">
        <v>1035.982</v>
      </c>
      <c r="AZ22" s="94">
        <v>1036.623</v>
      </c>
      <c r="BA22" s="94">
        <v>1036.116</v>
      </c>
      <c r="BB22" s="94">
        <v>1019.705</v>
      </c>
      <c r="BC22" s="94">
        <v>1022.782</v>
      </c>
      <c r="BD22" s="94">
        <v>1023.665</v>
      </c>
      <c r="BE22" s="94">
        <v>1025.1759999999999</v>
      </c>
      <c r="BF22" s="94">
        <v>1024.085</v>
      </c>
      <c r="BG22" s="94">
        <v>1030.627</v>
      </c>
      <c r="BH22" s="94">
        <v>1038.0050000000001</v>
      </c>
      <c r="BI22" s="94">
        <v>1045.2919999999999</v>
      </c>
      <c r="BJ22" s="94">
        <v>1057.6590000000001</v>
      </c>
      <c r="BK22" s="94">
        <v>1065.9069999999999</v>
      </c>
      <c r="BL22" s="94">
        <v>1076.78</v>
      </c>
      <c r="BM22" s="94">
        <v>1085.951</v>
      </c>
      <c r="BN22" s="94">
        <v>1113.222</v>
      </c>
      <c r="BO22" s="94">
        <v>1123.8119999999999</v>
      </c>
      <c r="BP22" s="94">
        <v>1133.9960000000001</v>
      </c>
      <c r="BQ22" s="94">
        <v>1124.075</v>
      </c>
      <c r="BR22" s="94">
        <v>1139.5650000000001</v>
      </c>
      <c r="BS22" s="94">
        <v>1147.298</v>
      </c>
      <c r="BT22" s="94">
        <v>1161.7280000000001</v>
      </c>
      <c r="BU22" s="94">
        <v>1170.8699999999999</v>
      </c>
      <c r="BV22" s="94">
        <v>1176.912</v>
      </c>
      <c r="BW22" s="94">
        <v>1186.252</v>
      </c>
      <c r="BX22" s="94">
        <v>1192.8820000000001</v>
      </c>
      <c r="BY22" s="94">
        <v>1199.2170000000001</v>
      </c>
      <c r="BZ22" s="94">
        <v>1201.0160000000001</v>
      </c>
      <c r="CA22" s="94">
        <v>1203.5730000000001</v>
      </c>
      <c r="CB22" s="94">
        <v>1207.884</v>
      </c>
      <c r="CC22" s="94">
        <v>1212.5609999999999</v>
      </c>
      <c r="CD22" s="94">
        <v>1203.268</v>
      </c>
      <c r="CE22" s="94">
        <v>1200.578</v>
      </c>
      <c r="CF22" s="94">
        <v>1196.3320000000001</v>
      </c>
      <c r="CG22" s="94">
        <v>1194.143</v>
      </c>
      <c r="CH22" s="94">
        <v>1175.8050000000001</v>
      </c>
      <c r="CI22" s="94">
        <v>1172.9259999999999</v>
      </c>
      <c r="CJ22" s="94">
        <v>1168.4880000000001</v>
      </c>
      <c r="CK22" s="94">
        <v>1164.288</v>
      </c>
      <c r="CL22" s="94">
        <v>1150.1890000000001</v>
      </c>
      <c r="CM22" s="94">
        <v>1147.3489999999999</v>
      </c>
      <c r="CN22" s="94">
        <v>1143.588</v>
      </c>
      <c r="CO22" s="94">
        <v>1135.2660000000001</v>
      </c>
      <c r="CP22" s="94">
        <v>1121.154</v>
      </c>
      <c r="CQ22" s="94">
        <v>1119.3409999999999</v>
      </c>
      <c r="CR22" s="94">
        <v>1112.8969999999999</v>
      </c>
      <c r="CS22" s="94">
        <v>1109.9960000000001</v>
      </c>
      <c r="CT22" s="95"/>
      <c r="CU22" s="95"/>
      <c r="CV22" s="95"/>
      <c r="CW22" s="96"/>
      <c r="CX22" s="97">
        <f t="array" ref="CX22">SUMPRODUCT(B22:CW22*0.25)</f>
        <v>26071.151750000001</v>
      </c>
    </row>
    <row r="23" spans="1:102" ht="24.95" customHeight="1" x14ac:dyDescent="0.2">
      <c r="A23" s="92" t="s">
        <v>19</v>
      </c>
      <c r="B23" s="98">
        <v>4033.623</v>
      </c>
      <c r="C23" s="99">
        <v>3976.9720000000002</v>
      </c>
      <c r="D23" s="99">
        <v>3981.473</v>
      </c>
      <c r="E23" s="99">
        <v>3914.6979999999999</v>
      </c>
      <c r="F23" s="99">
        <v>3868.0129999999999</v>
      </c>
      <c r="G23" s="99">
        <v>3800.5250000000001</v>
      </c>
      <c r="H23" s="99">
        <v>3737.6689999999999</v>
      </c>
      <c r="I23" s="99">
        <v>3678.0160000000001</v>
      </c>
      <c r="J23" s="99">
        <v>3646.3620000000001</v>
      </c>
      <c r="K23" s="99">
        <v>3595.9549999999999</v>
      </c>
      <c r="L23" s="99">
        <v>3551.9789999999998</v>
      </c>
      <c r="M23" s="99">
        <v>3510.241</v>
      </c>
      <c r="N23" s="99">
        <v>3475.8330000000001</v>
      </c>
      <c r="O23" s="99">
        <v>3434.8069999999998</v>
      </c>
      <c r="P23" s="99">
        <v>3415.2570000000001</v>
      </c>
      <c r="Q23" s="99">
        <v>3385.7739999999999</v>
      </c>
      <c r="R23" s="99">
        <v>3351.7179999999998</v>
      </c>
      <c r="S23" s="99">
        <v>3317.41</v>
      </c>
      <c r="T23" s="99">
        <v>3293.7750000000001</v>
      </c>
      <c r="U23" s="99">
        <v>3264.9070000000002</v>
      </c>
      <c r="V23" s="99">
        <v>3245.8119999999999</v>
      </c>
      <c r="W23" s="99">
        <v>3218.9940000000001</v>
      </c>
      <c r="X23" s="99">
        <v>3233.6289999999999</v>
      </c>
      <c r="Y23" s="99">
        <v>3226.1460000000002</v>
      </c>
      <c r="Z23" s="99">
        <v>3191.558</v>
      </c>
      <c r="AA23" s="99">
        <v>3196.8919999999998</v>
      </c>
      <c r="AB23" s="99">
        <v>3223.6379999999999</v>
      </c>
      <c r="AC23" s="99">
        <v>3315.8069999999998</v>
      </c>
      <c r="AD23" s="99">
        <v>3366.8359999999998</v>
      </c>
      <c r="AE23" s="99">
        <v>3473.2379999999998</v>
      </c>
      <c r="AF23" s="99">
        <v>3570.4430000000002</v>
      </c>
      <c r="AG23" s="99">
        <v>3731.0210000000002</v>
      </c>
      <c r="AH23" s="99">
        <v>3741.1559999999999</v>
      </c>
      <c r="AI23" s="99">
        <v>3845.1990000000001</v>
      </c>
      <c r="AJ23" s="99">
        <v>3982.8130000000001</v>
      </c>
      <c r="AK23" s="99">
        <v>4096.8469999999998</v>
      </c>
      <c r="AL23" s="99">
        <v>4163.2110000000002</v>
      </c>
      <c r="AM23" s="99">
        <v>4278.7579999999998</v>
      </c>
      <c r="AN23" s="99">
        <v>4355.7669999999998</v>
      </c>
      <c r="AO23" s="99">
        <v>4476.2030000000004</v>
      </c>
      <c r="AP23" s="99">
        <v>4569.3559999999998</v>
      </c>
      <c r="AQ23" s="99">
        <v>4690.0249999999996</v>
      </c>
      <c r="AR23" s="99">
        <v>4774.3389999999999</v>
      </c>
      <c r="AS23" s="99">
        <v>4870.424</v>
      </c>
      <c r="AT23" s="99">
        <v>4894.0709999999999</v>
      </c>
      <c r="AU23" s="99">
        <v>4993.8869999999997</v>
      </c>
      <c r="AV23" s="99">
        <v>5051.4979999999996</v>
      </c>
      <c r="AW23" s="99">
        <v>5152.759</v>
      </c>
      <c r="AX23" s="99">
        <v>5255.3869999999997</v>
      </c>
      <c r="AY23" s="99">
        <v>5338.72</v>
      </c>
      <c r="AZ23" s="99">
        <v>5390.6059999999998</v>
      </c>
      <c r="BA23" s="99">
        <v>5417.9189999999999</v>
      </c>
      <c r="BB23" s="99">
        <v>5470.4780000000001</v>
      </c>
      <c r="BC23" s="99">
        <v>5483.02</v>
      </c>
      <c r="BD23" s="99">
        <v>5490.2790000000005</v>
      </c>
      <c r="BE23" s="99">
        <v>5477.241</v>
      </c>
      <c r="BF23" s="99">
        <v>5575.8459999999995</v>
      </c>
      <c r="BG23" s="99">
        <v>5559.9979999999996</v>
      </c>
      <c r="BH23" s="99">
        <v>5547.7529999999997</v>
      </c>
      <c r="BI23" s="99">
        <v>5526.6869999999999</v>
      </c>
      <c r="BJ23" s="99">
        <v>5528.4219999999996</v>
      </c>
      <c r="BK23" s="99">
        <v>5501.8760000000002</v>
      </c>
      <c r="BL23" s="99">
        <v>5490.902</v>
      </c>
      <c r="BM23" s="99">
        <v>5481.2389999999996</v>
      </c>
      <c r="BN23" s="99">
        <v>5493.2039999999997</v>
      </c>
      <c r="BO23" s="99">
        <v>5487.9120000000003</v>
      </c>
      <c r="BP23" s="99">
        <v>5481.9549999999999</v>
      </c>
      <c r="BQ23" s="99">
        <v>5307.7389999999996</v>
      </c>
      <c r="BR23" s="99">
        <v>5384.3339999999998</v>
      </c>
      <c r="BS23" s="99">
        <v>5360.0559999999996</v>
      </c>
      <c r="BT23" s="99">
        <v>5329.9120000000003</v>
      </c>
      <c r="BU23" s="99">
        <v>5220.7020000000002</v>
      </c>
      <c r="BV23" s="99">
        <v>5264.8909999999996</v>
      </c>
      <c r="BW23" s="99">
        <v>5233.674</v>
      </c>
      <c r="BX23" s="99">
        <v>5221.9049999999997</v>
      </c>
      <c r="BY23" s="99">
        <v>5218.8329999999996</v>
      </c>
      <c r="BZ23" s="99">
        <v>5151.4859999999999</v>
      </c>
      <c r="CA23" s="99">
        <v>5167.8159999999998</v>
      </c>
      <c r="CB23" s="99">
        <v>5298.067</v>
      </c>
      <c r="CC23" s="99">
        <v>5321.7139999999999</v>
      </c>
      <c r="CD23" s="99">
        <v>5340.6419999999998</v>
      </c>
      <c r="CE23" s="99">
        <v>5338.125</v>
      </c>
      <c r="CF23" s="99">
        <v>5312.3090000000002</v>
      </c>
      <c r="CG23" s="99">
        <v>5262.884</v>
      </c>
      <c r="CH23" s="99">
        <v>5219.0119999999997</v>
      </c>
      <c r="CI23" s="99">
        <v>5152.4889999999996</v>
      </c>
      <c r="CJ23" s="99">
        <v>5090.8580000000002</v>
      </c>
      <c r="CK23" s="99">
        <v>5011.4620000000004</v>
      </c>
      <c r="CL23" s="99">
        <v>4938.2719999999999</v>
      </c>
      <c r="CM23" s="99">
        <v>4853.674</v>
      </c>
      <c r="CN23" s="99">
        <v>4783.8459999999995</v>
      </c>
      <c r="CO23" s="99">
        <v>4695.8360000000002</v>
      </c>
      <c r="CP23" s="99">
        <v>4619.5240000000003</v>
      </c>
      <c r="CQ23" s="99">
        <v>4536.1040000000003</v>
      </c>
      <c r="CR23" s="99">
        <v>4418.7929999999997</v>
      </c>
      <c r="CS23" s="99">
        <v>4376.518</v>
      </c>
      <c r="CT23" s="100"/>
      <c r="CU23" s="100"/>
      <c r="CV23" s="100"/>
      <c r="CW23" s="96"/>
      <c r="CX23" s="97">
        <f t="array" ref="CX23">SUMPRODUCT(B23:CW23*0.25)</f>
        <v>108899.06374999996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>
        <v>125</v>
      </c>
      <c r="AK24" s="99">
        <v>125</v>
      </c>
      <c r="AL24" s="99">
        <v>125</v>
      </c>
      <c r="AM24" s="99">
        <v>125</v>
      </c>
      <c r="AN24" s="99">
        <v>125</v>
      </c>
      <c r="AO24" s="99">
        <v>125</v>
      </c>
      <c r="AP24" s="99">
        <v>125</v>
      </c>
      <c r="AQ24" s="99">
        <v>125</v>
      </c>
      <c r="AR24" s="99">
        <v>125</v>
      </c>
      <c r="AS24" s="99">
        <v>125</v>
      </c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>
        <v>110</v>
      </c>
      <c r="BG24" s="99">
        <v>110</v>
      </c>
      <c r="BH24" s="99">
        <v>110</v>
      </c>
      <c r="BI24" s="99">
        <v>110</v>
      </c>
      <c r="BJ24" s="99">
        <v>110</v>
      </c>
      <c r="BK24" s="99">
        <v>110</v>
      </c>
      <c r="BL24" s="99">
        <v>110</v>
      </c>
      <c r="BM24" s="99">
        <v>110</v>
      </c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532.5</v>
      </c>
    </row>
    <row r="25" spans="1:102" ht="24.95" customHeight="1" x14ac:dyDescent="0.2">
      <c r="A25" s="104" t="s">
        <v>21</v>
      </c>
      <c r="B25" s="94">
        <v>149</v>
      </c>
      <c r="C25" s="94">
        <v>147</v>
      </c>
      <c r="D25" s="94">
        <v>145</v>
      </c>
      <c r="E25" s="94">
        <v>143</v>
      </c>
      <c r="F25" s="94">
        <v>141</v>
      </c>
      <c r="G25" s="94">
        <v>140</v>
      </c>
      <c r="H25" s="94">
        <v>138</v>
      </c>
      <c r="I25" s="94">
        <v>137</v>
      </c>
      <c r="J25" s="94">
        <v>135</v>
      </c>
      <c r="K25" s="94">
        <v>134</v>
      </c>
      <c r="L25" s="94">
        <v>133</v>
      </c>
      <c r="M25" s="94">
        <v>132</v>
      </c>
      <c r="N25" s="94">
        <v>131</v>
      </c>
      <c r="O25" s="94">
        <v>131</v>
      </c>
      <c r="P25" s="94">
        <v>130</v>
      </c>
      <c r="Q25" s="94">
        <v>129</v>
      </c>
      <c r="R25" s="94">
        <v>129</v>
      </c>
      <c r="S25" s="94">
        <v>129</v>
      </c>
      <c r="T25" s="94">
        <v>128</v>
      </c>
      <c r="U25" s="94">
        <v>127</v>
      </c>
      <c r="V25" s="94">
        <v>125</v>
      </c>
      <c r="W25" s="94">
        <v>124</v>
      </c>
      <c r="X25" s="94">
        <v>124</v>
      </c>
      <c r="Y25" s="94">
        <v>123</v>
      </c>
      <c r="Z25" s="94">
        <v>123</v>
      </c>
      <c r="AA25" s="94">
        <v>122</v>
      </c>
      <c r="AB25" s="94">
        <v>120</v>
      </c>
      <c r="AC25" s="94">
        <v>118</v>
      </c>
      <c r="AD25" s="94">
        <v>114</v>
      </c>
      <c r="AE25" s="94">
        <v>110</v>
      </c>
      <c r="AF25" s="94">
        <v>106</v>
      </c>
      <c r="AG25" s="94">
        <v>101</v>
      </c>
      <c r="AH25" s="94">
        <v>96</v>
      </c>
      <c r="AI25" s="94">
        <v>91</v>
      </c>
      <c r="AJ25" s="94">
        <v>87</v>
      </c>
      <c r="AK25" s="94">
        <v>83</v>
      </c>
      <c r="AL25" s="94">
        <v>80</v>
      </c>
      <c r="AM25" s="94">
        <v>78</v>
      </c>
      <c r="AN25" s="94">
        <v>76</v>
      </c>
      <c r="AO25" s="94">
        <v>75</v>
      </c>
      <c r="AP25" s="94">
        <v>74</v>
      </c>
      <c r="AQ25" s="94">
        <v>74</v>
      </c>
      <c r="AR25" s="94">
        <v>74</v>
      </c>
      <c r="AS25" s="94">
        <v>74</v>
      </c>
      <c r="AT25" s="94">
        <v>74</v>
      </c>
      <c r="AU25" s="94">
        <v>74</v>
      </c>
      <c r="AV25" s="94">
        <v>74</v>
      </c>
      <c r="AW25" s="94">
        <v>74</v>
      </c>
      <c r="AX25" s="94">
        <v>75</v>
      </c>
      <c r="AY25" s="94">
        <v>76</v>
      </c>
      <c r="AZ25" s="94">
        <v>76</v>
      </c>
      <c r="BA25" s="94">
        <v>77</v>
      </c>
      <c r="BB25" s="94">
        <v>77</v>
      </c>
      <c r="BC25" s="94">
        <v>78</v>
      </c>
      <c r="BD25" s="94">
        <v>79</v>
      </c>
      <c r="BE25" s="94">
        <v>81</v>
      </c>
      <c r="BF25" s="94">
        <v>83</v>
      </c>
      <c r="BG25" s="94">
        <v>85</v>
      </c>
      <c r="BH25" s="94">
        <v>88</v>
      </c>
      <c r="BI25" s="94">
        <v>91</v>
      </c>
      <c r="BJ25" s="94">
        <v>95</v>
      </c>
      <c r="BK25" s="94">
        <v>100</v>
      </c>
      <c r="BL25" s="94">
        <v>104</v>
      </c>
      <c r="BM25" s="94">
        <v>110</v>
      </c>
      <c r="BN25" s="94">
        <v>116</v>
      </c>
      <c r="BO25" s="94">
        <v>122</v>
      </c>
      <c r="BP25" s="94">
        <v>128</v>
      </c>
      <c r="BQ25" s="94">
        <v>134</v>
      </c>
      <c r="BR25" s="94">
        <v>140</v>
      </c>
      <c r="BS25" s="94">
        <v>146</v>
      </c>
      <c r="BT25" s="94">
        <v>151</v>
      </c>
      <c r="BU25" s="94">
        <v>156</v>
      </c>
      <c r="BV25" s="94">
        <v>161</v>
      </c>
      <c r="BW25" s="94">
        <v>165</v>
      </c>
      <c r="BX25" s="94">
        <v>169</v>
      </c>
      <c r="BY25" s="94">
        <v>172</v>
      </c>
      <c r="BZ25" s="94">
        <v>175</v>
      </c>
      <c r="CA25" s="94">
        <v>177</v>
      </c>
      <c r="CB25" s="94">
        <v>178</v>
      </c>
      <c r="CC25" s="94">
        <v>178</v>
      </c>
      <c r="CD25" s="94">
        <v>177</v>
      </c>
      <c r="CE25" s="94">
        <v>177</v>
      </c>
      <c r="CF25" s="94">
        <v>176</v>
      </c>
      <c r="CG25" s="94">
        <v>174</v>
      </c>
      <c r="CH25" s="94">
        <v>173</v>
      </c>
      <c r="CI25" s="94">
        <v>171</v>
      </c>
      <c r="CJ25" s="94">
        <v>169</v>
      </c>
      <c r="CK25" s="94">
        <v>167</v>
      </c>
      <c r="CL25" s="94">
        <v>165</v>
      </c>
      <c r="CM25" s="94">
        <v>163</v>
      </c>
      <c r="CN25" s="94">
        <v>161</v>
      </c>
      <c r="CO25" s="94">
        <v>160</v>
      </c>
      <c r="CP25" s="94">
        <v>159</v>
      </c>
      <c r="CQ25" s="94">
        <v>157</v>
      </c>
      <c r="CR25" s="94">
        <v>156</v>
      </c>
      <c r="CS25" s="94">
        <v>154</v>
      </c>
      <c r="CT25" s="94"/>
      <c r="CU25" s="94"/>
      <c r="CV25" s="94"/>
      <c r="CW25" s="94"/>
      <c r="CX25" s="97">
        <f t="array" ref="CX25">SUMPRODUCT(B25:CW25*0.25)</f>
        <v>2969.5</v>
      </c>
    </row>
    <row r="26" spans="1:102" ht="24.95" customHeight="1" x14ac:dyDescent="0.2">
      <c r="A26" s="104" t="s">
        <v>22</v>
      </c>
      <c r="B26" s="94">
        <v>380</v>
      </c>
      <c r="C26" s="94">
        <v>380</v>
      </c>
      <c r="D26" s="94">
        <v>380</v>
      </c>
      <c r="E26" s="94">
        <v>380</v>
      </c>
      <c r="F26" s="94">
        <v>358</v>
      </c>
      <c r="G26" s="94">
        <v>358</v>
      </c>
      <c r="H26" s="94">
        <v>358</v>
      </c>
      <c r="I26" s="94">
        <v>358</v>
      </c>
      <c r="J26" s="94">
        <v>347</v>
      </c>
      <c r="K26" s="94">
        <v>347</v>
      </c>
      <c r="L26" s="94">
        <v>347</v>
      </c>
      <c r="M26" s="94">
        <v>347</v>
      </c>
      <c r="N26" s="94">
        <v>337</v>
      </c>
      <c r="O26" s="94">
        <v>337</v>
      </c>
      <c r="P26" s="94">
        <v>337</v>
      </c>
      <c r="Q26" s="94">
        <v>337</v>
      </c>
      <c r="R26" s="94">
        <v>339</v>
      </c>
      <c r="S26" s="94">
        <v>339</v>
      </c>
      <c r="T26" s="94">
        <v>339</v>
      </c>
      <c r="U26" s="94">
        <v>339</v>
      </c>
      <c r="V26" s="94">
        <v>349</v>
      </c>
      <c r="W26" s="94">
        <v>349</v>
      </c>
      <c r="X26" s="94">
        <v>349</v>
      </c>
      <c r="Y26" s="94">
        <v>349</v>
      </c>
      <c r="Z26" s="94">
        <v>378</v>
      </c>
      <c r="AA26" s="94">
        <v>378</v>
      </c>
      <c r="AB26" s="94">
        <v>378</v>
      </c>
      <c r="AC26" s="94">
        <v>378</v>
      </c>
      <c r="AD26" s="94">
        <v>429</v>
      </c>
      <c r="AE26" s="94">
        <v>429</v>
      </c>
      <c r="AF26" s="94">
        <v>429</v>
      </c>
      <c r="AG26" s="94">
        <v>429</v>
      </c>
      <c r="AH26" s="94">
        <v>464</v>
      </c>
      <c r="AI26" s="94">
        <v>464</v>
      </c>
      <c r="AJ26" s="94">
        <v>464</v>
      </c>
      <c r="AK26" s="94">
        <v>464</v>
      </c>
      <c r="AL26" s="94">
        <v>474</v>
      </c>
      <c r="AM26" s="94">
        <v>474</v>
      </c>
      <c r="AN26" s="94">
        <v>474</v>
      </c>
      <c r="AO26" s="94">
        <v>474</v>
      </c>
      <c r="AP26" s="94">
        <v>479</v>
      </c>
      <c r="AQ26" s="94">
        <v>479</v>
      </c>
      <c r="AR26" s="94">
        <v>479</v>
      </c>
      <c r="AS26" s="94">
        <v>479</v>
      </c>
      <c r="AT26" s="94">
        <v>493</v>
      </c>
      <c r="AU26" s="94">
        <v>493</v>
      </c>
      <c r="AV26" s="94">
        <v>493</v>
      </c>
      <c r="AW26" s="94">
        <v>493</v>
      </c>
      <c r="AX26" s="94">
        <v>502</v>
      </c>
      <c r="AY26" s="94">
        <v>502</v>
      </c>
      <c r="AZ26" s="94">
        <v>502</v>
      </c>
      <c r="BA26" s="94">
        <v>502</v>
      </c>
      <c r="BB26" s="94">
        <v>500</v>
      </c>
      <c r="BC26" s="94">
        <v>500</v>
      </c>
      <c r="BD26" s="94">
        <v>500</v>
      </c>
      <c r="BE26" s="94">
        <v>500</v>
      </c>
      <c r="BF26" s="94">
        <v>490</v>
      </c>
      <c r="BG26" s="94">
        <v>490</v>
      </c>
      <c r="BH26" s="94">
        <v>490</v>
      </c>
      <c r="BI26" s="94">
        <v>490</v>
      </c>
      <c r="BJ26" s="94">
        <v>495</v>
      </c>
      <c r="BK26" s="94">
        <v>495</v>
      </c>
      <c r="BL26" s="94">
        <v>495</v>
      </c>
      <c r="BM26" s="94">
        <v>495</v>
      </c>
      <c r="BN26" s="94">
        <v>515</v>
      </c>
      <c r="BO26" s="94">
        <v>515</v>
      </c>
      <c r="BP26" s="94">
        <v>515</v>
      </c>
      <c r="BQ26" s="94">
        <v>515</v>
      </c>
      <c r="BR26" s="94">
        <v>542</v>
      </c>
      <c r="BS26" s="94">
        <v>542</v>
      </c>
      <c r="BT26" s="94">
        <v>542</v>
      </c>
      <c r="BU26" s="94">
        <v>542</v>
      </c>
      <c r="BV26" s="94">
        <v>552</v>
      </c>
      <c r="BW26" s="94">
        <v>552</v>
      </c>
      <c r="BX26" s="94">
        <v>552</v>
      </c>
      <c r="BY26" s="94">
        <v>552</v>
      </c>
      <c r="BZ26" s="94">
        <v>559</v>
      </c>
      <c r="CA26" s="94">
        <v>559</v>
      </c>
      <c r="CB26" s="94">
        <v>559</v>
      </c>
      <c r="CC26" s="94">
        <v>559</v>
      </c>
      <c r="CD26" s="94">
        <v>536</v>
      </c>
      <c r="CE26" s="94">
        <v>536</v>
      </c>
      <c r="CF26" s="94">
        <v>536</v>
      </c>
      <c r="CG26" s="94">
        <v>536</v>
      </c>
      <c r="CH26" s="94">
        <v>488</v>
      </c>
      <c r="CI26" s="94">
        <v>488</v>
      </c>
      <c r="CJ26" s="94">
        <v>488</v>
      </c>
      <c r="CK26" s="94">
        <v>488</v>
      </c>
      <c r="CL26" s="94">
        <v>446</v>
      </c>
      <c r="CM26" s="94">
        <v>446</v>
      </c>
      <c r="CN26" s="94">
        <v>446</v>
      </c>
      <c r="CO26" s="94">
        <v>446</v>
      </c>
      <c r="CP26" s="94">
        <v>395</v>
      </c>
      <c r="CQ26" s="94">
        <v>395</v>
      </c>
      <c r="CR26" s="94">
        <v>395</v>
      </c>
      <c r="CS26" s="94">
        <v>395</v>
      </c>
      <c r="CT26" s="94"/>
      <c r="CU26" s="94"/>
      <c r="CV26" s="94"/>
      <c r="CW26" s="94"/>
      <c r="CX26" s="97">
        <f t="array" ref="CX26">SUMPRODUCT(B26:CW26*0.25)</f>
        <v>10847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6393.3060000000005</v>
      </c>
      <c r="C28" s="107">
        <f t="shared" ref="C28:BN28" si="2">SUM(C21:C27)</f>
        <v>6331.366</v>
      </c>
      <c r="D28" s="107">
        <f t="shared" si="2"/>
        <v>6331.8180000000002</v>
      </c>
      <c r="E28" s="107">
        <f t="shared" si="2"/>
        <v>6259.9769999999999</v>
      </c>
      <c r="F28" s="107">
        <f t="shared" si="2"/>
        <v>6164.7430000000004</v>
      </c>
      <c r="G28" s="107">
        <f t="shared" si="2"/>
        <v>6094.2219999999998</v>
      </c>
      <c r="H28" s="107">
        <f t="shared" si="2"/>
        <v>6031.0029999999997</v>
      </c>
      <c r="I28" s="107">
        <f t="shared" si="2"/>
        <v>5967.6949999999997</v>
      </c>
      <c r="J28" s="107">
        <f t="shared" si="2"/>
        <v>5898.2669999999998</v>
      </c>
      <c r="K28" s="107">
        <f t="shared" si="2"/>
        <v>5845.0079999999998</v>
      </c>
      <c r="L28" s="107">
        <f t="shared" si="2"/>
        <v>5798.1360000000004</v>
      </c>
      <c r="M28" s="107">
        <f t="shared" si="2"/>
        <v>5753.518</v>
      </c>
      <c r="N28" s="107">
        <f t="shared" si="2"/>
        <v>5708.415</v>
      </c>
      <c r="O28" s="107">
        <f t="shared" si="2"/>
        <v>5663.2969999999996</v>
      </c>
      <c r="P28" s="107">
        <f t="shared" si="2"/>
        <v>5645.8429999999998</v>
      </c>
      <c r="Q28" s="107">
        <f t="shared" si="2"/>
        <v>5609.0209999999997</v>
      </c>
      <c r="R28" s="107">
        <f t="shared" si="2"/>
        <v>5585.3729999999996</v>
      </c>
      <c r="S28" s="107">
        <f t="shared" si="2"/>
        <v>5549.4889999999996</v>
      </c>
      <c r="T28" s="107">
        <f t="shared" si="2"/>
        <v>5526.0140000000001</v>
      </c>
      <c r="U28" s="107">
        <f t="shared" si="2"/>
        <v>5494.6970000000001</v>
      </c>
      <c r="V28" s="107">
        <f t="shared" si="2"/>
        <v>5483.0470000000005</v>
      </c>
      <c r="W28" s="107">
        <f t="shared" si="2"/>
        <v>5457.9320000000007</v>
      </c>
      <c r="X28" s="107">
        <f t="shared" si="2"/>
        <v>5472.165</v>
      </c>
      <c r="Y28" s="107">
        <f t="shared" si="2"/>
        <v>5458.3729999999996</v>
      </c>
      <c r="Z28" s="107">
        <f t="shared" si="2"/>
        <v>5437.6010000000006</v>
      </c>
      <c r="AA28" s="107">
        <f t="shared" si="2"/>
        <v>5444.933</v>
      </c>
      <c r="AB28" s="107">
        <f t="shared" si="2"/>
        <v>5461.0249999999996</v>
      </c>
      <c r="AC28" s="107">
        <f t="shared" si="2"/>
        <v>5542.8459999999995</v>
      </c>
      <c r="AD28" s="107">
        <f t="shared" si="2"/>
        <v>5658.7690000000002</v>
      </c>
      <c r="AE28" s="107">
        <f t="shared" si="2"/>
        <v>5751.951</v>
      </c>
      <c r="AF28" s="107">
        <f t="shared" si="2"/>
        <v>5836.9189999999999</v>
      </c>
      <c r="AG28" s="107">
        <f t="shared" si="2"/>
        <v>6000.7579999999998</v>
      </c>
      <c r="AH28" s="107">
        <f t="shared" si="2"/>
        <v>6064.1620000000003</v>
      </c>
      <c r="AI28" s="107">
        <f t="shared" si="2"/>
        <v>6160.1639999999998</v>
      </c>
      <c r="AJ28" s="107">
        <f t="shared" si="2"/>
        <v>6422.05</v>
      </c>
      <c r="AK28" s="107">
        <f t="shared" si="2"/>
        <v>6546.0450000000001</v>
      </c>
      <c r="AL28" s="107">
        <f t="shared" si="2"/>
        <v>6625.1770000000006</v>
      </c>
      <c r="AM28" s="107">
        <f t="shared" si="2"/>
        <v>6751.1989999999996</v>
      </c>
      <c r="AN28" s="107">
        <f t="shared" si="2"/>
        <v>6822.1839999999993</v>
      </c>
      <c r="AO28" s="107">
        <f t="shared" si="2"/>
        <v>6929.0340000000006</v>
      </c>
      <c r="AP28" s="107">
        <f t="shared" si="2"/>
        <v>7013.7839999999997</v>
      </c>
      <c r="AQ28" s="107">
        <f t="shared" si="2"/>
        <v>7132.6790000000001</v>
      </c>
      <c r="AR28" s="107">
        <f t="shared" si="2"/>
        <v>7201.9459999999999</v>
      </c>
      <c r="AS28" s="107">
        <f t="shared" si="2"/>
        <v>7292.4969999999994</v>
      </c>
      <c r="AT28" s="107">
        <f t="shared" si="2"/>
        <v>7223.9660000000003</v>
      </c>
      <c r="AU28" s="107">
        <f t="shared" si="2"/>
        <v>7318.4639999999999</v>
      </c>
      <c r="AV28" s="107">
        <f t="shared" si="2"/>
        <v>7354.1790000000001</v>
      </c>
      <c r="AW28" s="107">
        <f t="shared" si="2"/>
        <v>7458.7610000000004</v>
      </c>
      <c r="AX28" s="107">
        <f t="shared" si="2"/>
        <v>7567.91</v>
      </c>
      <c r="AY28" s="107">
        <f t="shared" si="2"/>
        <v>7652.5300000000007</v>
      </c>
      <c r="AZ28" s="107">
        <f t="shared" si="2"/>
        <v>7704.6939999999995</v>
      </c>
      <c r="BA28" s="107">
        <f t="shared" si="2"/>
        <v>7732.491</v>
      </c>
      <c r="BB28" s="107">
        <f t="shared" si="2"/>
        <v>7753.4</v>
      </c>
      <c r="BC28" s="107">
        <f t="shared" si="2"/>
        <v>7769.6830000000009</v>
      </c>
      <c r="BD28" s="107">
        <f t="shared" si="2"/>
        <v>7779.93</v>
      </c>
      <c r="BE28" s="107">
        <f t="shared" si="2"/>
        <v>7769.4459999999999</v>
      </c>
      <c r="BF28" s="107">
        <f t="shared" si="2"/>
        <v>7975.0429999999997</v>
      </c>
      <c r="BG28" s="107">
        <f t="shared" si="2"/>
        <v>7966.753999999999</v>
      </c>
      <c r="BH28" s="107">
        <f t="shared" si="2"/>
        <v>7966.2439999999997</v>
      </c>
      <c r="BI28" s="107">
        <f t="shared" si="2"/>
        <v>7955.5319999999992</v>
      </c>
      <c r="BJ28" s="107">
        <f t="shared" si="2"/>
        <v>8002.9969999999994</v>
      </c>
      <c r="BK28" s="107">
        <f t="shared" si="2"/>
        <v>7989.6030000000001</v>
      </c>
      <c r="BL28" s="107">
        <f t="shared" si="2"/>
        <v>7994.3919999999998</v>
      </c>
      <c r="BM28" s="107">
        <f t="shared" si="2"/>
        <v>7999.5749999999998</v>
      </c>
      <c r="BN28" s="107">
        <f t="shared" si="2"/>
        <v>7950.0229999999992</v>
      </c>
      <c r="BO28" s="107">
        <f t="shared" ref="BO28:CW28" si="3">SUM(BO21:BO27)</f>
        <v>7961.3060000000005</v>
      </c>
      <c r="BP28" s="107">
        <f t="shared" si="3"/>
        <v>7972.326</v>
      </c>
      <c r="BQ28" s="107">
        <f t="shared" si="3"/>
        <v>7786.58</v>
      </c>
      <c r="BR28" s="107">
        <f t="shared" si="3"/>
        <v>7906.7979999999998</v>
      </c>
      <c r="BS28" s="107">
        <f t="shared" si="3"/>
        <v>7899.1669999999995</v>
      </c>
      <c r="BT28" s="107">
        <f t="shared" si="3"/>
        <v>7889.5720000000001</v>
      </c>
      <c r="BU28" s="107">
        <f t="shared" si="3"/>
        <v>7799.8559999999998</v>
      </c>
      <c r="BV28" s="107">
        <f t="shared" si="3"/>
        <v>7852.0519999999997</v>
      </c>
      <c r="BW28" s="107">
        <f t="shared" si="3"/>
        <v>7834.232</v>
      </c>
      <c r="BX28" s="107">
        <f t="shared" si="3"/>
        <v>7833.4409999999998</v>
      </c>
      <c r="BY28" s="107">
        <f t="shared" si="3"/>
        <v>7839.7889999999998</v>
      </c>
      <c r="BZ28" s="107">
        <f t="shared" si="3"/>
        <v>7758.4719999999998</v>
      </c>
      <c r="CA28" s="107">
        <f t="shared" si="3"/>
        <v>7780.0529999999999</v>
      </c>
      <c r="CB28" s="107">
        <f t="shared" si="3"/>
        <v>7915.6139999999996</v>
      </c>
      <c r="CC28" s="107">
        <f t="shared" si="3"/>
        <v>7944.0450000000001</v>
      </c>
      <c r="CD28" s="107">
        <f t="shared" si="3"/>
        <v>7927.2340000000004</v>
      </c>
      <c r="CE28" s="107">
        <f t="shared" si="3"/>
        <v>7922.1239999999998</v>
      </c>
      <c r="CF28" s="107">
        <f t="shared" si="3"/>
        <v>7891.3490000000002</v>
      </c>
      <c r="CG28" s="107">
        <f t="shared" si="3"/>
        <v>7844.9279999999999</v>
      </c>
      <c r="CH28" s="107">
        <f t="shared" si="3"/>
        <v>7732.5769999999993</v>
      </c>
      <c r="CI28" s="107">
        <f t="shared" si="3"/>
        <v>7661.3419999999996</v>
      </c>
      <c r="CJ28" s="107">
        <f t="shared" si="3"/>
        <v>7585.8070000000007</v>
      </c>
      <c r="CK28" s="107">
        <f t="shared" si="3"/>
        <v>7500.1</v>
      </c>
      <c r="CL28" s="107">
        <f t="shared" si="3"/>
        <v>7380.4520000000002</v>
      </c>
      <c r="CM28" s="107">
        <f t="shared" si="3"/>
        <v>7290.9049999999997</v>
      </c>
      <c r="CN28" s="107">
        <f t="shared" si="3"/>
        <v>7215.3759999999993</v>
      </c>
      <c r="CO28" s="107">
        <f t="shared" si="3"/>
        <v>7110.97</v>
      </c>
      <c r="CP28" s="107">
        <f t="shared" si="3"/>
        <v>6991.6280000000006</v>
      </c>
      <c r="CQ28" s="107">
        <f t="shared" si="3"/>
        <v>6897.424</v>
      </c>
      <c r="CR28" s="107">
        <f t="shared" si="3"/>
        <v>6772.9889999999996</v>
      </c>
      <c r="CS28" s="107">
        <f t="shared" si="3"/>
        <v>6726.2740000000003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166232.21174999996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822.79</v>
      </c>
      <c r="C31" s="88">
        <v>820.79</v>
      </c>
      <c r="D31" s="88">
        <v>818.79</v>
      </c>
      <c r="E31" s="88">
        <v>816.79</v>
      </c>
      <c r="F31" s="88">
        <v>792.79</v>
      </c>
      <c r="G31" s="88">
        <v>791.79</v>
      </c>
      <c r="H31" s="88">
        <v>789.79</v>
      </c>
      <c r="I31" s="88">
        <v>788.79</v>
      </c>
      <c r="J31" s="88">
        <v>829.79</v>
      </c>
      <c r="K31" s="88">
        <v>828.79</v>
      </c>
      <c r="L31" s="88">
        <v>827.79</v>
      </c>
      <c r="M31" s="88">
        <v>826.79</v>
      </c>
      <c r="N31" s="88">
        <v>815.79</v>
      </c>
      <c r="O31" s="88">
        <v>815.79</v>
      </c>
      <c r="P31" s="88">
        <v>814.79</v>
      </c>
      <c r="Q31" s="88">
        <v>813.79</v>
      </c>
      <c r="R31" s="88">
        <v>815.79</v>
      </c>
      <c r="S31" s="88">
        <v>815.79</v>
      </c>
      <c r="T31" s="88">
        <v>814.79</v>
      </c>
      <c r="U31" s="88">
        <v>813.79</v>
      </c>
      <c r="V31" s="88">
        <v>821.79</v>
      </c>
      <c r="W31" s="88">
        <v>820.79</v>
      </c>
      <c r="X31" s="88">
        <v>820.79</v>
      </c>
      <c r="Y31" s="88">
        <v>819.79</v>
      </c>
      <c r="Z31" s="88">
        <v>868.19</v>
      </c>
      <c r="AA31" s="88">
        <v>867.19</v>
      </c>
      <c r="AB31" s="88">
        <v>865.19</v>
      </c>
      <c r="AC31" s="88">
        <v>863.19</v>
      </c>
      <c r="AD31" s="88">
        <v>938.72</v>
      </c>
      <c r="AE31" s="88">
        <v>934.72</v>
      </c>
      <c r="AF31" s="88">
        <v>930.72</v>
      </c>
      <c r="AG31" s="88">
        <v>925.72</v>
      </c>
      <c r="AH31" s="88">
        <v>994.09</v>
      </c>
      <c r="AI31" s="88">
        <v>989.09</v>
      </c>
      <c r="AJ31" s="88">
        <v>985.09</v>
      </c>
      <c r="AK31" s="88">
        <v>981.09</v>
      </c>
      <c r="AL31" s="88">
        <v>1005.41</v>
      </c>
      <c r="AM31" s="88">
        <v>1003.41</v>
      </c>
      <c r="AN31" s="88">
        <v>1044.9099999999999</v>
      </c>
      <c r="AO31" s="88">
        <v>1073.9099999999999</v>
      </c>
      <c r="AP31" s="88">
        <v>1184.04</v>
      </c>
      <c r="AQ31" s="88">
        <v>1207.04</v>
      </c>
      <c r="AR31" s="88">
        <v>1233.94</v>
      </c>
      <c r="AS31" s="88">
        <v>1349.44</v>
      </c>
      <c r="AT31" s="88">
        <v>1413.43</v>
      </c>
      <c r="AU31" s="88">
        <v>1413.43</v>
      </c>
      <c r="AV31" s="88">
        <v>1413.43</v>
      </c>
      <c r="AW31" s="88">
        <v>1383.93</v>
      </c>
      <c r="AX31" s="88">
        <v>1320.49</v>
      </c>
      <c r="AY31" s="88">
        <v>1394.39</v>
      </c>
      <c r="AZ31" s="88">
        <v>1414.89</v>
      </c>
      <c r="BA31" s="88">
        <v>1393.69</v>
      </c>
      <c r="BB31" s="88">
        <v>1375.07</v>
      </c>
      <c r="BC31" s="88">
        <v>1324.05</v>
      </c>
      <c r="BD31" s="88">
        <v>1290.05</v>
      </c>
      <c r="BE31" s="88">
        <v>1226.17</v>
      </c>
      <c r="BF31" s="88">
        <v>1195.9299999999998</v>
      </c>
      <c r="BG31" s="88">
        <v>1196.23</v>
      </c>
      <c r="BH31" s="88">
        <v>1169.23</v>
      </c>
      <c r="BI31" s="88">
        <v>1172.23</v>
      </c>
      <c r="BJ31" s="88">
        <v>1058.04</v>
      </c>
      <c r="BK31" s="88">
        <v>1055.6399999999999</v>
      </c>
      <c r="BL31" s="88">
        <v>1049.3400000000001</v>
      </c>
      <c r="BM31" s="88">
        <v>1029.54</v>
      </c>
      <c r="BN31" s="88">
        <v>1019.26</v>
      </c>
      <c r="BO31" s="88">
        <v>1025.26</v>
      </c>
      <c r="BP31" s="88">
        <v>1031.26</v>
      </c>
      <c r="BQ31" s="88">
        <v>1037.26</v>
      </c>
      <c r="BR31" s="88">
        <v>1053.25</v>
      </c>
      <c r="BS31" s="88">
        <v>1059.25</v>
      </c>
      <c r="BT31" s="88">
        <v>1064.25</v>
      </c>
      <c r="BU31" s="88">
        <v>1069.25</v>
      </c>
      <c r="BV31" s="88">
        <v>992.51</v>
      </c>
      <c r="BW31" s="88">
        <v>996.51</v>
      </c>
      <c r="BX31" s="88">
        <v>1000.51</v>
      </c>
      <c r="BY31" s="88">
        <v>1003.51</v>
      </c>
      <c r="BZ31" s="88">
        <v>1027.79</v>
      </c>
      <c r="CA31" s="88">
        <v>1029.79</v>
      </c>
      <c r="CB31" s="88">
        <v>1030.79</v>
      </c>
      <c r="CC31" s="88">
        <v>1030.79</v>
      </c>
      <c r="CD31" s="88">
        <v>1006.79</v>
      </c>
      <c r="CE31" s="88">
        <v>1006.79</v>
      </c>
      <c r="CF31" s="88">
        <v>1005.79</v>
      </c>
      <c r="CG31" s="88">
        <v>1003.79</v>
      </c>
      <c r="CH31" s="88">
        <v>954.79</v>
      </c>
      <c r="CI31" s="88">
        <v>952.79</v>
      </c>
      <c r="CJ31" s="88">
        <v>950.79</v>
      </c>
      <c r="CK31" s="88">
        <v>948.79</v>
      </c>
      <c r="CL31" s="88">
        <v>889.79</v>
      </c>
      <c r="CM31" s="88">
        <v>887.79</v>
      </c>
      <c r="CN31" s="88">
        <v>885.79</v>
      </c>
      <c r="CO31" s="88">
        <v>884.79</v>
      </c>
      <c r="CP31" s="88">
        <v>832.79</v>
      </c>
      <c r="CQ31" s="88">
        <v>830.79</v>
      </c>
      <c r="CR31" s="88">
        <v>829.79</v>
      </c>
      <c r="CS31" s="88">
        <v>827.79</v>
      </c>
      <c r="CT31" s="89"/>
      <c r="CU31" s="89"/>
      <c r="CV31" s="89"/>
      <c r="CW31" s="90"/>
      <c r="CX31" s="91">
        <f t="array" ref="CX31">SUMPRODUCT(B31:CW31*0.25)</f>
        <v>24066.034999999967</v>
      </c>
    </row>
    <row r="32" spans="1:102" ht="24.95" customHeight="1" x14ac:dyDescent="0.2">
      <c r="A32" s="92" t="s">
        <v>27</v>
      </c>
      <c r="B32" s="93">
        <v>6005.5159999999996</v>
      </c>
      <c r="C32" s="94">
        <v>5945.576</v>
      </c>
      <c r="D32" s="94">
        <v>5948.0280000000002</v>
      </c>
      <c r="E32" s="94">
        <v>5878.1869999999999</v>
      </c>
      <c r="F32" s="94">
        <v>5804.9530000000004</v>
      </c>
      <c r="G32" s="94">
        <v>5735.4319999999998</v>
      </c>
      <c r="H32" s="94">
        <v>5674.2129999999997</v>
      </c>
      <c r="I32" s="94">
        <v>5611.9049999999997</v>
      </c>
      <c r="J32" s="94">
        <v>5565.4769999999999</v>
      </c>
      <c r="K32" s="94">
        <v>5513.2179999999998</v>
      </c>
      <c r="L32" s="94">
        <v>5467.3459999999995</v>
      </c>
      <c r="M32" s="94">
        <v>5423.7280000000001</v>
      </c>
      <c r="N32" s="94">
        <v>5392.625</v>
      </c>
      <c r="O32" s="94">
        <v>5347.5069999999996</v>
      </c>
      <c r="P32" s="94">
        <v>5331.0529999999999</v>
      </c>
      <c r="Q32" s="94">
        <v>5295.2309999999998</v>
      </c>
      <c r="R32" s="94">
        <v>5276.5829999999996</v>
      </c>
      <c r="S32" s="94">
        <v>5240.6989999999996</v>
      </c>
      <c r="T32" s="94">
        <v>5218.2240000000002</v>
      </c>
      <c r="U32" s="94">
        <v>5187.9070000000002</v>
      </c>
      <c r="V32" s="94">
        <v>5170.2569999999996</v>
      </c>
      <c r="W32" s="94">
        <v>5146.1419999999998</v>
      </c>
      <c r="X32" s="94">
        <v>5160.375</v>
      </c>
      <c r="Y32" s="94">
        <v>5146.6509999999998</v>
      </c>
      <c r="Z32" s="94">
        <v>5046.0910000000003</v>
      </c>
      <c r="AA32" s="94">
        <v>5052.5110000000004</v>
      </c>
      <c r="AB32" s="94">
        <v>5067.9390000000003</v>
      </c>
      <c r="AC32" s="94">
        <v>5147.8959999999997</v>
      </c>
      <c r="AD32" s="94">
        <v>5376.3969999999999</v>
      </c>
      <c r="AE32" s="94">
        <v>5468.8270000000002</v>
      </c>
      <c r="AF32" s="94">
        <v>5553.3149999999996</v>
      </c>
      <c r="AG32" s="94">
        <v>5717.2860000000001</v>
      </c>
      <c r="AH32" s="94">
        <v>5869.8879999999999</v>
      </c>
      <c r="AI32" s="94">
        <v>5965.8379999999997</v>
      </c>
      <c r="AJ32" s="94">
        <v>6227.2960000000003</v>
      </c>
      <c r="AK32" s="94">
        <v>6351.0950000000003</v>
      </c>
      <c r="AL32" s="94">
        <v>6499.6989999999996</v>
      </c>
      <c r="AM32" s="94">
        <v>6623.817</v>
      </c>
      <c r="AN32" s="94">
        <v>6696.7740000000003</v>
      </c>
      <c r="AO32" s="94">
        <v>6804.6239999999998</v>
      </c>
      <c r="AP32" s="94">
        <v>6931.7439999999997</v>
      </c>
      <c r="AQ32" s="94">
        <v>7050.6390000000001</v>
      </c>
      <c r="AR32" s="94">
        <v>7119.9059999999999</v>
      </c>
      <c r="AS32" s="94">
        <v>7210.4570000000003</v>
      </c>
      <c r="AT32" s="94">
        <v>7079.9359999999997</v>
      </c>
      <c r="AU32" s="94">
        <v>7174.4340000000002</v>
      </c>
      <c r="AV32" s="94">
        <v>7210.1490000000003</v>
      </c>
      <c r="AW32" s="94">
        <v>7314.7309999999998</v>
      </c>
      <c r="AX32" s="94">
        <v>7381.42</v>
      </c>
      <c r="AY32" s="94">
        <v>7465.04</v>
      </c>
      <c r="AZ32" s="94">
        <v>7517.2039999999997</v>
      </c>
      <c r="BA32" s="94">
        <v>7544.0010000000002</v>
      </c>
      <c r="BB32" s="94">
        <v>7590.23</v>
      </c>
      <c r="BC32" s="94">
        <v>7605.5129999999999</v>
      </c>
      <c r="BD32" s="94">
        <v>7614.76</v>
      </c>
      <c r="BE32" s="94">
        <v>7602.2759999999998</v>
      </c>
      <c r="BF32" s="94">
        <v>7711.1049999999996</v>
      </c>
      <c r="BG32" s="94">
        <v>7703.7160000000003</v>
      </c>
      <c r="BH32" s="94">
        <v>7702.63</v>
      </c>
      <c r="BI32" s="94">
        <v>7691.4579999999996</v>
      </c>
      <c r="BJ32" s="94">
        <v>7868.5330000000004</v>
      </c>
      <c r="BK32" s="94">
        <v>7852.9629999999997</v>
      </c>
      <c r="BL32" s="94">
        <v>7856.6480000000001</v>
      </c>
      <c r="BM32" s="94">
        <v>7859.2470000000003</v>
      </c>
      <c r="BN32" s="94">
        <v>7709.8270000000002</v>
      </c>
      <c r="BO32" s="94">
        <v>7718.57</v>
      </c>
      <c r="BP32" s="94">
        <v>7727.03</v>
      </c>
      <c r="BQ32" s="94">
        <v>7539.5240000000003</v>
      </c>
      <c r="BR32" s="94">
        <v>7448.5559999999996</v>
      </c>
      <c r="BS32" s="94">
        <v>7438.6530000000002</v>
      </c>
      <c r="BT32" s="94">
        <v>7426.482</v>
      </c>
      <c r="BU32" s="94">
        <v>7333.6139999999996</v>
      </c>
      <c r="BV32" s="94">
        <v>7335.3819999999996</v>
      </c>
      <c r="BW32" s="94">
        <v>7315.1980000000003</v>
      </c>
      <c r="BX32" s="94">
        <v>7311.7709999999997</v>
      </c>
      <c r="BY32" s="94">
        <v>7316.1670000000004</v>
      </c>
      <c r="BZ32" s="94">
        <v>7236.2539999999999</v>
      </c>
      <c r="CA32" s="94">
        <v>7256.2629999999999</v>
      </c>
      <c r="CB32" s="94">
        <v>7390.8239999999996</v>
      </c>
      <c r="CC32" s="94">
        <v>7419.2550000000001</v>
      </c>
      <c r="CD32" s="94">
        <v>7404.4440000000004</v>
      </c>
      <c r="CE32" s="94">
        <v>7399.3339999999998</v>
      </c>
      <c r="CF32" s="94">
        <v>7369.5590000000002</v>
      </c>
      <c r="CG32" s="94">
        <v>7325.1379999999999</v>
      </c>
      <c r="CH32" s="94">
        <v>7245.7870000000003</v>
      </c>
      <c r="CI32" s="94">
        <v>7176.5519999999997</v>
      </c>
      <c r="CJ32" s="94">
        <v>7103.0169999999998</v>
      </c>
      <c r="CK32" s="94">
        <v>7019.31</v>
      </c>
      <c r="CL32" s="94">
        <v>6937.6620000000003</v>
      </c>
      <c r="CM32" s="94">
        <v>6850.1149999999998</v>
      </c>
      <c r="CN32" s="94">
        <v>6776.5860000000002</v>
      </c>
      <c r="CO32" s="94">
        <v>6673.18</v>
      </c>
      <c r="CP32" s="94">
        <v>6611.8379999999997</v>
      </c>
      <c r="CQ32" s="94">
        <v>6519.634</v>
      </c>
      <c r="CR32" s="94">
        <v>6396.1989999999996</v>
      </c>
      <c r="CS32" s="94">
        <v>6351.4840000000004</v>
      </c>
      <c r="CT32" s="95"/>
      <c r="CU32" s="95"/>
      <c r="CV32" s="95"/>
      <c r="CW32" s="96"/>
      <c r="CX32" s="97">
        <f t="array" ref="CX32">SUMPRODUCT(B32:CW32*0.25)</f>
        <v>158674.51875000002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6828.3059999999996</v>
      </c>
      <c r="C34" s="77">
        <f t="shared" ref="C34:BN34" si="4">SUM(C31:C33)</f>
        <v>6766.366</v>
      </c>
      <c r="D34" s="77">
        <f t="shared" si="4"/>
        <v>6766.8180000000002</v>
      </c>
      <c r="E34" s="77">
        <f t="shared" si="4"/>
        <v>6694.9769999999999</v>
      </c>
      <c r="F34" s="77">
        <f t="shared" si="4"/>
        <v>6597.7430000000004</v>
      </c>
      <c r="G34" s="77">
        <f t="shared" si="4"/>
        <v>6527.2219999999998</v>
      </c>
      <c r="H34" s="77">
        <f t="shared" si="4"/>
        <v>6464.0029999999997</v>
      </c>
      <c r="I34" s="77">
        <f t="shared" si="4"/>
        <v>6400.6949999999997</v>
      </c>
      <c r="J34" s="77">
        <f t="shared" si="4"/>
        <v>6395.2669999999998</v>
      </c>
      <c r="K34" s="77">
        <f t="shared" si="4"/>
        <v>6342.0079999999998</v>
      </c>
      <c r="L34" s="77">
        <f t="shared" si="4"/>
        <v>6295.1359999999995</v>
      </c>
      <c r="M34" s="77">
        <f t="shared" si="4"/>
        <v>6250.518</v>
      </c>
      <c r="N34" s="77">
        <f t="shared" si="4"/>
        <v>6208.415</v>
      </c>
      <c r="O34" s="77">
        <f t="shared" si="4"/>
        <v>6163.2969999999996</v>
      </c>
      <c r="P34" s="77">
        <f t="shared" si="4"/>
        <v>6145.8429999999998</v>
      </c>
      <c r="Q34" s="77">
        <f t="shared" si="4"/>
        <v>6109.0209999999997</v>
      </c>
      <c r="R34" s="77">
        <f t="shared" si="4"/>
        <v>6092.3729999999996</v>
      </c>
      <c r="S34" s="77">
        <f t="shared" si="4"/>
        <v>6056.4889999999996</v>
      </c>
      <c r="T34" s="77">
        <f t="shared" si="4"/>
        <v>6033.0140000000001</v>
      </c>
      <c r="U34" s="77">
        <f t="shared" si="4"/>
        <v>6001.6970000000001</v>
      </c>
      <c r="V34" s="77">
        <f t="shared" si="4"/>
        <v>5992.0469999999996</v>
      </c>
      <c r="W34" s="77">
        <f t="shared" si="4"/>
        <v>5966.9319999999998</v>
      </c>
      <c r="X34" s="77">
        <f t="shared" si="4"/>
        <v>5981.165</v>
      </c>
      <c r="Y34" s="77">
        <f t="shared" si="4"/>
        <v>5966.4409999999998</v>
      </c>
      <c r="Z34" s="77">
        <f t="shared" si="4"/>
        <v>5914.2810000000009</v>
      </c>
      <c r="AA34" s="77">
        <f t="shared" si="4"/>
        <v>5919.7010000000009</v>
      </c>
      <c r="AB34" s="77">
        <f t="shared" si="4"/>
        <v>5933.1290000000008</v>
      </c>
      <c r="AC34" s="77">
        <f t="shared" si="4"/>
        <v>6011.0859999999993</v>
      </c>
      <c r="AD34" s="77">
        <f t="shared" si="4"/>
        <v>6315.1170000000002</v>
      </c>
      <c r="AE34" s="77">
        <f t="shared" si="4"/>
        <v>6403.5470000000005</v>
      </c>
      <c r="AF34" s="77">
        <f t="shared" si="4"/>
        <v>6484.0349999999999</v>
      </c>
      <c r="AG34" s="77">
        <f t="shared" si="4"/>
        <v>6643.0060000000003</v>
      </c>
      <c r="AH34" s="77">
        <f t="shared" si="4"/>
        <v>6863.9780000000001</v>
      </c>
      <c r="AI34" s="77">
        <f t="shared" si="4"/>
        <v>6954.9279999999999</v>
      </c>
      <c r="AJ34" s="77">
        <f t="shared" si="4"/>
        <v>7212.3860000000004</v>
      </c>
      <c r="AK34" s="77">
        <f t="shared" si="4"/>
        <v>7332.1850000000004</v>
      </c>
      <c r="AL34" s="77">
        <f t="shared" si="4"/>
        <v>7505.1089999999995</v>
      </c>
      <c r="AM34" s="77">
        <f t="shared" si="4"/>
        <v>7627.2269999999999</v>
      </c>
      <c r="AN34" s="77">
        <f t="shared" si="4"/>
        <v>7741.6840000000002</v>
      </c>
      <c r="AO34" s="77">
        <f t="shared" si="4"/>
        <v>7878.5339999999997</v>
      </c>
      <c r="AP34" s="77">
        <f t="shared" si="4"/>
        <v>8115.7839999999997</v>
      </c>
      <c r="AQ34" s="77">
        <f t="shared" si="4"/>
        <v>8257.6790000000001</v>
      </c>
      <c r="AR34" s="77">
        <f t="shared" si="4"/>
        <v>8353.8459999999995</v>
      </c>
      <c r="AS34" s="77">
        <f t="shared" si="4"/>
        <v>8559.8970000000008</v>
      </c>
      <c r="AT34" s="77">
        <f t="shared" si="4"/>
        <v>8493.366</v>
      </c>
      <c r="AU34" s="77">
        <f t="shared" si="4"/>
        <v>8587.8639999999996</v>
      </c>
      <c r="AV34" s="77">
        <f t="shared" si="4"/>
        <v>8623.5789999999997</v>
      </c>
      <c r="AW34" s="77">
        <f t="shared" si="4"/>
        <v>8698.6610000000001</v>
      </c>
      <c r="AX34" s="77">
        <f t="shared" si="4"/>
        <v>8701.91</v>
      </c>
      <c r="AY34" s="77">
        <f t="shared" si="4"/>
        <v>8859.43</v>
      </c>
      <c r="AZ34" s="77">
        <f t="shared" si="4"/>
        <v>8932.0939999999991</v>
      </c>
      <c r="BA34" s="77">
        <f t="shared" si="4"/>
        <v>8937.6910000000007</v>
      </c>
      <c r="BB34" s="77">
        <f t="shared" si="4"/>
        <v>8965.2999999999993</v>
      </c>
      <c r="BC34" s="77">
        <f t="shared" si="4"/>
        <v>8929.5630000000001</v>
      </c>
      <c r="BD34" s="77">
        <f t="shared" si="4"/>
        <v>8904.81</v>
      </c>
      <c r="BE34" s="77">
        <f t="shared" si="4"/>
        <v>8828.4459999999999</v>
      </c>
      <c r="BF34" s="77">
        <f t="shared" si="4"/>
        <v>8907.0349999999999</v>
      </c>
      <c r="BG34" s="77">
        <f t="shared" si="4"/>
        <v>8899.9459999999999</v>
      </c>
      <c r="BH34" s="77">
        <f t="shared" si="4"/>
        <v>8871.86</v>
      </c>
      <c r="BI34" s="77">
        <f t="shared" si="4"/>
        <v>8863.6880000000001</v>
      </c>
      <c r="BJ34" s="77">
        <f t="shared" si="4"/>
        <v>8926.5730000000003</v>
      </c>
      <c r="BK34" s="77">
        <f t="shared" si="4"/>
        <v>8908.6029999999992</v>
      </c>
      <c r="BL34" s="77">
        <f t="shared" si="4"/>
        <v>8905.9880000000012</v>
      </c>
      <c r="BM34" s="77">
        <f t="shared" si="4"/>
        <v>8888.7870000000003</v>
      </c>
      <c r="BN34" s="77">
        <f t="shared" si="4"/>
        <v>8729.0869999999995</v>
      </c>
      <c r="BO34" s="77">
        <f t="shared" ref="BO34:CW34" si="5">SUM(BO31:BO33)</f>
        <v>8743.83</v>
      </c>
      <c r="BP34" s="77">
        <f t="shared" si="5"/>
        <v>8758.2899999999991</v>
      </c>
      <c r="BQ34" s="77">
        <f t="shared" si="5"/>
        <v>8576.7839999999997</v>
      </c>
      <c r="BR34" s="77">
        <f t="shared" si="5"/>
        <v>8501.8060000000005</v>
      </c>
      <c r="BS34" s="77">
        <f t="shared" si="5"/>
        <v>8497.9030000000002</v>
      </c>
      <c r="BT34" s="77">
        <f t="shared" si="5"/>
        <v>8490.732</v>
      </c>
      <c r="BU34" s="77">
        <f t="shared" si="5"/>
        <v>8402.8639999999996</v>
      </c>
      <c r="BV34" s="77">
        <f t="shared" si="5"/>
        <v>8327.8919999999998</v>
      </c>
      <c r="BW34" s="77">
        <f t="shared" si="5"/>
        <v>8311.7080000000005</v>
      </c>
      <c r="BX34" s="77">
        <f t="shared" si="5"/>
        <v>8312.280999999999</v>
      </c>
      <c r="BY34" s="77">
        <f t="shared" si="5"/>
        <v>8319.6769999999997</v>
      </c>
      <c r="BZ34" s="77">
        <f t="shared" si="5"/>
        <v>8264.0439999999999</v>
      </c>
      <c r="CA34" s="77">
        <f t="shared" si="5"/>
        <v>8286.0529999999999</v>
      </c>
      <c r="CB34" s="77">
        <f t="shared" si="5"/>
        <v>8421.6139999999996</v>
      </c>
      <c r="CC34" s="77">
        <f t="shared" si="5"/>
        <v>8450.0450000000001</v>
      </c>
      <c r="CD34" s="77">
        <f t="shared" si="5"/>
        <v>8411.2340000000004</v>
      </c>
      <c r="CE34" s="77">
        <f t="shared" si="5"/>
        <v>8406.1239999999998</v>
      </c>
      <c r="CF34" s="77">
        <f t="shared" si="5"/>
        <v>8375.3490000000002</v>
      </c>
      <c r="CG34" s="77">
        <f t="shared" si="5"/>
        <v>8328.9279999999999</v>
      </c>
      <c r="CH34" s="77">
        <f t="shared" si="5"/>
        <v>8200.5770000000011</v>
      </c>
      <c r="CI34" s="77">
        <f t="shared" si="5"/>
        <v>8129.3419999999996</v>
      </c>
      <c r="CJ34" s="77">
        <f t="shared" si="5"/>
        <v>8053.8069999999998</v>
      </c>
      <c r="CK34" s="77">
        <f t="shared" si="5"/>
        <v>7968.1</v>
      </c>
      <c r="CL34" s="77">
        <f t="shared" si="5"/>
        <v>7827.4520000000002</v>
      </c>
      <c r="CM34" s="77">
        <f t="shared" si="5"/>
        <v>7737.9049999999997</v>
      </c>
      <c r="CN34" s="77">
        <f t="shared" si="5"/>
        <v>7662.3760000000002</v>
      </c>
      <c r="CO34" s="77">
        <f t="shared" si="5"/>
        <v>7557.97</v>
      </c>
      <c r="CP34" s="77">
        <f t="shared" si="5"/>
        <v>7444.6279999999997</v>
      </c>
      <c r="CQ34" s="77">
        <f t="shared" si="5"/>
        <v>7350.424</v>
      </c>
      <c r="CR34" s="77">
        <f t="shared" si="5"/>
        <v>7225.9889999999996</v>
      </c>
      <c r="CS34" s="77">
        <f t="shared" si="5"/>
        <v>7179.2740000000003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182740.55374999999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201</v>
      </c>
      <c r="C37" s="115">
        <v>201</v>
      </c>
      <c r="D37" s="115">
        <v>201</v>
      </c>
      <c r="E37" s="115">
        <v>201</v>
      </c>
      <c r="F37" s="115">
        <v>200</v>
      </c>
      <c r="G37" s="115">
        <v>200</v>
      </c>
      <c r="H37" s="115">
        <v>200</v>
      </c>
      <c r="I37" s="115">
        <v>200</v>
      </c>
      <c r="J37" s="115">
        <v>244</v>
      </c>
      <c r="K37" s="115">
        <v>244</v>
      </c>
      <c r="L37" s="115">
        <v>244</v>
      </c>
      <c r="M37" s="115">
        <v>244</v>
      </c>
      <c r="N37" s="115">
        <v>244</v>
      </c>
      <c r="O37" s="115">
        <v>244</v>
      </c>
      <c r="P37" s="115">
        <v>244</v>
      </c>
      <c r="Q37" s="115">
        <v>244</v>
      </c>
      <c r="R37" s="115">
        <v>244</v>
      </c>
      <c r="S37" s="115">
        <v>244</v>
      </c>
      <c r="T37" s="115">
        <v>244</v>
      </c>
      <c r="U37" s="115">
        <v>244</v>
      </c>
      <c r="V37" s="115">
        <v>244</v>
      </c>
      <c r="W37" s="115">
        <v>244</v>
      </c>
      <c r="X37" s="115">
        <v>244</v>
      </c>
      <c r="Y37" s="115">
        <v>244</v>
      </c>
      <c r="Z37" s="115">
        <v>258</v>
      </c>
      <c r="AA37" s="115">
        <v>258</v>
      </c>
      <c r="AB37" s="115">
        <v>258</v>
      </c>
      <c r="AC37" s="115">
        <v>258</v>
      </c>
      <c r="AD37" s="115">
        <v>258</v>
      </c>
      <c r="AE37" s="115">
        <v>258</v>
      </c>
      <c r="AF37" s="115">
        <v>258</v>
      </c>
      <c r="AG37" s="115">
        <v>258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304</v>
      </c>
      <c r="BO37" s="115">
        <v>304</v>
      </c>
      <c r="BP37" s="115">
        <v>304</v>
      </c>
      <c r="BQ37" s="115">
        <v>304</v>
      </c>
      <c r="BR37" s="115">
        <v>238</v>
      </c>
      <c r="BS37" s="115">
        <v>238</v>
      </c>
      <c r="BT37" s="115">
        <v>238</v>
      </c>
      <c r="BU37" s="115">
        <v>238</v>
      </c>
      <c r="BV37" s="115">
        <v>195</v>
      </c>
      <c r="BW37" s="115">
        <v>195</v>
      </c>
      <c r="BX37" s="115">
        <v>195</v>
      </c>
      <c r="BY37" s="115">
        <v>195</v>
      </c>
      <c r="BZ37" s="115">
        <v>241</v>
      </c>
      <c r="CA37" s="115">
        <v>241</v>
      </c>
      <c r="CB37" s="115">
        <v>241</v>
      </c>
      <c r="CC37" s="115">
        <v>241</v>
      </c>
      <c r="CD37" s="115">
        <v>241</v>
      </c>
      <c r="CE37" s="115">
        <v>241</v>
      </c>
      <c r="CF37" s="115">
        <v>241</v>
      </c>
      <c r="CG37" s="115">
        <v>241</v>
      </c>
      <c r="CH37" s="115">
        <v>251</v>
      </c>
      <c r="CI37" s="115">
        <v>251</v>
      </c>
      <c r="CJ37" s="115">
        <v>251</v>
      </c>
      <c r="CK37" s="115">
        <v>251</v>
      </c>
      <c r="CL37" s="115">
        <v>231</v>
      </c>
      <c r="CM37" s="115">
        <v>231</v>
      </c>
      <c r="CN37" s="115">
        <v>231</v>
      </c>
      <c r="CO37" s="115">
        <v>231</v>
      </c>
      <c r="CP37" s="115">
        <v>241</v>
      </c>
      <c r="CQ37" s="115">
        <v>241</v>
      </c>
      <c r="CR37" s="115">
        <v>241</v>
      </c>
      <c r="CS37" s="115">
        <v>241</v>
      </c>
      <c r="CT37" s="116"/>
      <c r="CU37" s="116"/>
      <c r="CV37" s="116"/>
      <c r="CW37" s="117"/>
      <c r="CX37" s="91">
        <f t="array" ref="CX37">SUMPRODUCT(B37:CW37*0.25)</f>
        <v>6235</v>
      </c>
    </row>
    <row r="38" spans="1:102" ht="24.95" customHeight="1" x14ac:dyDescent="0.2">
      <c r="A38" s="118" t="s">
        <v>45</v>
      </c>
      <c r="B38" s="119">
        <v>177</v>
      </c>
      <c r="C38" s="120">
        <v>177</v>
      </c>
      <c r="D38" s="120">
        <v>177</v>
      </c>
      <c r="E38" s="120">
        <v>177</v>
      </c>
      <c r="F38" s="120">
        <v>176</v>
      </c>
      <c r="G38" s="120">
        <v>176</v>
      </c>
      <c r="H38" s="120">
        <v>176</v>
      </c>
      <c r="I38" s="120">
        <v>176</v>
      </c>
      <c r="J38" s="120">
        <v>196</v>
      </c>
      <c r="K38" s="120">
        <v>196</v>
      </c>
      <c r="L38" s="120">
        <v>196</v>
      </c>
      <c r="M38" s="120">
        <v>196</v>
      </c>
      <c r="N38" s="120">
        <v>199</v>
      </c>
      <c r="O38" s="120">
        <v>199</v>
      </c>
      <c r="P38" s="120">
        <v>199</v>
      </c>
      <c r="Q38" s="120">
        <v>199</v>
      </c>
      <c r="R38" s="120">
        <v>206</v>
      </c>
      <c r="S38" s="120">
        <v>206</v>
      </c>
      <c r="T38" s="120">
        <v>206</v>
      </c>
      <c r="U38" s="120">
        <v>206</v>
      </c>
      <c r="V38" s="120">
        <v>208</v>
      </c>
      <c r="W38" s="120">
        <v>208</v>
      </c>
      <c r="X38" s="120">
        <v>208</v>
      </c>
      <c r="Y38" s="120">
        <v>208</v>
      </c>
      <c r="Z38" s="120">
        <v>164</v>
      </c>
      <c r="AA38" s="120">
        <v>164</v>
      </c>
      <c r="AB38" s="120">
        <v>164</v>
      </c>
      <c r="AC38" s="120">
        <v>164</v>
      </c>
      <c r="AD38" s="120">
        <v>357</v>
      </c>
      <c r="AE38" s="120">
        <v>357</v>
      </c>
      <c r="AF38" s="120">
        <v>357</v>
      </c>
      <c r="AG38" s="120">
        <v>357</v>
      </c>
      <c r="AH38" s="120">
        <v>478</v>
      </c>
      <c r="AI38" s="120">
        <v>478</v>
      </c>
      <c r="AJ38" s="120">
        <v>478</v>
      </c>
      <c r="AK38" s="120">
        <v>478</v>
      </c>
      <c r="AL38" s="120">
        <v>392</v>
      </c>
      <c r="AM38" s="120">
        <v>392</v>
      </c>
      <c r="AN38" s="120">
        <v>392</v>
      </c>
      <c r="AO38" s="120">
        <v>392</v>
      </c>
      <c r="AP38" s="120">
        <v>436</v>
      </c>
      <c r="AQ38" s="120">
        <v>436</v>
      </c>
      <c r="AR38" s="120">
        <v>436</v>
      </c>
      <c r="AS38" s="120">
        <v>436</v>
      </c>
      <c r="AT38" s="120">
        <v>389</v>
      </c>
      <c r="AU38" s="120">
        <v>389</v>
      </c>
      <c r="AV38" s="120">
        <v>389</v>
      </c>
      <c r="AW38" s="120">
        <v>389</v>
      </c>
      <c r="AX38" s="120">
        <v>347</v>
      </c>
      <c r="AY38" s="120">
        <v>347</v>
      </c>
      <c r="AZ38" s="120">
        <v>347</v>
      </c>
      <c r="BA38" s="120">
        <v>347</v>
      </c>
      <c r="BB38" s="120">
        <v>370</v>
      </c>
      <c r="BC38" s="120">
        <v>370</v>
      </c>
      <c r="BD38" s="120">
        <v>370</v>
      </c>
      <c r="BE38" s="120">
        <v>370</v>
      </c>
      <c r="BF38" s="120">
        <v>262</v>
      </c>
      <c r="BG38" s="120">
        <v>262</v>
      </c>
      <c r="BH38" s="120">
        <v>262</v>
      </c>
      <c r="BI38" s="120">
        <v>262</v>
      </c>
      <c r="BJ38" s="120">
        <v>348</v>
      </c>
      <c r="BK38" s="120">
        <v>348</v>
      </c>
      <c r="BL38" s="120">
        <v>348</v>
      </c>
      <c r="BM38" s="120">
        <v>348</v>
      </c>
      <c r="BN38" s="120">
        <v>360</v>
      </c>
      <c r="BO38" s="120">
        <v>360</v>
      </c>
      <c r="BP38" s="120">
        <v>360</v>
      </c>
      <c r="BQ38" s="120">
        <v>360</v>
      </c>
      <c r="BR38" s="120">
        <v>315</v>
      </c>
      <c r="BS38" s="120">
        <v>315</v>
      </c>
      <c r="BT38" s="120">
        <v>315</v>
      </c>
      <c r="BU38" s="120">
        <v>315</v>
      </c>
      <c r="BV38" s="120">
        <v>229</v>
      </c>
      <c r="BW38" s="120">
        <v>229</v>
      </c>
      <c r="BX38" s="120">
        <v>229</v>
      </c>
      <c r="BY38" s="120">
        <v>229</v>
      </c>
      <c r="BZ38" s="120">
        <v>208</v>
      </c>
      <c r="CA38" s="120">
        <v>208</v>
      </c>
      <c r="CB38" s="120">
        <v>208</v>
      </c>
      <c r="CC38" s="120">
        <v>208</v>
      </c>
      <c r="CD38" s="120">
        <v>186</v>
      </c>
      <c r="CE38" s="120">
        <v>186</v>
      </c>
      <c r="CF38" s="120">
        <v>186</v>
      </c>
      <c r="CG38" s="120">
        <v>186</v>
      </c>
      <c r="CH38" s="120">
        <v>160</v>
      </c>
      <c r="CI38" s="120">
        <v>160</v>
      </c>
      <c r="CJ38" s="120">
        <v>160</v>
      </c>
      <c r="CK38" s="120">
        <v>160</v>
      </c>
      <c r="CL38" s="120">
        <v>159</v>
      </c>
      <c r="CM38" s="120">
        <v>159</v>
      </c>
      <c r="CN38" s="120">
        <v>159</v>
      </c>
      <c r="CO38" s="120">
        <v>159</v>
      </c>
      <c r="CP38" s="120">
        <v>155</v>
      </c>
      <c r="CQ38" s="120">
        <v>155</v>
      </c>
      <c r="CR38" s="120">
        <v>155</v>
      </c>
      <c r="CS38" s="120">
        <v>155</v>
      </c>
      <c r="CT38" s="120"/>
      <c r="CU38" s="120"/>
      <c r="CV38" s="120"/>
      <c r="CW38" s="121"/>
      <c r="CX38" s="97">
        <f t="array" ref="CX38">SUMPRODUCT(B38:CW38*0.25)</f>
        <v>6477</v>
      </c>
    </row>
    <row r="39" spans="1:102" ht="24.95" customHeight="1" x14ac:dyDescent="0.2">
      <c r="A39" s="118" t="s">
        <v>46</v>
      </c>
      <c r="B39" s="119">
        <v>36.9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>
        <v>13.9</v>
      </c>
      <c r="AL39" s="120"/>
      <c r="AM39" s="120">
        <v>129.4</v>
      </c>
      <c r="AN39" s="120">
        <v>327</v>
      </c>
      <c r="AO39" s="120">
        <v>281.5</v>
      </c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197.17500000000001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184</v>
      </c>
      <c r="AM40" s="120">
        <v>184</v>
      </c>
      <c r="AN40" s="120">
        <v>184</v>
      </c>
      <c r="AO40" s="120">
        <v>184</v>
      </c>
      <c r="AP40" s="120">
        <v>166</v>
      </c>
      <c r="AQ40" s="120">
        <v>166</v>
      </c>
      <c r="AR40" s="120">
        <v>166</v>
      </c>
      <c r="AS40" s="120">
        <v>166</v>
      </c>
      <c r="AT40" s="120">
        <v>166</v>
      </c>
      <c r="AU40" s="120">
        <v>166</v>
      </c>
      <c r="AV40" s="120">
        <v>166</v>
      </c>
      <c r="AW40" s="120">
        <v>166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219</v>
      </c>
      <c r="BK40" s="120">
        <v>219</v>
      </c>
      <c r="BL40" s="120">
        <v>219</v>
      </c>
      <c r="BM40" s="120">
        <v>219</v>
      </c>
      <c r="BN40" s="120">
        <v>89</v>
      </c>
      <c r="BO40" s="120">
        <v>89</v>
      </c>
      <c r="BP40" s="120">
        <v>89</v>
      </c>
      <c r="BQ40" s="120">
        <v>89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1322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447</v>
      </c>
      <c r="K41" s="120">
        <v>447</v>
      </c>
      <c r="L41" s="120">
        <v>447</v>
      </c>
      <c r="M41" s="120">
        <v>447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497.4</v>
      </c>
      <c r="BG41" s="120">
        <v>497.4</v>
      </c>
      <c r="BH41" s="120">
        <v>497.4</v>
      </c>
      <c r="BI41" s="120">
        <v>497.4</v>
      </c>
      <c r="BJ41" s="120">
        <v>500</v>
      </c>
      <c r="BK41" s="120">
        <v>500</v>
      </c>
      <c r="BL41" s="120">
        <v>500</v>
      </c>
      <c r="BM41" s="120">
        <v>500</v>
      </c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>
        <v>341.3</v>
      </c>
      <c r="CA41" s="120">
        <v>341.3</v>
      </c>
      <c r="CB41" s="120">
        <v>341.3</v>
      </c>
      <c r="CC41" s="120">
        <v>341.3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10285.700000000003</v>
      </c>
    </row>
    <row r="42" spans="1:102" ht="30" customHeight="1" thickBot="1" x14ac:dyDescent="0.25">
      <c r="A42" s="105" t="s">
        <v>49</v>
      </c>
      <c r="B42" s="106">
        <f>SUM(B37:B41)</f>
        <v>914.9</v>
      </c>
      <c r="C42" s="107">
        <f t="shared" ref="C42:BN42" si="6">SUM(C37:C41)</f>
        <v>878</v>
      </c>
      <c r="D42" s="107">
        <f t="shared" si="6"/>
        <v>878</v>
      </c>
      <c r="E42" s="107">
        <f t="shared" si="6"/>
        <v>878</v>
      </c>
      <c r="F42" s="107">
        <f t="shared" si="6"/>
        <v>876</v>
      </c>
      <c r="G42" s="107">
        <f t="shared" si="6"/>
        <v>876</v>
      </c>
      <c r="H42" s="107">
        <f t="shared" si="6"/>
        <v>876</v>
      </c>
      <c r="I42" s="107">
        <f t="shared" si="6"/>
        <v>876</v>
      </c>
      <c r="J42" s="107">
        <f t="shared" si="6"/>
        <v>887</v>
      </c>
      <c r="K42" s="107">
        <f t="shared" si="6"/>
        <v>887</v>
      </c>
      <c r="L42" s="107">
        <f t="shared" si="6"/>
        <v>887</v>
      </c>
      <c r="M42" s="107">
        <f t="shared" si="6"/>
        <v>887</v>
      </c>
      <c r="N42" s="107">
        <f t="shared" si="6"/>
        <v>943</v>
      </c>
      <c r="O42" s="107">
        <f t="shared" si="6"/>
        <v>943</v>
      </c>
      <c r="P42" s="107">
        <f t="shared" si="6"/>
        <v>943</v>
      </c>
      <c r="Q42" s="107">
        <f t="shared" si="6"/>
        <v>943</v>
      </c>
      <c r="R42" s="107">
        <f t="shared" si="6"/>
        <v>950</v>
      </c>
      <c r="S42" s="107">
        <f t="shared" si="6"/>
        <v>950</v>
      </c>
      <c r="T42" s="107">
        <f t="shared" si="6"/>
        <v>950</v>
      </c>
      <c r="U42" s="107">
        <f t="shared" si="6"/>
        <v>950</v>
      </c>
      <c r="V42" s="107">
        <f t="shared" si="6"/>
        <v>952</v>
      </c>
      <c r="W42" s="107">
        <f t="shared" si="6"/>
        <v>952</v>
      </c>
      <c r="X42" s="107">
        <f t="shared" si="6"/>
        <v>952</v>
      </c>
      <c r="Y42" s="107">
        <f t="shared" si="6"/>
        <v>952</v>
      </c>
      <c r="Z42" s="107">
        <f t="shared" si="6"/>
        <v>922</v>
      </c>
      <c r="AA42" s="107">
        <f t="shared" si="6"/>
        <v>922</v>
      </c>
      <c r="AB42" s="107">
        <f t="shared" si="6"/>
        <v>922</v>
      </c>
      <c r="AC42" s="107">
        <f t="shared" si="6"/>
        <v>922</v>
      </c>
      <c r="AD42" s="107">
        <f t="shared" si="6"/>
        <v>1115</v>
      </c>
      <c r="AE42" s="107">
        <f t="shared" si="6"/>
        <v>1115</v>
      </c>
      <c r="AF42" s="107">
        <f t="shared" si="6"/>
        <v>1115</v>
      </c>
      <c r="AG42" s="107">
        <f t="shared" si="6"/>
        <v>1115</v>
      </c>
      <c r="AH42" s="107">
        <f t="shared" si="6"/>
        <v>1278</v>
      </c>
      <c r="AI42" s="107">
        <f t="shared" si="6"/>
        <v>1278</v>
      </c>
      <c r="AJ42" s="107">
        <f t="shared" si="6"/>
        <v>1278</v>
      </c>
      <c r="AK42" s="107">
        <f t="shared" si="6"/>
        <v>1291.9000000000001</v>
      </c>
      <c r="AL42" s="107">
        <f t="shared" si="6"/>
        <v>1376</v>
      </c>
      <c r="AM42" s="107">
        <f t="shared" si="6"/>
        <v>1505.4</v>
      </c>
      <c r="AN42" s="107">
        <f t="shared" si="6"/>
        <v>1703</v>
      </c>
      <c r="AO42" s="107">
        <f t="shared" si="6"/>
        <v>1657.5</v>
      </c>
      <c r="AP42" s="107">
        <f t="shared" si="6"/>
        <v>1402</v>
      </c>
      <c r="AQ42" s="107">
        <f t="shared" si="6"/>
        <v>1402</v>
      </c>
      <c r="AR42" s="107">
        <f t="shared" si="6"/>
        <v>1402</v>
      </c>
      <c r="AS42" s="107">
        <f t="shared" si="6"/>
        <v>1402</v>
      </c>
      <c r="AT42" s="107">
        <f t="shared" si="6"/>
        <v>1355</v>
      </c>
      <c r="AU42" s="107">
        <f t="shared" si="6"/>
        <v>1355</v>
      </c>
      <c r="AV42" s="107">
        <f t="shared" si="6"/>
        <v>1355</v>
      </c>
      <c r="AW42" s="107">
        <f t="shared" si="6"/>
        <v>1355</v>
      </c>
      <c r="AX42" s="107">
        <f t="shared" si="6"/>
        <v>1313</v>
      </c>
      <c r="AY42" s="107">
        <f t="shared" si="6"/>
        <v>1313</v>
      </c>
      <c r="AZ42" s="107">
        <f t="shared" si="6"/>
        <v>1313</v>
      </c>
      <c r="BA42" s="107">
        <f t="shared" si="6"/>
        <v>1313</v>
      </c>
      <c r="BB42" s="107">
        <f t="shared" si="6"/>
        <v>1336</v>
      </c>
      <c r="BC42" s="107">
        <f t="shared" si="6"/>
        <v>1336</v>
      </c>
      <c r="BD42" s="107">
        <f t="shared" si="6"/>
        <v>1336</v>
      </c>
      <c r="BE42" s="107">
        <f t="shared" si="6"/>
        <v>1336</v>
      </c>
      <c r="BF42" s="107">
        <f t="shared" si="6"/>
        <v>1225.4000000000001</v>
      </c>
      <c r="BG42" s="107">
        <f t="shared" si="6"/>
        <v>1225.4000000000001</v>
      </c>
      <c r="BH42" s="107">
        <f t="shared" si="6"/>
        <v>1225.4000000000001</v>
      </c>
      <c r="BI42" s="107">
        <f t="shared" si="6"/>
        <v>1225.4000000000001</v>
      </c>
      <c r="BJ42" s="107">
        <f t="shared" si="6"/>
        <v>1367</v>
      </c>
      <c r="BK42" s="107">
        <f t="shared" si="6"/>
        <v>1367</v>
      </c>
      <c r="BL42" s="107">
        <f t="shared" si="6"/>
        <v>1367</v>
      </c>
      <c r="BM42" s="107">
        <f t="shared" si="6"/>
        <v>1367</v>
      </c>
      <c r="BN42" s="107">
        <f t="shared" si="6"/>
        <v>753</v>
      </c>
      <c r="BO42" s="107">
        <f t="shared" ref="BO42:CW42" si="7">SUM(BO37:BO41)</f>
        <v>753</v>
      </c>
      <c r="BP42" s="107">
        <f t="shared" si="7"/>
        <v>753</v>
      </c>
      <c r="BQ42" s="107">
        <f t="shared" si="7"/>
        <v>753</v>
      </c>
      <c r="BR42" s="107">
        <f t="shared" si="7"/>
        <v>553</v>
      </c>
      <c r="BS42" s="107">
        <f t="shared" si="7"/>
        <v>553</v>
      </c>
      <c r="BT42" s="107">
        <f t="shared" si="7"/>
        <v>553</v>
      </c>
      <c r="BU42" s="107">
        <f t="shared" si="7"/>
        <v>553</v>
      </c>
      <c r="BV42" s="107">
        <f t="shared" si="7"/>
        <v>424</v>
      </c>
      <c r="BW42" s="107">
        <f t="shared" si="7"/>
        <v>424</v>
      </c>
      <c r="BX42" s="107">
        <f t="shared" si="7"/>
        <v>424</v>
      </c>
      <c r="BY42" s="107">
        <f t="shared" si="7"/>
        <v>424</v>
      </c>
      <c r="BZ42" s="107">
        <f t="shared" si="7"/>
        <v>790.3</v>
      </c>
      <c r="CA42" s="107">
        <f t="shared" si="7"/>
        <v>790.3</v>
      </c>
      <c r="CB42" s="107">
        <f t="shared" si="7"/>
        <v>790.3</v>
      </c>
      <c r="CC42" s="107">
        <f t="shared" si="7"/>
        <v>790.3</v>
      </c>
      <c r="CD42" s="107">
        <f t="shared" si="7"/>
        <v>927</v>
      </c>
      <c r="CE42" s="107">
        <f t="shared" si="7"/>
        <v>927</v>
      </c>
      <c r="CF42" s="107">
        <f t="shared" si="7"/>
        <v>927</v>
      </c>
      <c r="CG42" s="107">
        <f t="shared" si="7"/>
        <v>927</v>
      </c>
      <c r="CH42" s="107">
        <f t="shared" si="7"/>
        <v>911</v>
      </c>
      <c r="CI42" s="107">
        <f t="shared" si="7"/>
        <v>911</v>
      </c>
      <c r="CJ42" s="107">
        <f t="shared" si="7"/>
        <v>911</v>
      </c>
      <c r="CK42" s="107">
        <f t="shared" si="7"/>
        <v>911</v>
      </c>
      <c r="CL42" s="107">
        <f t="shared" si="7"/>
        <v>890</v>
      </c>
      <c r="CM42" s="107">
        <f t="shared" si="7"/>
        <v>890</v>
      </c>
      <c r="CN42" s="107">
        <f t="shared" si="7"/>
        <v>890</v>
      </c>
      <c r="CO42" s="107">
        <f t="shared" si="7"/>
        <v>890</v>
      </c>
      <c r="CP42" s="107">
        <f t="shared" si="7"/>
        <v>896</v>
      </c>
      <c r="CQ42" s="107">
        <f t="shared" si="7"/>
        <v>896</v>
      </c>
      <c r="CR42" s="107">
        <f t="shared" si="7"/>
        <v>896</v>
      </c>
      <c r="CS42" s="107">
        <f t="shared" si="7"/>
        <v>896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24516.875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36.9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>
        <v>13.9</v>
      </c>
      <c r="AL47" s="120"/>
      <c r="AM47" s="120">
        <v>129.4</v>
      </c>
      <c r="AN47" s="120">
        <v>327</v>
      </c>
      <c r="AO47" s="120">
        <v>281.5</v>
      </c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197.17500000000001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447</v>
      </c>
      <c r="K49" s="120">
        <v>447</v>
      </c>
      <c r="L49" s="120">
        <v>447</v>
      </c>
      <c r="M49" s="120">
        <v>447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497.4</v>
      </c>
      <c r="BG49" s="120">
        <v>497.4</v>
      </c>
      <c r="BH49" s="120">
        <v>497.4</v>
      </c>
      <c r="BI49" s="120">
        <v>497.4</v>
      </c>
      <c r="BJ49" s="120">
        <v>500</v>
      </c>
      <c r="BK49" s="120">
        <v>500</v>
      </c>
      <c r="BL49" s="120">
        <v>500</v>
      </c>
      <c r="BM49" s="120">
        <v>500</v>
      </c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>
        <v>341.3</v>
      </c>
      <c r="CA49" s="120">
        <v>341.3</v>
      </c>
      <c r="CB49" s="120">
        <v>341.3</v>
      </c>
      <c r="CC49" s="120">
        <v>341.3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10285.700000000003</v>
      </c>
    </row>
    <row r="50" spans="1:102" ht="24.95" customHeight="1" x14ac:dyDescent="0.2">
      <c r="A50" s="104" t="s">
        <v>51</v>
      </c>
      <c r="B50" s="119">
        <v>332</v>
      </c>
      <c r="C50" s="120">
        <v>332</v>
      </c>
      <c r="D50" s="120">
        <v>332</v>
      </c>
      <c r="E50" s="120">
        <v>332</v>
      </c>
      <c r="F50" s="120">
        <v>312</v>
      </c>
      <c r="G50" s="120">
        <v>312</v>
      </c>
      <c r="H50" s="120">
        <v>312</v>
      </c>
      <c r="I50" s="120">
        <v>312</v>
      </c>
      <c r="J50" s="120">
        <v>306</v>
      </c>
      <c r="K50" s="120">
        <v>306</v>
      </c>
      <c r="L50" s="120">
        <v>306</v>
      </c>
      <c r="M50" s="120">
        <v>306</v>
      </c>
      <c r="N50" s="120">
        <v>302</v>
      </c>
      <c r="O50" s="120">
        <v>302</v>
      </c>
      <c r="P50" s="120">
        <v>302</v>
      </c>
      <c r="Q50" s="120">
        <v>302</v>
      </c>
      <c r="R50" s="120">
        <v>308</v>
      </c>
      <c r="S50" s="120">
        <v>308</v>
      </c>
      <c r="T50" s="120">
        <v>308</v>
      </c>
      <c r="U50" s="120">
        <v>308</v>
      </c>
      <c r="V50" s="120">
        <v>321</v>
      </c>
      <c r="W50" s="120">
        <v>321</v>
      </c>
      <c r="X50" s="120">
        <v>321</v>
      </c>
      <c r="Y50" s="120">
        <v>321</v>
      </c>
      <c r="Z50" s="120">
        <v>348</v>
      </c>
      <c r="AA50" s="120">
        <v>348</v>
      </c>
      <c r="AB50" s="120">
        <v>348</v>
      </c>
      <c r="AC50" s="120">
        <v>348</v>
      </c>
      <c r="AD50" s="120">
        <v>385</v>
      </c>
      <c r="AE50" s="120">
        <v>385</v>
      </c>
      <c r="AF50" s="120">
        <v>385</v>
      </c>
      <c r="AG50" s="120">
        <v>385</v>
      </c>
      <c r="AH50" s="120">
        <v>400</v>
      </c>
      <c r="AI50" s="120">
        <v>400</v>
      </c>
      <c r="AJ50" s="120">
        <v>400</v>
      </c>
      <c r="AK50" s="120">
        <v>400</v>
      </c>
      <c r="AL50" s="120">
        <v>387</v>
      </c>
      <c r="AM50" s="120">
        <v>387</v>
      </c>
      <c r="AN50" s="120">
        <v>387</v>
      </c>
      <c r="AO50" s="120">
        <v>387</v>
      </c>
      <c r="AP50" s="120">
        <v>371</v>
      </c>
      <c r="AQ50" s="120">
        <v>371</v>
      </c>
      <c r="AR50" s="120">
        <v>371</v>
      </c>
      <c r="AS50" s="120">
        <v>371</v>
      </c>
      <c r="AT50" s="120">
        <v>370</v>
      </c>
      <c r="AU50" s="120">
        <v>370</v>
      </c>
      <c r="AV50" s="120">
        <v>370</v>
      </c>
      <c r="AW50" s="120">
        <v>370</v>
      </c>
      <c r="AX50" s="120">
        <v>371</v>
      </c>
      <c r="AY50" s="120">
        <v>371</v>
      </c>
      <c r="AZ50" s="120">
        <v>371</v>
      </c>
      <c r="BA50" s="120">
        <v>371</v>
      </c>
      <c r="BB50" s="120">
        <v>366</v>
      </c>
      <c r="BC50" s="120">
        <v>366</v>
      </c>
      <c r="BD50" s="120">
        <v>366</v>
      </c>
      <c r="BE50" s="120">
        <v>366</v>
      </c>
      <c r="BF50" s="120">
        <v>356</v>
      </c>
      <c r="BG50" s="120">
        <v>356</v>
      </c>
      <c r="BH50" s="120">
        <v>356</v>
      </c>
      <c r="BI50" s="120">
        <v>356</v>
      </c>
      <c r="BJ50" s="120">
        <v>368</v>
      </c>
      <c r="BK50" s="120">
        <v>368</v>
      </c>
      <c r="BL50" s="120">
        <v>368</v>
      </c>
      <c r="BM50" s="120">
        <v>368</v>
      </c>
      <c r="BN50" s="120">
        <v>403</v>
      </c>
      <c r="BO50" s="120">
        <v>403</v>
      </c>
      <c r="BP50" s="120">
        <v>403</v>
      </c>
      <c r="BQ50" s="120">
        <v>403</v>
      </c>
      <c r="BR50" s="120">
        <v>448</v>
      </c>
      <c r="BS50" s="120">
        <v>448</v>
      </c>
      <c r="BT50" s="120">
        <v>448</v>
      </c>
      <c r="BU50" s="120">
        <v>448</v>
      </c>
      <c r="BV50" s="120">
        <v>467</v>
      </c>
      <c r="BW50" s="120">
        <v>467</v>
      </c>
      <c r="BX50" s="120">
        <v>467</v>
      </c>
      <c r="BY50" s="120">
        <v>467</v>
      </c>
      <c r="BZ50" s="120">
        <v>471</v>
      </c>
      <c r="CA50" s="120">
        <v>471</v>
      </c>
      <c r="CB50" s="120">
        <v>471</v>
      </c>
      <c r="CC50" s="120">
        <v>471</v>
      </c>
      <c r="CD50" s="120">
        <v>443</v>
      </c>
      <c r="CE50" s="120">
        <v>443</v>
      </c>
      <c r="CF50" s="120">
        <v>443</v>
      </c>
      <c r="CG50" s="120">
        <v>443</v>
      </c>
      <c r="CH50" s="120">
        <v>391</v>
      </c>
      <c r="CI50" s="120">
        <v>391</v>
      </c>
      <c r="CJ50" s="120">
        <v>391</v>
      </c>
      <c r="CK50" s="120">
        <v>391</v>
      </c>
      <c r="CL50" s="120">
        <v>345</v>
      </c>
      <c r="CM50" s="120">
        <v>345</v>
      </c>
      <c r="CN50" s="120">
        <v>345</v>
      </c>
      <c r="CO50" s="120">
        <v>345</v>
      </c>
      <c r="CP50" s="120">
        <v>291</v>
      </c>
      <c r="CQ50" s="120">
        <v>291</v>
      </c>
      <c r="CR50" s="120">
        <v>291</v>
      </c>
      <c r="CS50" s="120">
        <v>291</v>
      </c>
      <c r="CT50" s="122"/>
      <c r="CU50" s="122"/>
      <c r="CV50" s="122"/>
      <c r="CW50" s="121"/>
      <c r="CX50" s="97">
        <f t="array" ref="CX50">SUMPRODUCT(B50:CW50*0.25)</f>
        <v>8862</v>
      </c>
    </row>
    <row r="51" spans="1:102" ht="30" customHeight="1" thickBot="1" x14ac:dyDescent="0.25">
      <c r="A51" s="105" t="s">
        <v>52</v>
      </c>
      <c r="B51" s="106">
        <f>SUM(B45:B50)</f>
        <v>868.9</v>
      </c>
      <c r="C51" s="107">
        <f t="shared" ref="C51:BN51" si="8">SUM(C45:C50)</f>
        <v>832</v>
      </c>
      <c r="D51" s="107">
        <f t="shared" si="8"/>
        <v>832</v>
      </c>
      <c r="E51" s="107">
        <f t="shared" si="8"/>
        <v>832</v>
      </c>
      <c r="F51" s="107">
        <f t="shared" si="8"/>
        <v>812</v>
      </c>
      <c r="G51" s="107">
        <f t="shared" si="8"/>
        <v>812</v>
      </c>
      <c r="H51" s="107">
        <f t="shared" si="8"/>
        <v>812</v>
      </c>
      <c r="I51" s="107">
        <f t="shared" si="8"/>
        <v>812</v>
      </c>
      <c r="J51" s="107">
        <f t="shared" si="8"/>
        <v>753</v>
      </c>
      <c r="K51" s="107">
        <f t="shared" si="8"/>
        <v>753</v>
      </c>
      <c r="L51" s="107">
        <f t="shared" si="8"/>
        <v>753</v>
      </c>
      <c r="M51" s="107">
        <f t="shared" si="8"/>
        <v>753</v>
      </c>
      <c r="N51" s="107">
        <f t="shared" si="8"/>
        <v>802</v>
      </c>
      <c r="O51" s="107">
        <f t="shared" si="8"/>
        <v>802</v>
      </c>
      <c r="P51" s="107">
        <f t="shared" si="8"/>
        <v>802</v>
      </c>
      <c r="Q51" s="107">
        <f t="shared" si="8"/>
        <v>802</v>
      </c>
      <c r="R51" s="107">
        <f t="shared" si="8"/>
        <v>808</v>
      </c>
      <c r="S51" s="107">
        <f t="shared" si="8"/>
        <v>808</v>
      </c>
      <c r="T51" s="107">
        <f t="shared" si="8"/>
        <v>808</v>
      </c>
      <c r="U51" s="107">
        <f t="shared" si="8"/>
        <v>808</v>
      </c>
      <c r="V51" s="107">
        <f t="shared" si="8"/>
        <v>821</v>
      </c>
      <c r="W51" s="107">
        <f t="shared" si="8"/>
        <v>821</v>
      </c>
      <c r="X51" s="107">
        <f t="shared" si="8"/>
        <v>821</v>
      </c>
      <c r="Y51" s="107">
        <f t="shared" si="8"/>
        <v>821</v>
      </c>
      <c r="Z51" s="107">
        <f t="shared" si="8"/>
        <v>848</v>
      </c>
      <c r="AA51" s="107">
        <f t="shared" si="8"/>
        <v>848</v>
      </c>
      <c r="AB51" s="107">
        <f t="shared" si="8"/>
        <v>848</v>
      </c>
      <c r="AC51" s="107">
        <f t="shared" si="8"/>
        <v>848</v>
      </c>
      <c r="AD51" s="107">
        <f t="shared" si="8"/>
        <v>885</v>
      </c>
      <c r="AE51" s="107">
        <f t="shared" si="8"/>
        <v>885</v>
      </c>
      <c r="AF51" s="107">
        <f t="shared" si="8"/>
        <v>885</v>
      </c>
      <c r="AG51" s="107">
        <f t="shared" si="8"/>
        <v>885</v>
      </c>
      <c r="AH51" s="107">
        <f t="shared" si="8"/>
        <v>900</v>
      </c>
      <c r="AI51" s="107">
        <f t="shared" si="8"/>
        <v>900</v>
      </c>
      <c r="AJ51" s="107">
        <f t="shared" si="8"/>
        <v>900</v>
      </c>
      <c r="AK51" s="107">
        <f t="shared" si="8"/>
        <v>913.9</v>
      </c>
      <c r="AL51" s="107">
        <f t="shared" si="8"/>
        <v>887</v>
      </c>
      <c r="AM51" s="107">
        <f t="shared" si="8"/>
        <v>1016.4</v>
      </c>
      <c r="AN51" s="107">
        <f t="shared" si="8"/>
        <v>1214</v>
      </c>
      <c r="AO51" s="107">
        <f t="shared" si="8"/>
        <v>1168.5</v>
      </c>
      <c r="AP51" s="107">
        <f t="shared" si="8"/>
        <v>871</v>
      </c>
      <c r="AQ51" s="107">
        <f t="shared" si="8"/>
        <v>871</v>
      </c>
      <c r="AR51" s="107">
        <f t="shared" si="8"/>
        <v>871</v>
      </c>
      <c r="AS51" s="107">
        <f t="shared" si="8"/>
        <v>871</v>
      </c>
      <c r="AT51" s="107">
        <f t="shared" si="8"/>
        <v>870</v>
      </c>
      <c r="AU51" s="107">
        <f t="shared" si="8"/>
        <v>870</v>
      </c>
      <c r="AV51" s="107">
        <f t="shared" si="8"/>
        <v>870</v>
      </c>
      <c r="AW51" s="107">
        <f t="shared" si="8"/>
        <v>870</v>
      </c>
      <c r="AX51" s="107">
        <f t="shared" si="8"/>
        <v>871</v>
      </c>
      <c r="AY51" s="107">
        <f t="shared" si="8"/>
        <v>871</v>
      </c>
      <c r="AZ51" s="107">
        <f t="shared" si="8"/>
        <v>871</v>
      </c>
      <c r="BA51" s="107">
        <f t="shared" si="8"/>
        <v>871</v>
      </c>
      <c r="BB51" s="107">
        <f t="shared" si="8"/>
        <v>866</v>
      </c>
      <c r="BC51" s="107">
        <f t="shared" si="8"/>
        <v>866</v>
      </c>
      <c r="BD51" s="107">
        <f t="shared" si="8"/>
        <v>866</v>
      </c>
      <c r="BE51" s="107">
        <f t="shared" si="8"/>
        <v>866</v>
      </c>
      <c r="BF51" s="107">
        <f t="shared" si="8"/>
        <v>853.4</v>
      </c>
      <c r="BG51" s="107">
        <f t="shared" si="8"/>
        <v>853.4</v>
      </c>
      <c r="BH51" s="107">
        <f t="shared" si="8"/>
        <v>853.4</v>
      </c>
      <c r="BI51" s="107">
        <f t="shared" si="8"/>
        <v>853.4</v>
      </c>
      <c r="BJ51" s="107">
        <f t="shared" si="8"/>
        <v>868</v>
      </c>
      <c r="BK51" s="107">
        <f t="shared" si="8"/>
        <v>868</v>
      </c>
      <c r="BL51" s="107">
        <f t="shared" si="8"/>
        <v>868</v>
      </c>
      <c r="BM51" s="107">
        <f t="shared" si="8"/>
        <v>868</v>
      </c>
      <c r="BN51" s="107">
        <f t="shared" si="8"/>
        <v>403</v>
      </c>
      <c r="BO51" s="107">
        <f t="shared" ref="BO51:CW51" si="9">SUM(BO45:BO50)</f>
        <v>403</v>
      </c>
      <c r="BP51" s="107">
        <f t="shared" si="9"/>
        <v>403</v>
      </c>
      <c r="BQ51" s="107">
        <f t="shared" si="9"/>
        <v>403</v>
      </c>
      <c r="BR51" s="107">
        <f t="shared" si="9"/>
        <v>448</v>
      </c>
      <c r="BS51" s="107">
        <f t="shared" si="9"/>
        <v>448</v>
      </c>
      <c r="BT51" s="107">
        <f t="shared" si="9"/>
        <v>448</v>
      </c>
      <c r="BU51" s="107">
        <f t="shared" si="9"/>
        <v>448</v>
      </c>
      <c r="BV51" s="107">
        <f t="shared" si="9"/>
        <v>467</v>
      </c>
      <c r="BW51" s="107">
        <f t="shared" si="9"/>
        <v>467</v>
      </c>
      <c r="BX51" s="107">
        <f t="shared" si="9"/>
        <v>467</v>
      </c>
      <c r="BY51" s="107">
        <f t="shared" si="9"/>
        <v>467</v>
      </c>
      <c r="BZ51" s="107">
        <f t="shared" si="9"/>
        <v>812.3</v>
      </c>
      <c r="CA51" s="107">
        <f t="shared" si="9"/>
        <v>812.3</v>
      </c>
      <c r="CB51" s="107">
        <f t="shared" si="9"/>
        <v>812.3</v>
      </c>
      <c r="CC51" s="107">
        <f t="shared" si="9"/>
        <v>812.3</v>
      </c>
      <c r="CD51" s="107">
        <f t="shared" si="9"/>
        <v>943</v>
      </c>
      <c r="CE51" s="107">
        <f t="shared" si="9"/>
        <v>943</v>
      </c>
      <c r="CF51" s="107">
        <f t="shared" si="9"/>
        <v>943</v>
      </c>
      <c r="CG51" s="107">
        <f t="shared" si="9"/>
        <v>943</v>
      </c>
      <c r="CH51" s="107">
        <f t="shared" si="9"/>
        <v>891</v>
      </c>
      <c r="CI51" s="107">
        <f t="shared" si="9"/>
        <v>891</v>
      </c>
      <c r="CJ51" s="107">
        <f t="shared" si="9"/>
        <v>891</v>
      </c>
      <c r="CK51" s="107">
        <f t="shared" si="9"/>
        <v>891</v>
      </c>
      <c r="CL51" s="107">
        <f t="shared" si="9"/>
        <v>845</v>
      </c>
      <c r="CM51" s="107">
        <f t="shared" si="9"/>
        <v>845</v>
      </c>
      <c r="CN51" s="107">
        <f t="shared" si="9"/>
        <v>845</v>
      </c>
      <c r="CO51" s="107">
        <f t="shared" si="9"/>
        <v>845</v>
      </c>
      <c r="CP51" s="107">
        <f t="shared" si="9"/>
        <v>791</v>
      </c>
      <c r="CQ51" s="107">
        <f t="shared" si="9"/>
        <v>791</v>
      </c>
      <c r="CR51" s="107">
        <f t="shared" si="9"/>
        <v>791</v>
      </c>
      <c r="CS51" s="107">
        <f t="shared" si="9"/>
        <v>791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19344.875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7365.2060000000001</v>
      </c>
      <c r="C54" s="107">
        <f t="shared" ref="C54:BN54" si="12">C18+C28+C42</f>
        <v>7266.366</v>
      </c>
      <c r="D54" s="107">
        <f t="shared" si="12"/>
        <v>7266.8180000000002</v>
      </c>
      <c r="E54" s="107">
        <f t="shared" si="12"/>
        <v>7194.9769999999999</v>
      </c>
      <c r="F54" s="107">
        <f t="shared" si="12"/>
        <v>7097.7430000000004</v>
      </c>
      <c r="G54" s="107">
        <f t="shared" si="12"/>
        <v>7027.2219999999998</v>
      </c>
      <c r="H54" s="107">
        <f t="shared" si="12"/>
        <v>6964.0029999999997</v>
      </c>
      <c r="I54" s="107">
        <f t="shared" si="12"/>
        <v>6900.6949999999997</v>
      </c>
      <c r="J54" s="107">
        <f t="shared" si="12"/>
        <v>6842.2669999999998</v>
      </c>
      <c r="K54" s="107">
        <f t="shared" si="12"/>
        <v>6789.0079999999998</v>
      </c>
      <c r="L54" s="107">
        <f t="shared" si="12"/>
        <v>6742.1360000000004</v>
      </c>
      <c r="M54" s="107">
        <f t="shared" si="12"/>
        <v>6697.518</v>
      </c>
      <c r="N54" s="107">
        <f t="shared" si="12"/>
        <v>6708.415</v>
      </c>
      <c r="O54" s="107">
        <f t="shared" si="12"/>
        <v>6663.2969999999996</v>
      </c>
      <c r="P54" s="107">
        <f t="shared" si="12"/>
        <v>6645.8429999999998</v>
      </c>
      <c r="Q54" s="107">
        <f t="shared" si="12"/>
        <v>6609.0209999999997</v>
      </c>
      <c r="R54" s="107">
        <f t="shared" si="12"/>
        <v>6592.3729999999996</v>
      </c>
      <c r="S54" s="107">
        <f t="shared" si="12"/>
        <v>6556.4889999999996</v>
      </c>
      <c r="T54" s="107">
        <f t="shared" si="12"/>
        <v>6533.0140000000001</v>
      </c>
      <c r="U54" s="107">
        <f t="shared" si="12"/>
        <v>6501.6970000000001</v>
      </c>
      <c r="V54" s="107">
        <f t="shared" si="12"/>
        <v>6492.0470000000005</v>
      </c>
      <c r="W54" s="107">
        <f t="shared" si="12"/>
        <v>6466.9320000000007</v>
      </c>
      <c r="X54" s="107">
        <f t="shared" si="12"/>
        <v>6481.165</v>
      </c>
      <c r="Y54" s="107">
        <f t="shared" si="12"/>
        <v>6466.4409999999998</v>
      </c>
      <c r="Z54" s="107">
        <f t="shared" si="12"/>
        <v>6414.2810000000009</v>
      </c>
      <c r="AA54" s="107">
        <f t="shared" si="12"/>
        <v>6419.701</v>
      </c>
      <c r="AB54" s="107">
        <f t="shared" si="12"/>
        <v>6433.1289999999999</v>
      </c>
      <c r="AC54" s="107">
        <f t="shared" si="12"/>
        <v>6511.0859999999993</v>
      </c>
      <c r="AD54" s="107">
        <f t="shared" si="12"/>
        <v>6815.1170000000002</v>
      </c>
      <c r="AE54" s="107">
        <f t="shared" si="12"/>
        <v>6903.5469999999996</v>
      </c>
      <c r="AF54" s="107">
        <f t="shared" si="12"/>
        <v>6984.0349999999999</v>
      </c>
      <c r="AG54" s="107">
        <f t="shared" si="12"/>
        <v>7143.0059999999994</v>
      </c>
      <c r="AH54" s="107">
        <f t="shared" si="12"/>
        <v>7363.9780000000001</v>
      </c>
      <c r="AI54" s="107">
        <f t="shared" si="12"/>
        <v>7454.9279999999999</v>
      </c>
      <c r="AJ54" s="107">
        <f t="shared" si="12"/>
        <v>7712.3860000000004</v>
      </c>
      <c r="AK54" s="107">
        <f t="shared" si="12"/>
        <v>7846.0850000000009</v>
      </c>
      <c r="AL54" s="107">
        <f t="shared" si="12"/>
        <v>8005.1090000000004</v>
      </c>
      <c r="AM54" s="107">
        <f t="shared" si="12"/>
        <v>8256.6270000000004</v>
      </c>
      <c r="AN54" s="107">
        <f t="shared" si="12"/>
        <v>8568.6839999999993</v>
      </c>
      <c r="AO54" s="107">
        <f t="shared" si="12"/>
        <v>8660.0339999999997</v>
      </c>
      <c r="AP54" s="107">
        <f t="shared" si="12"/>
        <v>8615.7839999999997</v>
      </c>
      <c r="AQ54" s="107">
        <f t="shared" si="12"/>
        <v>8757.6790000000001</v>
      </c>
      <c r="AR54" s="107">
        <f t="shared" si="12"/>
        <v>8853.8459999999995</v>
      </c>
      <c r="AS54" s="107">
        <f t="shared" si="12"/>
        <v>9059.896999999999</v>
      </c>
      <c r="AT54" s="107">
        <f t="shared" si="12"/>
        <v>8993.366</v>
      </c>
      <c r="AU54" s="107">
        <f t="shared" si="12"/>
        <v>9087.8639999999996</v>
      </c>
      <c r="AV54" s="107">
        <f t="shared" si="12"/>
        <v>9123.5789999999997</v>
      </c>
      <c r="AW54" s="107">
        <f t="shared" si="12"/>
        <v>9198.6610000000001</v>
      </c>
      <c r="AX54" s="107">
        <f t="shared" si="12"/>
        <v>9201.91</v>
      </c>
      <c r="AY54" s="107">
        <f t="shared" si="12"/>
        <v>9359.43</v>
      </c>
      <c r="AZ54" s="107">
        <f t="shared" si="12"/>
        <v>9432.0939999999991</v>
      </c>
      <c r="BA54" s="107">
        <f t="shared" si="12"/>
        <v>9437.6909999999989</v>
      </c>
      <c r="BB54" s="107">
        <f t="shared" si="12"/>
        <v>9465.2999999999993</v>
      </c>
      <c r="BC54" s="107">
        <f t="shared" si="12"/>
        <v>9429.5630000000019</v>
      </c>
      <c r="BD54" s="107">
        <f t="shared" si="12"/>
        <v>9404.8100000000013</v>
      </c>
      <c r="BE54" s="107">
        <f t="shared" si="12"/>
        <v>9328.4459999999999</v>
      </c>
      <c r="BF54" s="107">
        <f t="shared" si="12"/>
        <v>9404.4349999999995</v>
      </c>
      <c r="BG54" s="107">
        <f t="shared" si="12"/>
        <v>9397.3459999999995</v>
      </c>
      <c r="BH54" s="107">
        <f t="shared" si="12"/>
        <v>9369.26</v>
      </c>
      <c r="BI54" s="107">
        <f t="shared" si="12"/>
        <v>9361.0879999999997</v>
      </c>
      <c r="BJ54" s="107">
        <f t="shared" si="12"/>
        <v>9426.5730000000003</v>
      </c>
      <c r="BK54" s="107">
        <f t="shared" si="12"/>
        <v>9408.6029999999992</v>
      </c>
      <c r="BL54" s="107">
        <f t="shared" si="12"/>
        <v>9405.9879999999994</v>
      </c>
      <c r="BM54" s="107">
        <f t="shared" si="12"/>
        <v>9388.7870000000003</v>
      </c>
      <c r="BN54" s="107">
        <f t="shared" si="12"/>
        <v>8729.0869999999995</v>
      </c>
      <c r="BO54" s="107">
        <f t="shared" ref="BO54:CX54" si="13">BO18+BO28+BO42</f>
        <v>8743.8300000000017</v>
      </c>
      <c r="BP54" s="107">
        <f t="shared" si="13"/>
        <v>8758.2900000000009</v>
      </c>
      <c r="BQ54" s="107">
        <f t="shared" si="13"/>
        <v>8576.7839999999997</v>
      </c>
      <c r="BR54" s="107">
        <f t="shared" si="13"/>
        <v>8501.8060000000005</v>
      </c>
      <c r="BS54" s="107">
        <f t="shared" si="13"/>
        <v>8497.9029999999984</v>
      </c>
      <c r="BT54" s="107">
        <f t="shared" si="13"/>
        <v>8490.732</v>
      </c>
      <c r="BU54" s="107">
        <f t="shared" si="13"/>
        <v>8402.8639999999996</v>
      </c>
      <c r="BV54" s="107">
        <f t="shared" si="13"/>
        <v>8327.8919999999998</v>
      </c>
      <c r="BW54" s="107">
        <f t="shared" si="13"/>
        <v>8311.7079999999987</v>
      </c>
      <c r="BX54" s="107">
        <f t="shared" si="13"/>
        <v>8312.280999999999</v>
      </c>
      <c r="BY54" s="107">
        <f t="shared" si="13"/>
        <v>8319.6769999999997</v>
      </c>
      <c r="BZ54" s="107">
        <f t="shared" si="13"/>
        <v>8605.3439999999991</v>
      </c>
      <c r="CA54" s="107">
        <f t="shared" si="13"/>
        <v>8627.3529999999992</v>
      </c>
      <c r="CB54" s="107">
        <f t="shared" si="13"/>
        <v>8762.9139999999989</v>
      </c>
      <c r="CC54" s="107">
        <f t="shared" si="13"/>
        <v>8791.3449999999993</v>
      </c>
      <c r="CD54" s="107">
        <f t="shared" si="13"/>
        <v>8911.2340000000004</v>
      </c>
      <c r="CE54" s="107">
        <f t="shared" si="13"/>
        <v>8906.1239999999998</v>
      </c>
      <c r="CF54" s="107">
        <f t="shared" si="13"/>
        <v>8875.3490000000002</v>
      </c>
      <c r="CG54" s="107">
        <f t="shared" si="13"/>
        <v>8828.9279999999999</v>
      </c>
      <c r="CH54" s="107">
        <f t="shared" si="13"/>
        <v>8700.5769999999993</v>
      </c>
      <c r="CI54" s="107">
        <f t="shared" si="13"/>
        <v>8629.3420000000006</v>
      </c>
      <c r="CJ54" s="107">
        <f t="shared" si="13"/>
        <v>8553.8070000000007</v>
      </c>
      <c r="CK54" s="107">
        <f t="shared" si="13"/>
        <v>8468.1</v>
      </c>
      <c r="CL54" s="107">
        <f t="shared" si="13"/>
        <v>8327.4520000000011</v>
      </c>
      <c r="CM54" s="107">
        <f t="shared" si="13"/>
        <v>8237.9049999999988</v>
      </c>
      <c r="CN54" s="107">
        <f t="shared" si="13"/>
        <v>8162.3759999999993</v>
      </c>
      <c r="CO54" s="107">
        <f t="shared" si="13"/>
        <v>8057.97</v>
      </c>
      <c r="CP54" s="107">
        <f t="shared" si="13"/>
        <v>7944.6280000000006</v>
      </c>
      <c r="CQ54" s="107">
        <f t="shared" si="13"/>
        <v>7850.424</v>
      </c>
      <c r="CR54" s="107">
        <f t="shared" si="13"/>
        <v>7725.9889999999996</v>
      </c>
      <c r="CS54" s="107">
        <f t="shared" si="13"/>
        <v>7679.2740000000003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193223.42874999996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536.9</v>
      </c>
      <c r="C5" s="25">
        <v>308.7</v>
      </c>
      <c r="D5" s="25">
        <v>-48.200000000000045</v>
      </c>
      <c r="E5" s="25">
        <v>-285.29999999999995</v>
      </c>
      <c r="F5" s="25">
        <v>-335.79999999999995</v>
      </c>
      <c r="G5" s="25">
        <v>-485.1</v>
      </c>
      <c r="H5" s="25">
        <v>-611</v>
      </c>
      <c r="I5" s="25">
        <v>-801.2</v>
      </c>
      <c r="J5" s="25">
        <v>-712.7</v>
      </c>
      <c r="K5" s="25">
        <v>-816.3</v>
      </c>
      <c r="L5" s="25">
        <v>-923.40000000000009</v>
      </c>
      <c r="M5" s="25">
        <v>-986</v>
      </c>
      <c r="N5" s="25">
        <v>-942.90000000000009</v>
      </c>
      <c r="O5" s="25">
        <v>-785.7</v>
      </c>
      <c r="P5" s="25">
        <v>-859.59999999999991</v>
      </c>
      <c r="Q5" s="25">
        <v>-950</v>
      </c>
      <c r="R5" s="25">
        <v>-928.40000000000009</v>
      </c>
      <c r="S5" s="25">
        <v>-969.90000000000009</v>
      </c>
      <c r="T5" s="25">
        <v>-960</v>
      </c>
      <c r="U5" s="25">
        <v>-983</v>
      </c>
      <c r="V5" s="25">
        <v>-987</v>
      </c>
      <c r="W5" s="25">
        <v>-968.5</v>
      </c>
      <c r="X5" s="25">
        <v>-968.3</v>
      </c>
      <c r="Y5" s="25">
        <v>-927.09999999999991</v>
      </c>
      <c r="Z5" s="25">
        <v>-691.3</v>
      </c>
      <c r="AA5" s="25">
        <v>-619.59999999999991</v>
      </c>
      <c r="AB5" s="25">
        <v>-716.3</v>
      </c>
      <c r="AC5" s="25">
        <v>-785</v>
      </c>
      <c r="AD5" s="25">
        <v>-732.09999999999991</v>
      </c>
      <c r="AE5" s="25">
        <v>-698.90000000000009</v>
      </c>
      <c r="AF5" s="25">
        <v>-353.6</v>
      </c>
      <c r="AG5" s="25">
        <v>-18.700000000000045</v>
      </c>
      <c r="AH5" s="25">
        <v>-441.1</v>
      </c>
      <c r="AI5" s="25">
        <v>-29.399999999999977</v>
      </c>
      <c r="AJ5" s="25">
        <v>195.39999999999998</v>
      </c>
      <c r="AK5" s="25">
        <v>513.9</v>
      </c>
      <c r="AL5" s="25">
        <v>449.9</v>
      </c>
      <c r="AM5" s="25">
        <v>629.4</v>
      </c>
      <c r="AN5" s="25">
        <v>827</v>
      </c>
      <c r="AO5" s="25">
        <v>781.5</v>
      </c>
      <c r="AP5" s="25">
        <v>181.5</v>
      </c>
      <c r="AQ5" s="25">
        <v>196.5</v>
      </c>
      <c r="AR5" s="25">
        <v>211</v>
      </c>
      <c r="AS5" s="25">
        <v>198.10000000000002</v>
      </c>
      <c r="AT5" s="25">
        <v>160.69999999999999</v>
      </c>
      <c r="AU5" s="25">
        <v>367.4</v>
      </c>
      <c r="AV5" s="25">
        <v>415.8</v>
      </c>
      <c r="AW5" s="25">
        <v>396.7</v>
      </c>
      <c r="AX5" s="25">
        <v>454.6</v>
      </c>
      <c r="AY5" s="25">
        <v>313.8</v>
      </c>
      <c r="AZ5" s="25">
        <v>225.5</v>
      </c>
      <c r="BA5" s="25">
        <v>183.8</v>
      </c>
      <c r="BB5" s="25">
        <v>95.300000000000011</v>
      </c>
      <c r="BC5" s="25">
        <v>30.399999999999977</v>
      </c>
      <c r="BD5" s="25">
        <v>-60.5</v>
      </c>
      <c r="BE5" s="25">
        <v>-120.10000000000002</v>
      </c>
      <c r="BF5" s="25">
        <v>-213</v>
      </c>
      <c r="BG5" s="25">
        <v>-95.800000000000068</v>
      </c>
      <c r="BH5" s="25">
        <v>11.599999999999966</v>
      </c>
      <c r="BI5" s="25">
        <v>-30.300000000000068</v>
      </c>
      <c r="BJ5" s="25">
        <v>-60.200000000000045</v>
      </c>
      <c r="BK5" s="25">
        <v>-304.60000000000002</v>
      </c>
      <c r="BL5" s="25">
        <v>-632.90000000000009</v>
      </c>
      <c r="BM5" s="25">
        <v>-935</v>
      </c>
      <c r="BN5" s="25">
        <v>-940.4</v>
      </c>
      <c r="BO5" s="25">
        <v>-1272.3</v>
      </c>
      <c r="BP5" s="25">
        <v>-1561.6</v>
      </c>
      <c r="BQ5" s="25">
        <v>-1496.1</v>
      </c>
      <c r="BR5" s="25">
        <v>-1726.5</v>
      </c>
      <c r="BS5" s="25">
        <v>-1726.5</v>
      </c>
      <c r="BT5" s="25">
        <v>-1533.6</v>
      </c>
      <c r="BU5" s="25">
        <v>-1330.4</v>
      </c>
      <c r="BV5" s="25">
        <v>-1854.2</v>
      </c>
      <c r="BW5" s="25">
        <v>-1623</v>
      </c>
      <c r="BX5" s="25">
        <v>-1054</v>
      </c>
      <c r="BY5" s="25">
        <v>-878.2</v>
      </c>
      <c r="BZ5" s="25">
        <v>-1154.7</v>
      </c>
      <c r="CA5" s="25">
        <v>-1154.7</v>
      </c>
      <c r="CB5" s="25">
        <v>-1140.1000000000001</v>
      </c>
      <c r="CC5" s="25">
        <v>-918.40000000000009</v>
      </c>
      <c r="CD5" s="25">
        <v>-843.59999999999991</v>
      </c>
      <c r="CE5" s="25">
        <v>-837</v>
      </c>
      <c r="CF5" s="25">
        <v>-770.09999999999991</v>
      </c>
      <c r="CG5" s="25">
        <v>-781.90000000000009</v>
      </c>
      <c r="CH5" s="25">
        <v>-612.29999999999995</v>
      </c>
      <c r="CI5" s="25">
        <v>-616.79999999999995</v>
      </c>
      <c r="CJ5" s="25">
        <v>-784.59999999999991</v>
      </c>
      <c r="CK5" s="25">
        <v>-845.40000000000009</v>
      </c>
      <c r="CL5" s="25">
        <v>-620.29999999999995</v>
      </c>
      <c r="CM5" s="25">
        <v>-593.40000000000009</v>
      </c>
      <c r="CN5" s="25">
        <v>-777.3</v>
      </c>
      <c r="CO5" s="25">
        <v>-551.29999999999995</v>
      </c>
      <c r="CP5" s="25">
        <v>-379.6</v>
      </c>
      <c r="CQ5" s="25">
        <v>-342.20000000000005</v>
      </c>
      <c r="CR5" s="25">
        <v>-208.10000000000002</v>
      </c>
      <c r="CS5" s="25">
        <v>-234.39999999999998</v>
      </c>
      <c r="CT5" s="26"/>
      <c r="CU5" s="26"/>
      <c r="CV5" s="26"/>
      <c r="CW5" s="27"/>
      <c r="CX5" s="132">
        <f t="array" ref="CX5">SUMPRODUCT(B5:CW5*0.25)</f>
        <v>-12062.849999999997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198.49</v>
      </c>
      <c r="C8" s="138">
        <v>193.32</v>
      </c>
      <c r="D8" s="138">
        <v>188.98</v>
      </c>
      <c r="E8" s="138">
        <v>182.07</v>
      </c>
      <c r="F8" s="138">
        <v>178.79</v>
      </c>
      <c r="G8" s="138">
        <v>175</v>
      </c>
      <c r="H8" s="138">
        <v>160.72</v>
      </c>
      <c r="I8" s="138">
        <v>149.97999999999999</v>
      </c>
      <c r="J8" s="138">
        <v>172.74</v>
      </c>
      <c r="K8" s="138">
        <v>160.79</v>
      </c>
      <c r="L8" s="138">
        <v>157.80000000000001</v>
      </c>
      <c r="M8" s="138">
        <v>157.62</v>
      </c>
      <c r="N8" s="138">
        <v>153.27000000000001</v>
      </c>
      <c r="O8" s="138">
        <v>157.57</v>
      </c>
      <c r="P8" s="138">
        <v>152.82</v>
      </c>
      <c r="Q8" s="138">
        <v>165.54</v>
      </c>
      <c r="R8" s="138">
        <v>156.33000000000001</v>
      </c>
      <c r="S8" s="138">
        <v>152.01</v>
      </c>
      <c r="T8" s="138">
        <v>139.96</v>
      </c>
      <c r="U8" s="138">
        <v>152.61000000000001</v>
      </c>
      <c r="V8" s="138">
        <v>152.49</v>
      </c>
      <c r="W8" s="138">
        <v>142.58000000000001</v>
      </c>
      <c r="X8" s="138">
        <v>140.81</v>
      </c>
      <c r="Y8" s="138">
        <v>139.99</v>
      </c>
      <c r="Z8" s="138">
        <v>142.30000000000001</v>
      </c>
      <c r="AA8" s="138">
        <v>134.72999999999999</v>
      </c>
      <c r="AB8" s="138">
        <v>130</v>
      </c>
      <c r="AC8" s="138">
        <v>119.86</v>
      </c>
      <c r="AD8" s="138">
        <v>115.99</v>
      </c>
      <c r="AE8" s="138">
        <v>111.99</v>
      </c>
      <c r="AF8" s="138">
        <v>100</v>
      </c>
      <c r="AG8" s="138">
        <v>80.39</v>
      </c>
      <c r="AH8" s="138">
        <v>114.56</v>
      </c>
      <c r="AI8" s="138">
        <v>90.81</v>
      </c>
      <c r="AJ8" s="138">
        <v>34.46</v>
      </c>
      <c r="AK8" s="138">
        <v>8.43</v>
      </c>
      <c r="AL8" s="138">
        <v>6.18</v>
      </c>
      <c r="AM8" s="138">
        <v>0.68</v>
      </c>
      <c r="AN8" s="138">
        <v>0.09</v>
      </c>
      <c r="AO8" s="138">
        <v>0.9</v>
      </c>
      <c r="AP8" s="138">
        <v>0.08</v>
      </c>
      <c r="AQ8" s="138">
        <v>0.46</v>
      </c>
      <c r="AR8" s="138">
        <v>0.96</v>
      </c>
      <c r="AS8" s="138">
        <v>1.69</v>
      </c>
      <c r="AT8" s="138">
        <v>0.01</v>
      </c>
      <c r="AU8" s="138">
        <v>0.05</v>
      </c>
      <c r="AV8" s="138">
        <v>2.56</v>
      </c>
      <c r="AW8" s="138">
        <v>5.0999999999999996</v>
      </c>
      <c r="AX8" s="138">
        <v>5</v>
      </c>
      <c r="AY8" s="138">
        <v>5.1100000000000003</v>
      </c>
      <c r="AZ8" s="138">
        <v>5.12</v>
      </c>
      <c r="BA8" s="138">
        <v>7.99</v>
      </c>
      <c r="BB8" s="138">
        <v>5.1100000000000003</v>
      </c>
      <c r="BC8" s="138">
        <v>7.66</v>
      </c>
      <c r="BD8" s="138">
        <v>8.43</v>
      </c>
      <c r="BE8" s="138">
        <v>9.99</v>
      </c>
      <c r="BF8" s="138">
        <v>9.99</v>
      </c>
      <c r="BG8" s="138">
        <v>9.19</v>
      </c>
      <c r="BH8" s="138">
        <v>8.44</v>
      </c>
      <c r="BI8" s="138">
        <v>7.38</v>
      </c>
      <c r="BJ8" s="138">
        <v>2.13</v>
      </c>
      <c r="BK8" s="138">
        <v>5.0999999999999996</v>
      </c>
      <c r="BL8" s="138">
        <v>7.56</v>
      </c>
      <c r="BM8" s="138">
        <v>10</v>
      </c>
      <c r="BN8" s="138">
        <v>8.9499999999999993</v>
      </c>
      <c r="BO8" s="138">
        <v>15.84</v>
      </c>
      <c r="BP8" s="138">
        <v>30.48</v>
      </c>
      <c r="BQ8" s="138">
        <v>128.76</v>
      </c>
      <c r="BR8" s="138">
        <v>115.42</v>
      </c>
      <c r="BS8" s="138">
        <v>135</v>
      </c>
      <c r="BT8" s="138">
        <v>158.93</v>
      </c>
      <c r="BU8" s="138">
        <v>191.04</v>
      </c>
      <c r="BV8" s="138">
        <v>184.2</v>
      </c>
      <c r="BW8" s="138">
        <v>191.32</v>
      </c>
      <c r="BX8" s="138">
        <v>202.68</v>
      </c>
      <c r="BY8" s="138">
        <v>208.19</v>
      </c>
      <c r="BZ8" s="138">
        <v>219.95</v>
      </c>
      <c r="CA8" s="138">
        <v>220.32</v>
      </c>
      <c r="CB8" s="138">
        <v>195.28</v>
      </c>
      <c r="CC8" s="138">
        <v>196.62</v>
      </c>
      <c r="CD8" s="138">
        <v>193.82</v>
      </c>
      <c r="CE8" s="138">
        <v>193.68</v>
      </c>
      <c r="CF8" s="138">
        <v>189.81</v>
      </c>
      <c r="CG8" s="138">
        <v>184.54</v>
      </c>
      <c r="CH8" s="138">
        <v>181.15</v>
      </c>
      <c r="CI8" s="138">
        <v>178.79</v>
      </c>
      <c r="CJ8" s="138">
        <v>181.17</v>
      </c>
      <c r="CK8" s="138">
        <v>176.12</v>
      </c>
      <c r="CL8" s="138">
        <v>179.71</v>
      </c>
      <c r="CM8" s="138">
        <v>177.81</v>
      </c>
      <c r="CN8" s="138">
        <v>172.1</v>
      </c>
      <c r="CO8" s="138">
        <v>180.71</v>
      </c>
      <c r="CP8" s="138">
        <v>181.75</v>
      </c>
      <c r="CQ8" s="138">
        <v>178.43</v>
      </c>
      <c r="CR8" s="138">
        <v>182.27</v>
      </c>
      <c r="CS8" s="138">
        <v>173.42</v>
      </c>
      <c r="CT8" s="139"/>
      <c r="CU8" s="139"/>
      <c r="CV8" s="139"/>
      <c r="CW8" s="140"/>
      <c r="CX8" s="141">
        <f>IF(SUM(B8:CW8)&lt;&gt;0,AVERAGEIF(B8:CW8,"&lt;&gt;"""),"")</f>
        <v>109.448125</v>
      </c>
    </row>
    <row r="9" spans="1:102" ht="24.95" customHeight="1" thickBot="1" x14ac:dyDescent="0.25">
      <c r="A9" s="133" t="s">
        <v>6</v>
      </c>
      <c r="B9" s="42">
        <v>190.715</v>
      </c>
      <c r="C9" s="43">
        <v>190.715</v>
      </c>
      <c r="D9" s="43">
        <v>190.715</v>
      </c>
      <c r="E9" s="43">
        <v>190.715</v>
      </c>
      <c r="F9" s="43">
        <v>166.1225</v>
      </c>
      <c r="G9" s="43">
        <v>166.1225</v>
      </c>
      <c r="H9" s="43">
        <v>166.1225</v>
      </c>
      <c r="I9" s="43">
        <v>166.1225</v>
      </c>
      <c r="J9" s="43">
        <v>162.23750000000001</v>
      </c>
      <c r="K9" s="43">
        <v>162.23750000000001</v>
      </c>
      <c r="L9" s="43">
        <v>162.23750000000001</v>
      </c>
      <c r="M9" s="43">
        <v>162.23750000000001</v>
      </c>
      <c r="N9" s="43">
        <v>157.30000000000001</v>
      </c>
      <c r="O9" s="43">
        <v>157.30000000000001</v>
      </c>
      <c r="P9" s="43">
        <v>157.30000000000001</v>
      </c>
      <c r="Q9" s="43">
        <v>157.30000000000001</v>
      </c>
      <c r="R9" s="43">
        <v>150.22749999999999</v>
      </c>
      <c r="S9" s="43">
        <v>150.22749999999999</v>
      </c>
      <c r="T9" s="43">
        <v>150.22749999999999</v>
      </c>
      <c r="U9" s="43">
        <v>150.22749999999999</v>
      </c>
      <c r="V9" s="43">
        <v>143.9675</v>
      </c>
      <c r="W9" s="43">
        <v>143.9675</v>
      </c>
      <c r="X9" s="43">
        <v>143.9675</v>
      </c>
      <c r="Y9" s="43">
        <v>143.9675</v>
      </c>
      <c r="Z9" s="43">
        <v>131.7225</v>
      </c>
      <c r="AA9" s="43">
        <v>131.7225</v>
      </c>
      <c r="AB9" s="43">
        <v>131.7225</v>
      </c>
      <c r="AC9" s="43">
        <v>131.7225</v>
      </c>
      <c r="AD9" s="43">
        <v>102.0925</v>
      </c>
      <c r="AE9" s="43">
        <v>102.0925</v>
      </c>
      <c r="AF9" s="43">
        <v>102.0925</v>
      </c>
      <c r="AG9" s="43">
        <v>102.0925</v>
      </c>
      <c r="AH9" s="43">
        <v>62.064999999999998</v>
      </c>
      <c r="AI9" s="43">
        <v>62.064999999999998</v>
      </c>
      <c r="AJ9" s="43">
        <v>62.064999999999998</v>
      </c>
      <c r="AK9" s="43">
        <v>62.064999999999998</v>
      </c>
      <c r="AL9" s="43">
        <v>1.9624999999999999</v>
      </c>
      <c r="AM9" s="43">
        <v>1.9624999999999999</v>
      </c>
      <c r="AN9" s="43">
        <v>1.9624999999999999</v>
      </c>
      <c r="AO9" s="43">
        <v>1.9624999999999999</v>
      </c>
      <c r="AP9" s="43">
        <v>0.79749999999999999</v>
      </c>
      <c r="AQ9" s="43">
        <v>0.79749999999999999</v>
      </c>
      <c r="AR9" s="43">
        <v>0.79749999999999999</v>
      </c>
      <c r="AS9" s="43">
        <v>0.79749999999999999</v>
      </c>
      <c r="AT9" s="43">
        <v>1.93</v>
      </c>
      <c r="AU9" s="43">
        <v>1.93</v>
      </c>
      <c r="AV9" s="43">
        <v>1.93</v>
      </c>
      <c r="AW9" s="43">
        <v>1.93</v>
      </c>
      <c r="AX9" s="43">
        <v>5.8049999999999997</v>
      </c>
      <c r="AY9" s="43">
        <v>5.8049999999999997</v>
      </c>
      <c r="AZ9" s="43">
        <v>5.8049999999999997</v>
      </c>
      <c r="BA9" s="43">
        <v>5.8049999999999997</v>
      </c>
      <c r="BB9" s="43">
        <v>7.7975000000000003</v>
      </c>
      <c r="BC9" s="43">
        <v>7.7975000000000003</v>
      </c>
      <c r="BD9" s="43">
        <v>7.7975000000000003</v>
      </c>
      <c r="BE9" s="43">
        <v>7.7975000000000003</v>
      </c>
      <c r="BF9" s="43">
        <v>8.75</v>
      </c>
      <c r="BG9" s="43">
        <v>8.75</v>
      </c>
      <c r="BH9" s="43">
        <v>8.75</v>
      </c>
      <c r="BI9" s="43">
        <v>8.75</v>
      </c>
      <c r="BJ9" s="43">
        <v>6.1974999999999998</v>
      </c>
      <c r="BK9" s="43">
        <v>6.1974999999999998</v>
      </c>
      <c r="BL9" s="43">
        <v>6.1974999999999998</v>
      </c>
      <c r="BM9" s="43">
        <v>6.1974999999999998</v>
      </c>
      <c r="BN9" s="43">
        <v>46.0075</v>
      </c>
      <c r="BO9" s="43">
        <v>46.0075</v>
      </c>
      <c r="BP9" s="43">
        <v>46.0075</v>
      </c>
      <c r="BQ9" s="43">
        <v>46.0075</v>
      </c>
      <c r="BR9" s="43">
        <v>150.0975</v>
      </c>
      <c r="BS9" s="43">
        <v>150.0975</v>
      </c>
      <c r="BT9" s="43">
        <v>150.0975</v>
      </c>
      <c r="BU9" s="43">
        <v>150.0975</v>
      </c>
      <c r="BV9" s="43">
        <v>196.5975</v>
      </c>
      <c r="BW9" s="43">
        <v>196.5975</v>
      </c>
      <c r="BX9" s="43">
        <v>196.5975</v>
      </c>
      <c r="BY9" s="43">
        <v>196.5975</v>
      </c>
      <c r="BZ9" s="43">
        <v>208.04249999999999</v>
      </c>
      <c r="CA9" s="43">
        <v>208.04249999999999</v>
      </c>
      <c r="CB9" s="43">
        <v>208.04249999999999</v>
      </c>
      <c r="CC9" s="43">
        <v>208.04249999999999</v>
      </c>
      <c r="CD9" s="43">
        <v>190.46250000000001</v>
      </c>
      <c r="CE9" s="43">
        <v>190.46250000000001</v>
      </c>
      <c r="CF9" s="43">
        <v>190.46250000000001</v>
      </c>
      <c r="CG9" s="43">
        <v>190.46250000000001</v>
      </c>
      <c r="CH9" s="43">
        <v>179.3075</v>
      </c>
      <c r="CI9" s="43">
        <v>179.3075</v>
      </c>
      <c r="CJ9" s="43">
        <v>179.3075</v>
      </c>
      <c r="CK9" s="43">
        <v>179.3075</v>
      </c>
      <c r="CL9" s="43">
        <v>177.58250000000001</v>
      </c>
      <c r="CM9" s="43">
        <v>177.58250000000001</v>
      </c>
      <c r="CN9" s="43">
        <v>177.58250000000001</v>
      </c>
      <c r="CO9" s="43">
        <v>177.58250000000001</v>
      </c>
      <c r="CP9" s="43">
        <v>178.9675</v>
      </c>
      <c r="CQ9" s="43">
        <v>178.9675</v>
      </c>
      <c r="CR9" s="43">
        <v>178.9675</v>
      </c>
      <c r="CS9" s="43">
        <v>178.9675</v>
      </c>
      <c r="CT9" s="44"/>
      <c r="CU9" s="44"/>
      <c r="CV9" s="44"/>
      <c r="CW9" s="45"/>
      <c r="CX9" s="142">
        <f>IF(SUM(B9:CW9)&lt;&gt;0,AVERAGEIF(B9:CW9,"&lt;&gt;"""),"")</f>
        <v>109.448125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>
        <v>191.3</v>
      </c>
      <c r="D14" s="149">
        <v>548.20000000000005</v>
      </c>
      <c r="E14" s="149">
        <v>785.3</v>
      </c>
      <c r="F14" s="149">
        <v>835.8</v>
      </c>
      <c r="G14" s="149">
        <v>985.1</v>
      </c>
      <c r="H14" s="149">
        <v>1111</v>
      </c>
      <c r="I14" s="149">
        <v>1301.2</v>
      </c>
      <c r="J14" s="149">
        <v>1159.7</v>
      </c>
      <c r="K14" s="149">
        <v>1263.3</v>
      </c>
      <c r="L14" s="149">
        <v>1370.4</v>
      </c>
      <c r="M14" s="149">
        <v>1433</v>
      </c>
      <c r="N14" s="149">
        <v>1442.9</v>
      </c>
      <c r="O14" s="149">
        <v>1285.7</v>
      </c>
      <c r="P14" s="149">
        <v>1359.6</v>
      </c>
      <c r="Q14" s="149">
        <v>1450</v>
      </c>
      <c r="R14" s="149">
        <v>1428.4</v>
      </c>
      <c r="S14" s="149">
        <v>1469.9</v>
      </c>
      <c r="T14" s="149">
        <v>1460</v>
      </c>
      <c r="U14" s="149">
        <v>1483</v>
      </c>
      <c r="V14" s="149">
        <v>1487</v>
      </c>
      <c r="W14" s="149">
        <v>1468.5</v>
      </c>
      <c r="X14" s="149">
        <v>1468.3</v>
      </c>
      <c r="Y14" s="149">
        <v>1427.1</v>
      </c>
      <c r="Z14" s="149">
        <v>1191.3</v>
      </c>
      <c r="AA14" s="149">
        <v>1119.5999999999999</v>
      </c>
      <c r="AB14" s="149">
        <v>1216.3</v>
      </c>
      <c r="AC14" s="149">
        <v>1285</v>
      </c>
      <c r="AD14" s="149">
        <v>1232.0999999999999</v>
      </c>
      <c r="AE14" s="149">
        <v>1198.9000000000001</v>
      </c>
      <c r="AF14" s="149">
        <v>853.6</v>
      </c>
      <c r="AG14" s="149">
        <v>518.70000000000005</v>
      </c>
      <c r="AH14" s="149">
        <v>941.1</v>
      </c>
      <c r="AI14" s="149">
        <v>529.4</v>
      </c>
      <c r="AJ14" s="149">
        <v>304.60000000000002</v>
      </c>
      <c r="AK14" s="149"/>
      <c r="AL14" s="149">
        <v>50.1</v>
      </c>
      <c r="AM14" s="149"/>
      <c r="AN14" s="149"/>
      <c r="AO14" s="149"/>
      <c r="AP14" s="149">
        <v>318.5</v>
      </c>
      <c r="AQ14" s="149">
        <v>303.5</v>
      </c>
      <c r="AR14" s="149">
        <v>289</v>
      </c>
      <c r="AS14" s="149">
        <v>301.89999999999998</v>
      </c>
      <c r="AT14" s="149">
        <v>339.3</v>
      </c>
      <c r="AU14" s="149">
        <v>132.6</v>
      </c>
      <c r="AV14" s="149">
        <v>84.2</v>
      </c>
      <c r="AW14" s="149">
        <v>103.3</v>
      </c>
      <c r="AX14" s="149">
        <v>45.4</v>
      </c>
      <c r="AY14" s="149">
        <v>186.2</v>
      </c>
      <c r="AZ14" s="149">
        <v>274.5</v>
      </c>
      <c r="BA14" s="149">
        <v>316.2</v>
      </c>
      <c r="BB14" s="149">
        <v>404.7</v>
      </c>
      <c r="BC14" s="149">
        <v>469.6</v>
      </c>
      <c r="BD14" s="149">
        <v>560.5</v>
      </c>
      <c r="BE14" s="149">
        <v>620.1</v>
      </c>
      <c r="BF14" s="149">
        <v>710.4</v>
      </c>
      <c r="BG14" s="149">
        <v>593.20000000000005</v>
      </c>
      <c r="BH14" s="149">
        <v>485.8</v>
      </c>
      <c r="BI14" s="149">
        <v>527.70000000000005</v>
      </c>
      <c r="BJ14" s="149">
        <v>560.20000000000005</v>
      </c>
      <c r="BK14" s="149">
        <v>804.6</v>
      </c>
      <c r="BL14" s="149">
        <v>1132.9000000000001</v>
      </c>
      <c r="BM14" s="149">
        <v>1435</v>
      </c>
      <c r="BN14" s="149">
        <v>440.4</v>
      </c>
      <c r="BO14" s="149">
        <v>772.3</v>
      </c>
      <c r="BP14" s="149">
        <v>1061.5999999999999</v>
      </c>
      <c r="BQ14" s="149">
        <v>996.1</v>
      </c>
      <c r="BR14" s="149">
        <v>1511</v>
      </c>
      <c r="BS14" s="149">
        <v>1511</v>
      </c>
      <c r="BT14" s="149">
        <v>1318.1</v>
      </c>
      <c r="BU14" s="149">
        <v>1114.9000000000001</v>
      </c>
      <c r="BV14" s="149">
        <v>1354.2</v>
      </c>
      <c r="BW14" s="149">
        <v>1123</v>
      </c>
      <c r="BX14" s="149">
        <v>554</v>
      </c>
      <c r="BY14" s="149">
        <v>378.2</v>
      </c>
      <c r="BZ14" s="149">
        <v>1496</v>
      </c>
      <c r="CA14" s="149">
        <v>1496</v>
      </c>
      <c r="CB14" s="149">
        <v>1481.4</v>
      </c>
      <c r="CC14" s="149">
        <v>1259.7</v>
      </c>
      <c r="CD14" s="149">
        <v>1343.6</v>
      </c>
      <c r="CE14" s="149">
        <v>1337</v>
      </c>
      <c r="CF14" s="149">
        <v>1270.0999999999999</v>
      </c>
      <c r="CG14" s="149">
        <v>1281.9000000000001</v>
      </c>
      <c r="CH14" s="149">
        <v>1112.3</v>
      </c>
      <c r="CI14" s="149">
        <v>1116.8</v>
      </c>
      <c r="CJ14" s="149">
        <v>1284.5999999999999</v>
      </c>
      <c r="CK14" s="149">
        <v>1345.4</v>
      </c>
      <c r="CL14" s="149">
        <v>1120.3</v>
      </c>
      <c r="CM14" s="149">
        <v>1093.4000000000001</v>
      </c>
      <c r="CN14" s="149">
        <v>1277.3</v>
      </c>
      <c r="CO14" s="149">
        <v>1051.3</v>
      </c>
      <c r="CP14" s="149">
        <v>879.6</v>
      </c>
      <c r="CQ14" s="149">
        <v>842.2</v>
      </c>
      <c r="CR14" s="149">
        <v>708.1</v>
      </c>
      <c r="CS14" s="149">
        <v>734.4</v>
      </c>
      <c r="CT14" s="150"/>
      <c r="CU14" s="150"/>
      <c r="CV14" s="150"/>
      <c r="CW14" s="151"/>
      <c r="CX14" s="152">
        <f t="array" ref="CX14">SUMPRODUCT(B14:CW14*0.25)</f>
        <v>21330.224999999995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>
        <v>500</v>
      </c>
      <c r="BO16" s="155">
        <v>500</v>
      </c>
      <c r="BP16" s="155">
        <v>500</v>
      </c>
      <c r="BQ16" s="155">
        <v>500</v>
      </c>
      <c r="BR16" s="155">
        <v>215.5</v>
      </c>
      <c r="BS16" s="155">
        <v>215.5</v>
      </c>
      <c r="BT16" s="155">
        <v>215.5</v>
      </c>
      <c r="BU16" s="155">
        <v>215.5</v>
      </c>
      <c r="BV16" s="155">
        <v>500</v>
      </c>
      <c r="BW16" s="155">
        <v>500</v>
      </c>
      <c r="BX16" s="155">
        <v>500</v>
      </c>
      <c r="BY16" s="155">
        <v>500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1215.5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191.3</v>
      </c>
      <c r="D17" s="160">
        <f t="shared" si="0"/>
        <v>548.20000000000005</v>
      </c>
      <c r="E17" s="160">
        <f t="shared" si="0"/>
        <v>785.3</v>
      </c>
      <c r="F17" s="160">
        <f t="shared" si="0"/>
        <v>835.8</v>
      </c>
      <c r="G17" s="160">
        <f t="shared" si="0"/>
        <v>985.1</v>
      </c>
      <c r="H17" s="160">
        <f t="shared" si="0"/>
        <v>1111</v>
      </c>
      <c r="I17" s="160">
        <f t="shared" si="0"/>
        <v>1301.2</v>
      </c>
      <c r="J17" s="160">
        <f t="shared" si="0"/>
        <v>1159.7</v>
      </c>
      <c r="K17" s="160">
        <f t="shared" si="0"/>
        <v>1263.3</v>
      </c>
      <c r="L17" s="160">
        <f t="shared" si="0"/>
        <v>1370.4</v>
      </c>
      <c r="M17" s="160">
        <f t="shared" si="0"/>
        <v>1433</v>
      </c>
      <c r="N17" s="160">
        <f t="shared" si="0"/>
        <v>1442.9</v>
      </c>
      <c r="O17" s="160">
        <f t="shared" si="0"/>
        <v>1285.7</v>
      </c>
      <c r="P17" s="160">
        <f t="shared" si="0"/>
        <v>1359.6</v>
      </c>
      <c r="Q17" s="160">
        <f t="shared" si="0"/>
        <v>1450</v>
      </c>
      <c r="R17" s="160">
        <f t="shared" si="0"/>
        <v>1428.4</v>
      </c>
      <c r="S17" s="160">
        <f t="shared" si="0"/>
        <v>1469.9</v>
      </c>
      <c r="T17" s="160">
        <f t="shared" si="0"/>
        <v>1460</v>
      </c>
      <c r="U17" s="160">
        <f t="shared" si="0"/>
        <v>1483</v>
      </c>
      <c r="V17" s="160">
        <f t="shared" si="0"/>
        <v>1487</v>
      </c>
      <c r="W17" s="160">
        <f t="shared" si="0"/>
        <v>1468.5</v>
      </c>
      <c r="X17" s="160">
        <f t="shared" si="0"/>
        <v>1468.3</v>
      </c>
      <c r="Y17" s="160">
        <f t="shared" si="0"/>
        <v>1427.1</v>
      </c>
      <c r="Z17" s="160">
        <f t="shared" si="0"/>
        <v>1191.3</v>
      </c>
      <c r="AA17" s="160">
        <f t="shared" si="0"/>
        <v>1119.5999999999999</v>
      </c>
      <c r="AB17" s="160">
        <f t="shared" si="0"/>
        <v>1216.3</v>
      </c>
      <c r="AC17" s="160">
        <f t="shared" si="0"/>
        <v>1285</v>
      </c>
      <c r="AD17" s="160">
        <f t="shared" si="0"/>
        <v>1232.0999999999999</v>
      </c>
      <c r="AE17" s="160">
        <f t="shared" si="0"/>
        <v>1198.9000000000001</v>
      </c>
      <c r="AF17" s="160">
        <f t="shared" si="0"/>
        <v>853.6</v>
      </c>
      <c r="AG17" s="160">
        <f t="shared" si="0"/>
        <v>518.70000000000005</v>
      </c>
      <c r="AH17" s="160">
        <f t="shared" si="0"/>
        <v>941.1</v>
      </c>
      <c r="AI17" s="160">
        <f t="shared" si="0"/>
        <v>529.4</v>
      </c>
      <c r="AJ17" s="160">
        <f t="shared" si="0"/>
        <v>304.60000000000002</v>
      </c>
      <c r="AK17" s="160">
        <f t="shared" si="0"/>
        <v>0</v>
      </c>
      <c r="AL17" s="160">
        <f t="shared" si="0"/>
        <v>50.1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318.5</v>
      </c>
      <c r="AQ17" s="160">
        <f t="shared" si="0"/>
        <v>303.5</v>
      </c>
      <c r="AR17" s="160">
        <f t="shared" si="0"/>
        <v>289</v>
      </c>
      <c r="AS17" s="160">
        <f t="shared" si="0"/>
        <v>301.89999999999998</v>
      </c>
      <c r="AT17" s="160">
        <f t="shared" si="0"/>
        <v>339.3</v>
      </c>
      <c r="AU17" s="160">
        <f t="shared" si="0"/>
        <v>132.6</v>
      </c>
      <c r="AV17" s="160">
        <f t="shared" si="0"/>
        <v>84.2</v>
      </c>
      <c r="AW17" s="160">
        <f t="shared" si="0"/>
        <v>103.3</v>
      </c>
      <c r="AX17" s="160">
        <f t="shared" si="0"/>
        <v>45.4</v>
      </c>
      <c r="AY17" s="160">
        <f t="shared" si="0"/>
        <v>186.2</v>
      </c>
      <c r="AZ17" s="160">
        <f t="shared" si="0"/>
        <v>274.5</v>
      </c>
      <c r="BA17" s="160">
        <f t="shared" si="0"/>
        <v>316.2</v>
      </c>
      <c r="BB17" s="160">
        <f t="shared" si="0"/>
        <v>404.7</v>
      </c>
      <c r="BC17" s="160">
        <f t="shared" si="0"/>
        <v>469.6</v>
      </c>
      <c r="BD17" s="160">
        <f t="shared" si="0"/>
        <v>560.5</v>
      </c>
      <c r="BE17" s="160">
        <f t="shared" si="0"/>
        <v>620.1</v>
      </c>
      <c r="BF17" s="160">
        <f t="shared" si="0"/>
        <v>710.4</v>
      </c>
      <c r="BG17" s="160">
        <f t="shared" si="0"/>
        <v>593.20000000000005</v>
      </c>
      <c r="BH17" s="160">
        <f t="shared" si="0"/>
        <v>485.8</v>
      </c>
      <c r="BI17" s="160">
        <f t="shared" si="0"/>
        <v>527.70000000000005</v>
      </c>
      <c r="BJ17" s="160">
        <f t="shared" si="0"/>
        <v>560.20000000000005</v>
      </c>
      <c r="BK17" s="160">
        <f t="shared" si="0"/>
        <v>804.6</v>
      </c>
      <c r="BL17" s="160">
        <f t="shared" si="0"/>
        <v>1132.9000000000001</v>
      </c>
      <c r="BM17" s="160">
        <f t="shared" si="0"/>
        <v>1435</v>
      </c>
      <c r="BN17" s="160">
        <f t="shared" si="0"/>
        <v>940.4</v>
      </c>
      <c r="BO17" s="160">
        <f t="shared" ref="BO17:CW17" si="1">SUM(BO12:BO16)</f>
        <v>1272.3</v>
      </c>
      <c r="BP17" s="160">
        <f t="shared" si="1"/>
        <v>1561.6</v>
      </c>
      <c r="BQ17" s="160">
        <f t="shared" si="1"/>
        <v>1496.1</v>
      </c>
      <c r="BR17" s="160">
        <f t="shared" si="1"/>
        <v>1726.5</v>
      </c>
      <c r="BS17" s="160">
        <f t="shared" si="1"/>
        <v>1726.5</v>
      </c>
      <c r="BT17" s="160">
        <f t="shared" si="1"/>
        <v>1533.6</v>
      </c>
      <c r="BU17" s="160">
        <f t="shared" si="1"/>
        <v>1330.4</v>
      </c>
      <c r="BV17" s="160">
        <f t="shared" si="1"/>
        <v>1854.2</v>
      </c>
      <c r="BW17" s="160">
        <f t="shared" si="1"/>
        <v>1623</v>
      </c>
      <c r="BX17" s="160">
        <f t="shared" si="1"/>
        <v>1054</v>
      </c>
      <c r="BY17" s="160">
        <f t="shared" si="1"/>
        <v>878.2</v>
      </c>
      <c r="BZ17" s="160">
        <f t="shared" si="1"/>
        <v>1496</v>
      </c>
      <c r="CA17" s="160">
        <f t="shared" si="1"/>
        <v>1496</v>
      </c>
      <c r="CB17" s="160">
        <f t="shared" si="1"/>
        <v>1481.4</v>
      </c>
      <c r="CC17" s="160">
        <f t="shared" si="1"/>
        <v>1259.7</v>
      </c>
      <c r="CD17" s="160">
        <f t="shared" si="1"/>
        <v>1343.6</v>
      </c>
      <c r="CE17" s="160">
        <f t="shared" si="1"/>
        <v>1337</v>
      </c>
      <c r="CF17" s="160">
        <f t="shared" si="1"/>
        <v>1270.0999999999999</v>
      </c>
      <c r="CG17" s="160">
        <f t="shared" si="1"/>
        <v>1281.9000000000001</v>
      </c>
      <c r="CH17" s="160">
        <f t="shared" si="1"/>
        <v>1112.3</v>
      </c>
      <c r="CI17" s="160">
        <f t="shared" si="1"/>
        <v>1116.8</v>
      </c>
      <c r="CJ17" s="160">
        <f t="shared" si="1"/>
        <v>1284.5999999999999</v>
      </c>
      <c r="CK17" s="160">
        <f t="shared" si="1"/>
        <v>1345.4</v>
      </c>
      <c r="CL17" s="160">
        <f t="shared" si="1"/>
        <v>1120.3</v>
      </c>
      <c r="CM17" s="160">
        <f t="shared" si="1"/>
        <v>1093.4000000000001</v>
      </c>
      <c r="CN17" s="160">
        <f t="shared" si="1"/>
        <v>1277.3</v>
      </c>
      <c r="CO17" s="160">
        <f t="shared" si="1"/>
        <v>1051.3</v>
      </c>
      <c r="CP17" s="160">
        <f t="shared" si="1"/>
        <v>879.6</v>
      </c>
      <c r="CQ17" s="160">
        <f t="shared" si="1"/>
        <v>842.2</v>
      </c>
      <c r="CR17" s="160">
        <f t="shared" si="1"/>
        <v>708.1</v>
      </c>
      <c r="CS17" s="160">
        <f t="shared" si="1"/>
        <v>734.4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22545.724999999995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36.9</v>
      </c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>
        <v>13.9</v>
      </c>
      <c r="AL22" s="149"/>
      <c r="AM22" s="149">
        <v>129.4</v>
      </c>
      <c r="AN22" s="149">
        <v>327</v>
      </c>
      <c r="AO22" s="149">
        <v>281.5</v>
      </c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197.17500000000001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447</v>
      </c>
      <c r="K24" s="155">
        <v>447</v>
      </c>
      <c r="L24" s="155">
        <v>447</v>
      </c>
      <c r="M24" s="155">
        <v>447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497.4</v>
      </c>
      <c r="BG24" s="155">
        <v>497.4</v>
      </c>
      <c r="BH24" s="155">
        <v>497.4</v>
      </c>
      <c r="BI24" s="155">
        <v>497.4</v>
      </c>
      <c r="BJ24" s="155">
        <v>500</v>
      </c>
      <c r="BK24" s="155">
        <v>500</v>
      </c>
      <c r="BL24" s="155">
        <v>500</v>
      </c>
      <c r="BM24" s="155">
        <v>500</v>
      </c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>
        <v>341.3</v>
      </c>
      <c r="CA24" s="155">
        <v>341.3</v>
      </c>
      <c r="CB24" s="155">
        <v>341.3</v>
      </c>
      <c r="CC24" s="155">
        <v>341.3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10285.700000000003</v>
      </c>
    </row>
    <row r="25" spans="1:102" ht="30" customHeight="1" thickBot="1" x14ac:dyDescent="0.25">
      <c r="A25" s="105" t="s">
        <v>52</v>
      </c>
      <c r="B25" s="159">
        <f>SUM(B20:B24)</f>
        <v>536.9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447</v>
      </c>
      <c r="K25" s="160">
        <f t="shared" si="2"/>
        <v>447</v>
      </c>
      <c r="L25" s="160">
        <f t="shared" si="2"/>
        <v>447</v>
      </c>
      <c r="M25" s="160">
        <f t="shared" si="2"/>
        <v>447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500</v>
      </c>
      <c r="AG25" s="160">
        <f t="shared" si="2"/>
        <v>500</v>
      </c>
      <c r="AH25" s="160">
        <f t="shared" si="2"/>
        <v>500</v>
      </c>
      <c r="AI25" s="160">
        <f t="shared" si="2"/>
        <v>500</v>
      </c>
      <c r="AJ25" s="160">
        <f t="shared" si="2"/>
        <v>500</v>
      </c>
      <c r="AK25" s="160">
        <f t="shared" si="2"/>
        <v>513.9</v>
      </c>
      <c r="AL25" s="160">
        <f t="shared" si="2"/>
        <v>500</v>
      </c>
      <c r="AM25" s="160">
        <f t="shared" si="2"/>
        <v>629.4</v>
      </c>
      <c r="AN25" s="160">
        <f t="shared" si="2"/>
        <v>827</v>
      </c>
      <c r="AO25" s="160">
        <f t="shared" si="2"/>
        <v>781.5</v>
      </c>
      <c r="AP25" s="160">
        <f t="shared" si="2"/>
        <v>500</v>
      </c>
      <c r="AQ25" s="160">
        <f t="shared" si="2"/>
        <v>500</v>
      </c>
      <c r="AR25" s="160">
        <f t="shared" si="2"/>
        <v>500</v>
      </c>
      <c r="AS25" s="160">
        <f t="shared" si="2"/>
        <v>500</v>
      </c>
      <c r="AT25" s="160">
        <f t="shared" si="2"/>
        <v>500</v>
      </c>
      <c r="AU25" s="160">
        <f t="shared" si="2"/>
        <v>500</v>
      </c>
      <c r="AV25" s="160">
        <f t="shared" si="2"/>
        <v>500</v>
      </c>
      <c r="AW25" s="160">
        <f t="shared" si="2"/>
        <v>500</v>
      </c>
      <c r="AX25" s="160">
        <f t="shared" si="2"/>
        <v>500</v>
      </c>
      <c r="AY25" s="160">
        <f t="shared" si="2"/>
        <v>500</v>
      </c>
      <c r="AZ25" s="160">
        <f t="shared" si="2"/>
        <v>500</v>
      </c>
      <c r="BA25" s="160">
        <f t="shared" si="2"/>
        <v>500</v>
      </c>
      <c r="BB25" s="160">
        <f t="shared" si="2"/>
        <v>500</v>
      </c>
      <c r="BC25" s="160">
        <f t="shared" si="2"/>
        <v>500</v>
      </c>
      <c r="BD25" s="160">
        <f t="shared" si="2"/>
        <v>500</v>
      </c>
      <c r="BE25" s="160">
        <f t="shared" si="2"/>
        <v>500</v>
      </c>
      <c r="BF25" s="160">
        <f t="shared" si="2"/>
        <v>497.4</v>
      </c>
      <c r="BG25" s="160">
        <f t="shared" si="2"/>
        <v>497.4</v>
      </c>
      <c r="BH25" s="160">
        <f t="shared" si="2"/>
        <v>497.4</v>
      </c>
      <c r="BI25" s="160">
        <f t="shared" si="2"/>
        <v>497.4</v>
      </c>
      <c r="BJ25" s="160">
        <f t="shared" si="2"/>
        <v>500</v>
      </c>
      <c r="BK25" s="160">
        <f t="shared" si="2"/>
        <v>500</v>
      </c>
      <c r="BL25" s="160">
        <f t="shared" si="2"/>
        <v>500</v>
      </c>
      <c r="BM25" s="160">
        <f t="shared" si="2"/>
        <v>500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341.3</v>
      </c>
      <c r="CA25" s="160">
        <f t="shared" si="3"/>
        <v>341.3</v>
      </c>
      <c r="CB25" s="160">
        <f t="shared" si="3"/>
        <v>341.3</v>
      </c>
      <c r="CC25" s="160">
        <f t="shared" si="3"/>
        <v>341.3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500</v>
      </c>
      <c r="CM25" s="160">
        <f t="shared" si="3"/>
        <v>500</v>
      </c>
      <c r="CN25" s="160">
        <f t="shared" si="3"/>
        <v>500</v>
      </c>
      <c r="CO25" s="160">
        <f t="shared" si="3"/>
        <v>500</v>
      </c>
      <c r="CP25" s="160">
        <f t="shared" si="3"/>
        <v>500</v>
      </c>
      <c r="CQ25" s="160">
        <f t="shared" si="3"/>
        <v>500</v>
      </c>
      <c r="CR25" s="160">
        <f t="shared" si="3"/>
        <v>500</v>
      </c>
      <c r="CS25" s="160">
        <f t="shared" si="3"/>
        <v>500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10482.875000000002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2026-08-22T11:08:11Z</dcterms:created>
  <dcterms:modified xsi:type="dcterms:W3CDTF">2026-08-22T11:08:13Z</dcterms:modified>
</cp:coreProperties>
</file>