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<sst xmlns="http://schemas.openxmlformats.org/spreadsheetml/2006/main" count="124" uniqueCount="57">
  <si>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16/10/2026 14:01:15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</si>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</sst>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7300-4E18-932B-6CFD6DCE5560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7300-4E18-932B-6CFD6DCE5560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7300-4E18-932B-6CFD6DCE5560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7300-4E18-932B-6CFD6DCE5560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7300-4E18-932B-6CFD6DCE5560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7300-4E18-932B-6CFD6DCE5560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7300-4E18-932B-6CFD6DCE5560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545.00300000000004</c:v>
                </c:pt>
                <c:pt idx="1">
                  <c:v>555</c:v>
                </c:pt>
                <c:pt idx="2">
                  <c:v>555</c:v>
                </c:pt>
                <c:pt idx="3">
                  <c:v>555</c:v>
                </c:pt>
                <c:pt idx="4">
                  <c:v>555</c:v>
                </c:pt>
                <c:pt idx="5">
                  <c:v>555</c:v>
                </c:pt>
                <c:pt idx="6">
                  <c:v>555</c:v>
                </c:pt>
                <c:pt idx="7">
                  <c:v>555</c:v>
                </c:pt>
                <c:pt idx="8">
                  <c:v>555</c:v>
                </c:pt>
                <c:pt idx="9">
                  <c:v>555</c:v>
                </c:pt>
                <c:pt idx="10">
                  <c:v>555</c:v>
                </c:pt>
                <c:pt idx="11">
                  <c:v>555</c:v>
                </c:pt>
                <c:pt idx="12">
                  <c:v>555</c:v>
                </c:pt>
                <c:pt idx="13">
                  <c:v>555</c:v>
                </c:pt>
                <c:pt idx="14">
                  <c:v>555</c:v>
                </c:pt>
                <c:pt idx="15">
                  <c:v>555</c:v>
                </c:pt>
                <c:pt idx="16">
                  <c:v>555</c:v>
                </c:pt>
                <c:pt idx="17">
                  <c:v>555</c:v>
                </c:pt>
                <c:pt idx="18">
                  <c:v>549.40800000000002</c:v>
                </c:pt>
                <c:pt idx="19">
                  <c:v>550.07600000000002</c:v>
                </c:pt>
                <c:pt idx="20">
                  <c:v>555</c:v>
                </c:pt>
                <c:pt idx="21">
                  <c:v>555</c:v>
                </c:pt>
                <c:pt idx="22">
                  <c:v>555</c:v>
                </c:pt>
                <c:pt idx="23">
                  <c:v>555</c:v>
                </c:pt>
                <c:pt idx="24">
                  <c:v>555</c:v>
                </c:pt>
                <c:pt idx="25">
                  <c:v>555</c:v>
                </c:pt>
                <c:pt idx="26">
                  <c:v>555</c:v>
                </c:pt>
                <c:pt idx="27">
                  <c:v>555</c:v>
                </c:pt>
                <c:pt idx="28">
                  <c:v>555</c:v>
                </c:pt>
                <c:pt idx="29">
                  <c:v>548.25900000000001</c:v>
                </c:pt>
                <c:pt idx="30">
                  <c:v>539.096</c:v>
                </c:pt>
                <c:pt idx="31">
                  <c:v>511.09199999999998</c:v>
                </c:pt>
                <c:pt idx="32">
                  <c:v>385.73399999999998</c:v>
                </c:pt>
                <c:pt idx="33">
                  <c:v>302</c:v>
                </c:pt>
                <c:pt idx="34">
                  <c:v>302</c:v>
                </c:pt>
                <c:pt idx="35">
                  <c:v>302</c:v>
                </c:pt>
                <c:pt idx="36">
                  <c:v>251.667</c:v>
                </c:pt>
                <c:pt idx="37">
                  <c:v>201.333</c:v>
                </c:pt>
                <c:pt idx="38">
                  <c:v>151</c:v>
                </c:pt>
                <c:pt idx="39">
                  <c:v>100.667</c:v>
                </c:pt>
                <c:pt idx="40">
                  <c:v>50.332999999999998</c:v>
                </c:pt>
                <c:pt idx="56">
                  <c:v>190</c:v>
                </c:pt>
                <c:pt idx="57">
                  <c:v>230</c:v>
                </c:pt>
                <c:pt idx="58">
                  <c:v>280</c:v>
                </c:pt>
                <c:pt idx="59">
                  <c:v>302</c:v>
                </c:pt>
                <c:pt idx="60">
                  <c:v>302</c:v>
                </c:pt>
                <c:pt idx="61">
                  <c:v>302</c:v>
                </c:pt>
                <c:pt idx="62">
                  <c:v>302</c:v>
                </c:pt>
                <c:pt idx="63">
                  <c:v>525.28899999999999</c:v>
                </c:pt>
                <c:pt idx="64">
                  <c:v>516.846</c:v>
                </c:pt>
                <c:pt idx="65">
                  <c:v>555</c:v>
                </c:pt>
                <c:pt idx="66">
                  <c:v>555</c:v>
                </c:pt>
                <c:pt idx="67">
                  <c:v>555</c:v>
                </c:pt>
                <c:pt idx="68">
                  <c:v>555</c:v>
                </c:pt>
                <c:pt idx="69">
                  <c:v>555</c:v>
                </c:pt>
                <c:pt idx="70">
                  <c:v>555</c:v>
                </c:pt>
                <c:pt idx="71">
                  <c:v>555</c:v>
                </c:pt>
                <c:pt idx="72">
                  <c:v>555</c:v>
                </c:pt>
                <c:pt idx="73">
                  <c:v>555</c:v>
                </c:pt>
                <c:pt idx="74">
                  <c:v>555</c:v>
                </c:pt>
                <c:pt idx="75">
                  <c:v>555</c:v>
                </c:pt>
                <c:pt idx="76">
                  <c:v>555</c:v>
                </c:pt>
                <c:pt idx="77">
                  <c:v>555</c:v>
                </c:pt>
                <c:pt idx="78">
                  <c:v>555</c:v>
                </c:pt>
                <c:pt idx="79">
                  <c:v>555</c:v>
                </c:pt>
                <c:pt idx="80">
                  <c:v>555</c:v>
                </c:pt>
                <c:pt idx="81">
                  <c:v>555</c:v>
                </c:pt>
                <c:pt idx="82">
                  <c:v>555</c:v>
                </c:pt>
                <c:pt idx="83">
                  <c:v>555</c:v>
                </c:pt>
                <c:pt idx="84">
                  <c:v>555</c:v>
                </c:pt>
                <c:pt idx="85">
                  <c:v>555</c:v>
                </c:pt>
                <c:pt idx="86">
                  <c:v>555</c:v>
                </c:pt>
                <c:pt idx="87">
                  <c:v>555</c:v>
                </c:pt>
                <c:pt idx="88">
                  <c:v>555</c:v>
                </c:pt>
                <c:pt idx="89">
                  <c:v>555</c:v>
                </c:pt>
                <c:pt idx="90">
                  <c:v>555</c:v>
                </c:pt>
                <c:pt idx="91">
                  <c:v>555</c:v>
                </c:pt>
                <c:pt idx="92">
                  <c:v>555</c:v>
                </c:pt>
                <c:pt idx="93">
                  <c:v>555</c:v>
                </c:pt>
                <c:pt idx="94">
                  <c:v>555</c:v>
                </c:pt>
                <c:pt idx="95">
                  <c:v>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300-4E18-932B-6CFD6DCE5560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7300-4E18-932B-6CFD6DCE5560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3323.0330000000004</c:v>
                </c:pt>
                <c:pt idx="1">
                  <c:v>3179.2089999999998</c:v>
                </c:pt>
                <c:pt idx="2">
                  <c:v>2962.1990000000001</c:v>
                </c:pt>
                <c:pt idx="3">
                  <c:v>2748.944</c:v>
                </c:pt>
                <c:pt idx="4">
                  <c:v>2602.3029999999999</c:v>
                </c:pt>
                <c:pt idx="5">
                  <c:v>2560.59</c:v>
                </c:pt>
                <c:pt idx="6">
                  <c:v>2518.8490000000002</c:v>
                </c:pt>
                <c:pt idx="7">
                  <c:v>2456.0920000000001</c:v>
                </c:pt>
                <c:pt idx="8">
                  <c:v>2482.1140000000005</c:v>
                </c:pt>
                <c:pt idx="9">
                  <c:v>2456.73</c:v>
                </c:pt>
                <c:pt idx="10">
                  <c:v>2472.2080000000001</c:v>
                </c:pt>
                <c:pt idx="11">
                  <c:v>2459.549</c:v>
                </c:pt>
                <c:pt idx="12">
                  <c:v>2374.0210000000002</c:v>
                </c:pt>
                <c:pt idx="13">
                  <c:v>2407.0360000000001</c:v>
                </c:pt>
                <c:pt idx="14">
                  <c:v>2389.6619999999998</c:v>
                </c:pt>
                <c:pt idx="15">
                  <c:v>2371.5540000000001</c:v>
                </c:pt>
                <c:pt idx="16">
                  <c:v>2418.7730000000001</c:v>
                </c:pt>
                <c:pt idx="17">
                  <c:v>2398.0909999999999</c:v>
                </c:pt>
                <c:pt idx="18">
                  <c:v>2300.7510000000002</c:v>
                </c:pt>
                <c:pt idx="19">
                  <c:v>2308.58</c:v>
                </c:pt>
                <c:pt idx="20">
                  <c:v>2362.125</c:v>
                </c:pt>
                <c:pt idx="21">
                  <c:v>2386.0349999999999</c:v>
                </c:pt>
                <c:pt idx="22">
                  <c:v>2432.7110000000002</c:v>
                </c:pt>
                <c:pt idx="23">
                  <c:v>2432.328</c:v>
                </c:pt>
                <c:pt idx="24">
                  <c:v>2531.9450000000002</c:v>
                </c:pt>
                <c:pt idx="25">
                  <c:v>2530.049</c:v>
                </c:pt>
                <c:pt idx="26">
                  <c:v>2531.7359999999999</c:v>
                </c:pt>
                <c:pt idx="27">
                  <c:v>2458.7049999999999</c:v>
                </c:pt>
                <c:pt idx="28">
                  <c:v>2532.58</c:v>
                </c:pt>
                <c:pt idx="29">
                  <c:v>2391.2020000000002</c:v>
                </c:pt>
                <c:pt idx="30">
                  <c:v>1986.4800000000002</c:v>
                </c:pt>
                <c:pt idx="31">
                  <c:v>1513.123</c:v>
                </c:pt>
                <c:pt idx="32">
                  <c:v>1309.915</c:v>
                </c:pt>
                <c:pt idx="33">
                  <c:v>923.9</c:v>
                </c:pt>
                <c:pt idx="34">
                  <c:v>922.9</c:v>
                </c:pt>
                <c:pt idx="35">
                  <c:v>772.9</c:v>
                </c:pt>
                <c:pt idx="36">
                  <c:v>287.89999999999998</c:v>
                </c:pt>
                <c:pt idx="37">
                  <c:v>287.89999999999998</c:v>
                </c:pt>
                <c:pt idx="38">
                  <c:v>217.9</c:v>
                </c:pt>
                <c:pt idx="39">
                  <c:v>172.9</c:v>
                </c:pt>
                <c:pt idx="40">
                  <c:v>127.9</c:v>
                </c:pt>
                <c:pt idx="41">
                  <c:v>127.9</c:v>
                </c:pt>
                <c:pt idx="42">
                  <c:v>127.9</c:v>
                </c:pt>
                <c:pt idx="43">
                  <c:v>127.9</c:v>
                </c:pt>
                <c:pt idx="44">
                  <c:v>127.9</c:v>
                </c:pt>
                <c:pt idx="45">
                  <c:v>127.9</c:v>
                </c:pt>
                <c:pt idx="46">
                  <c:v>127.9</c:v>
                </c:pt>
                <c:pt idx="47">
                  <c:v>127.9</c:v>
                </c:pt>
                <c:pt idx="48">
                  <c:v>127.9</c:v>
                </c:pt>
                <c:pt idx="49">
                  <c:v>127.9</c:v>
                </c:pt>
                <c:pt idx="50">
                  <c:v>127.9</c:v>
                </c:pt>
                <c:pt idx="51">
                  <c:v>127.9</c:v>
                </c:pt>
                <c:pt idx="52">
                  <c:v>272.89999999999998</c:v>
                </c:pt>
                <c:pt idx="53">
                  <c:v>347.9</c:v>
                </c:pt>
                <c:pt idx="54">
                  <c:v>477.9</c:v>
                </c:pt>
                <c:pt idx="55">
                  <c:v>692.9</c:v>
                </c:pt>
                <c:pt idx="56">
                  <c:v>883.9</c:v>
                </c:pt>
                <c:pt idx="57">
                  <c:v>916.9</c:v>
                </c:pt>
                <c:pt idx="58">
                  <c:v>1063.9000000000001</c:v>
                </c:pt>
                <c:pt idx="59">
                  <c:v>1088.9000000000001</c:v>
                </c:pt>
                <c:pt idx="60">
                  <c:v>1198.9000000000001</c:v>
                </c:pt>
                <c:pt idx="61">
                  <c:v>1213.9000000000001</c:v>
                </c:pt>
                <c:pt idx="62">
                  <c:v>1447.354</c:v>
                </c:pt>
                <c:pt idx="63">
                  <c:v>1842.9080000000001</c:v>
                </c:pt>
                <c:pt idx="64">
                  <c:v>1832.6179999999999</c:v>
                </c:pt>
                <c:pt idx="65">
                  <c:v>2578.5439999999999</c:v>
                </c:pt>
                <c:pt idx="66">
                  <c:v>2670.99</c:v>
                </c:pt>
                <c:pt idx="67">
                  <c:v>2676.4360000000001</c:v>
                </c:pt>
                <c:pt idx="68">
                  <c:v>2716.4549999999999</c:v>
                </c:pt>
                <c:pt idx="69">
                  <c:v>2881.5060000000003</c:v>
                </c:pt>
                <c:pt idx="70">
                  <c:v>2926.201</c:v>
                </c:pt>
                <c:pt idx="71">
                  <c:v>3041.3209999999999</c:v>
                </c:pt>
                <c:pt idx="72">
                  <c:v>3109.5540000000001</c:v>
                </c:pt>
                <c:pt idx="73">
                  <c:v>3279.0830000000001</c:v>
                </c:pt>
                <c:pt idx="74">
                  <c:v>3419.4700000000003</c:v>
                </c:pt>
                <c:pt idx="75">
                  <c:v>3554.5550000000003</c:v>
                </c:pt>
                <c:pt idx="76">
                  <c:v>3560.556</c:v>
                </c:pt>
                <c:pt idx="77">
                  <c:v>3563.4780000000001</c:v>
                </c:pt>
                <c:pt idx="78">
                  <c:v>3569.6090000000004</c:v>
                </c:pt>
                <c:pt idx="79">
                  <c:v>3570.5550000000003</c:v>
                </c:pt>
                <c:pt idx="80">
                  <c:v>3571.5550000000003</c:v>
                </c:pt>
                <c:pt idx="81">
                  <c:v>3571.5550000000003</c:v>
                </c:pt>
                <c:pt idx="82">
                  <c:v>3571.556</c:v>
                </c:pt>
                <c:pt idx="83">
                  <c:v>3572.6990000000001</c:v>
                </c:pt>
                <c:pt idx="84">
                  <c:v>3577.7170000000001</c:v>
                </c:pt>
                <c:pt idx="85">
                  <c:v>3577.817</c:v>
                </c:pt>
                <c:pt idx="86">
                  <c:v>3577.4300000000003</c:v>
                </c:pt>
                <c:pt idx="87">
                  <c:v>3577.5030000000002</c:v>
                </c:pt>
                <c:pt idx="88">
                  <c:v>3579.069</c:v>
                </c:pt>
                <c:pt idx="89">
                  <c:v>3578.5540000000001</c:v>
                </c:pt>
                <c:pt idx="90">
                  <c:v>3579.105</c:v>
                </c:pt>
                <c:pt idx="91">
                  <c:v>3578.942</c:v>
                </c:pt>
                <c:pt idx="92">
                  <c:v>3578.79</c:v>
                </c:pt>
                <c:pt idx="93">
                  <c:v>3578.0820000000003</c:v>
                </c:pt>
                <c:pt idx="94">
                  <c:v>3578.0820000000003</c:v>
                </c:pt>
                <c:pt idx="95">
                  <c:v>3577.3710000000001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300-4E18-932B-6CFD6DCE5560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165</c:v>
                </c:pt>
                <c:pt idx="1">
                  <c:v>165</c:v>
                </c:pt>
                <c:pt idx="2">
                  <c:v>165</c:v>
                </c:pt>
                <c:pt idx="3">
                  <c:v>165</c:v>
                </c:pt>
                <c:pt idx="4">
                  <c:v>193</c:v>
                </c:pt>
                <c:pt idx="5">
                  <c:v>193</c:v>
                </c:pt>
                <c:pt idx="6">
                  <c:v>193</c:v>
                </c:pt>
                <c:pt idx="7">
                  <c:v>193</c:v>
                </c:pt>
                <c:pt idx="8">
                  <c:v>195</c:v>
                </c:pt>
                <c:pt idx="9">
                  <c:v>195</c:v>
                </c:pt>
                <c:pt idx="10">
                  <c:v>195</c:v>
                </c:pt>
                <c:pt idx="11">
                  <c:v>195</c:v>
                </c:pt>
                <c:pt idx="12">
                  <c:v>199</c:v>
                </c:pt>
                <c:pt idx="13">
                  <c:v>199</c:v>
                </c:pt>
                <c:pt idx="14">
                  <c:v>199</c:v>
                </c:pt>
                <c:pt idx="15">
                  <c:v>199</c:v>
                </c:pt>
                <c:pt idx="16">
                  <c:v>195</c:v>
                </c:pt>
                <c:pt idx="17">
                  <c:v>195</c:v>
                </c:pt>
                <c:pt idx="18">
                  <c:v>195</c:v>
                </c:pt>
                <c:pt idx="19">
                  <c:v>195</c:v>
                </c:pt>
                <c:pt idx="20">
                  <c:v>215</c:v>
                </c:pt>
                <c:pt idx="21">
                  <c:v>215</c:v>
                </c:pt>
                <c:pt idx="22">
                  <c:v>215</c:v>
                </c:pt>
                <c:pt idx="23">
                  <c:v>215</c:v>
                </c:pt>
                <c:pt idx="24">
                  <c:v>131</c:v>
                </c:pt>
                <c:pt idx="25">
                  <c:v>131</c:v>
                </c:pt>
                <c:pt idx="26">
                  <c:v>131</c:v>
                </c:pt>
                <c:pt idx="27">
                  <c:v>131</c:v>
                </c:pt>
                <c:pt idx="28">
                  <c:v>105</c:v>
                </c:pt>
                <c:pt idx="29">
                  <c:v>105</c:v>
                </c:pt>
                <c:pt idx="30">
                  <c:v>105</c:v>
                </c:pt>
                <c:pt idx="31">
                  <c:v>105</c:v>
                </c:pt>
                <c:pt idx="32">
                  <c:v>23</c:v>
                </c:pt>
                <c:pt idx="33">
                  <c:v>23</c:v>
                </c:pt>
                <c:pt idx="34">
                  <c:v>23</c:v>
                </c:pt>
                <c:pt idx="35">
                  <c:v>23</c:v>
                </c:pt>
                <c:pt idx="36">
                  <c:v>13</c:v>
                </c:pt>
                <c:pt idx="37">
                  <c:v>13</c:v>
                </c:pt>
                <c:pt idx="38">
                  <c:v>13</c:v>
                </c:pt>
                <c:pt idx="39">
                  <c:v>13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</c:v>
                </c:pt>
                <c:pt idx="44">
                  <c:v>5</c:v>
                </c:pt>
                <c:pt idx="45">
                  <c:v>5</c:v>
                </c:pt>
                <c:pt idx="46">
                  <c:v>5</c:v>
                </c:pt>
                <c:pt idx="47">
                  <c:v>5</c:v>
                </c:pt>
                <c:pt idx="48">
                  <c:v>5</c:v>
                </c:pt>
                <c:pt idx="49">
                  <c:v>5</c:v>
                </c:pt>
                <c:pt idx="50">
                  <c:v>5</c:v>
                </c:pt>
                <c:pt idx="51">
                  <c:v>5</c:v>
                </c:pt>
                <c:pt idx="52">
                  <c:v>5</c:v>
                </c:pt>
                <c:pt idx="53">
                  <c:v>5</c:v>
                </c:pt>
                <c:pt idx="54">
                  <c:v>5</c:v>
                </c:pt>
                <c:pt idx="55">
                  <c:v>5</c:v>
                </c:pt>
                <c:pt idx="56">
                  <c:v>5</c:v>
                </c:pt>
                <c:pt idx="57">
                  <c:v>5</c:v>
                </c:pt>
                <c:pt idx="58">
                  <c:v>5</c:v>
                </c:pt>
                <c:pt idx="59">
                  <c:v>5</c:v>
                </c:pt>
                <c:pt idx="60">
                  <c:v>110</c:v>
                </c:pt>
                <c:pt idx="61">
                  <c:v>110</c:v>
                </c:pt>
                <c:pt idx="62">
                  <c:v>110</c:v>
                </c:pt>
                <c:pt idx="63">
                  <c:v>110</c:v>
                </c:pt>
                <c:pt idx="64">
                  <c:v>105</c:v>
                </c:pt>
                <c:pt idx="65">
                  <c:v>105</c:v>
                </c:pt>
                <c:pt idx="66">
                  <c:v>105</c:v>
                </c:pt>
                <c:pt idx="67">
                  <c:v>105</c:v>
                </c:pt>
                <c:pt idx="68">
                  <c:v>839</c:v>
                </c:pt>
                <c:pt idx="69">
                  <c:v>917.9</c:v>
                </c:pt>
                <c:pt idx="70">
                  <c:v>839</c:v>
                </c:pt>
                <c:pt idx="71">
                  <c:v>839</c:v>
                </c:pt>
                <c:pt idx="72">
                  <c:v>1020.8</c:v>
                </c:pt>
                <c:pt idx="73">
                  <c:v>934</c:v>
                </c:pt>
                <c:pt idx="74">
                  <c:v>846.2</c:v>
                </c:pt>
                <c:pt idx="75">
                  <c:v>844</c:v>
                </c:pt>
                <c:pt idx="76">
                  <c:v>686.1</c:v>
                </c:pt>
                <c:pt idx="77">
                  <c:v>759.5</c:v>
                </c:pt>
                <c:pt idx="78">
                  <c:v>654.6</c:v>
                </c:pt>
                <c:pt idx="79">
                  <c:v>654.6</c:v>
                </c:pt>
                <c:pt idx="80">
                  <c:v>737</c:v>
                </c:pt>
                <c:pt idx="81">
                  <c:v>737</c:v>
                </c:pt>
                <c:pt idx="82">
                  <c:v>737</c:v>
                </c:pt>
                <c:pt idx="83">
                  <c:v>737</c:v>
                </c:pt>
                <c:pt idx="84">
                  <c:v>821</c:v>
                </c:pt>
                <c:pt idx="85">
                  <c:v>821</c:v>
                </c:pt>
                <c:pt idx="86">
                  <c:v>821</c:v>
                </c:pt>
                <c:pt idx="87">
                  <c:v>821</c:v>
                </c:pt>
                <c:pt idx="88">
                  <c:v>718</c:v>
                </c:pt>
                <c:pt idx="89">
                  <c:v>714</c:v>
                </c:pt>
                <c:pt idx="90">
                  <c:v>714</c:v>
                </c:pt>
                <c:pt idx="91">
                  <c:v>714</c:v>
                </c:pt>
                <c:pt idx="92">
                  <c:v>671</c:v>
                </c:pt>
                <c:pt idx="93">
                  <c:v>671</c:v>
                </c:pt>
                <c:pt idx="94">
                  <c:v>671</c:v>
                </c:pt>
                <c:pt idx="95">
                  <c:v>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300-4E18-932B-6CFD6DCE5560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6">
                  <c:v>35.6</c:v>
                </c:pt>
                <c:pt idx="27">
                  <c:v>139</c:v>
                </c:pt>
                <c:pt idx="28">
                  <c:v>122.4</c:v>
                </c:pt>
                <c:pt idx="29">
                  <c:v>80.099999999999994</c:v>
                </c:pt>
                <c:pt idx="30">
                  <c:v>80.099999999999994</c:v>
                </c:pt>
                <c:pt idx="31">
                  <c:v>55.6</c:v>
                </c:pt>
                <c:pt idx="32">
                  <c:v>38.9</c:v>
                </c:pt>
                <c:pt idx="67">
                  <c:v>162</c:v>
                </c:pt>
                <c:pt idx="68">
                  <c:v>180</c:v>
                </c:pt>
                <c:pt idx="69">
                  <c:v>239.5</c:v>
                </c:pt>
                <c:pt idx="70">
                  <c:v>420.3</c:v>
                </c:pt>
                <c:pt idx="71">
                  <c:v>444.9</c:v>
                </c:pt>
                <c:pt idx="72">
                  <c:v>339.3</c:v>
                </c:pt>
                <c:pt idx="73">
                  <c:v>444.9</c:v>
                </c:pt>
                <c:pt idx="74">
                  <c:v>444.9</c:v>
                </c:pt>
                <c:pt idx="75">
                  <c:v>444.9</c:v>
                </c:pt>
                <c:pt idx="76">
                  <c:v>444.9</c:v>
                </c:pt>
                <c:pt idx="77">
                  <c:v>444.9</c:v>
                </c:pt>
                <c:pt idx="78">
                  <c:v>444.9</c:v>
                </c:pt>
                <c:pt idx="79">
                  <c:v>329.3</c:v>
                </c:pt>
                <c:pt idx="80">
                  <c:v>292.7</c:v>
                </c:pt>
                <c:pt idx="81">
                  <c:v>278.5</c:v>
                </c:pt>
                <c:pt idx="82">
                  <c:v>235.5</c:v>
                </c:pt>
                <c:pt idx="83">
                  <c:v>193.9</c:v>
                </c:pt>
                <c:pt idx="84">
                  <c:v>233.9</c:v>
                </c:pt>
                <c:pt idx="85">
                  <c:v>208.9</c:v>
                </c:pt>
                <c:pt idx="86">
                  <c:v>193.9</c:v>
                </c:pt>
                <c:pt idx="87">
                  <c:v>36</c:v>
                </c:pt>
                <c:pt idx="88">
                  <c:v>43.9</c:v>
                </c:pt>
                <c:pt idx="89">
                  <c:v>30.405999999999999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300-4E18-932B-6CFD6DCE5560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2963.2849999999999</c:v>
                </c:pt>
                <c:pt idx="1">
                  <c:v>2991.4</c:v>
                </c:pt>
                <c:pt idx="2">
                  <c:v>3031.9290000000001</c:v>
                </c:pt>
                <c:pt idx="3">
                  <c:v>3055.1619999999998</c:v>
                </c:pt>
                <c:pt idx="4">
                  <c:v>3089.8870000000002</c:v>
                </c:pt>
                <c:pt idx="5">
                  <c:v>3111.616</c:v>
                </c:pt>
                <c:pt idx="6">
                  <c:v>3138.3940000000002</c:v>
                </c:pt>
                <c:pt idx="7">
                  <c:v>3174.6610000000001</c:v>
                </c:pt>
                <c:pt idx="8">
                  <c:v>3199.3720000000003</c:v>
                </c:pt>
                <c:pt idx="9">
                  <c:v>3216.48</c:v>
                </c:pt>
                <c:pt idx="10">
                  <c:v>3229.3410000000003</c:v>
                </c:pt>
                <c:pt idx="11">
                  <c:v>3238.029</c:v>
                </c:pt>
                <c:pt idx="12">
                  <c:v>3263.5480000000002</c:v>
                </c:pt>
                <c:pt idx="13">
                  <c:v>3283.0190000000002</c:v>
                </c:pt>
                <c:pt idx="14">
                  <c:v>3310.9839999999999</c:v>
                </c:pt>
                <c:pt idx="15">
                  <c:v>3332.0830000000001</c:v>
                </c:pt>
                <c:pt idx="16">
                  <c:v>3350.9049999999997</c:v>
                </c:pt>
                <c:pt idx="17">
                  <c:v>3385.355</c:v>
                </c:pt>
                <c:pt idx="18">
                  <c:v>3421.83</c:v>
                </c:pt>
                <c:pt idx="19">
                  <c:v>3458.1039999999998</c:v>
                </c:pt>
                <c:pt idx="20">
                  <c:v>3482.8580000000002</c:v>
                </c:pt>
                <c:pt idx="21">
                  <c:v>3505.9010000000003</c:v>
                </c:pt>
                <c:pt idx="22">
                  <c:v>3511.7370000000001</c:v>
                </c:pt>
                <c:pt idx="23">
                  <c:v>3527.982</c:v>
                </c:pt>
                <c:pt idx="24">
                  <c:v>3571.0650000000001</c:v>
                </c:pt>
                <c:pt idx="25">
                  <c:v>3572.232</c:v>
                </c:pt>
                <c:pt idx="26">
                  <c:v>3590.337</c:v>
                </c:pt>
                <c:pt idx="27">
                  <c:v>3664.3589999999999</c:v>
                </c:pt>
                <c:pt idx="28">
                  <c:v>3908.1190000000001</c:v>
                </c:pt>
                <c:pt idx="29">
                  <c:v>4281.0059999999994</c:v>
                </c:pt>
                <c:pt idx="30">
                  <c:v>4777.2210000000005</c:v>
                </c:pt>
                <c:pt idx="31">
                  <c:v>5375.1750000000002</c:v>
                </c:pt>
                <c:pt idx="32">
                  <c:v>5972.2880000000005</c:v>
                </c:pt>
                <c:pt idx="33">
                  <c:v>6580.0540000000001</c:v>
                </c:pt>
                <c:pt idx="34">
                  <c:v>6669.5870000000004</c:v>
                </c:pt>
                <c:pt idx="35">
                  <c:v>6850.8509999999997</c:v>
                </c:pt>
                <c:pt idx="36">
                  <c:v>7534.4949999999999</c:v>
                </c:pt>
                <c:pt idx="37">
                  <c:v>7612.5020000000004</c:v>
                </c:pt>
                <c:pt idx="38">
                  <c:v>7913.8109999999997</c:v>
                </c:pt>
                <c:pt idx="39">
                  <c:v>8236.3680000000004</c:v>
                </c:pt>
                <c:pt idx="40">
                  <c:v>8270.9</c:v>
                </c:pt>
                <c:pt idx="41">
                  <c:v>8414.0729999999985</c:v>
                </c:pt>
                <c:pt idx="42">
                  <c:v>8427.0860000000011</c:v>
                </c:pt>
                <c:pt idx="43">
                  <c:v>8432.5830000000005</c:v>
                </c:pt>
                <c:pt idx="44">
                  <c:v>8535.5810000000001</c:v>
                </c:pt>
                <c:pt idx="45">
                  <c:v>8544.7260000000006</c:v>
                </c:pt>
                <c:pt idx="46">
                  <c:v>8620.1239999999998</c:v>
                </c:pt>
                <c:pt idx="47">
                  <c:v>8635.69</c:v>
                </c:pt>
                <c:pt idx="48">
                  <c:v>8635.4229999999989</c:v>
                </c:pt>
                <c:pt idx="49">
                  <c:v>8671.0730000000003</c:v>
                </c:pt>
                <c:pt idx="50">
                  <c:v>8646.7260000000006</c:v>
                </c:pt>
                <c:pt idx="51">
                  <c:v>8570.4840000000004</c:v>
                </c:pt>
                <c:pt idx="52">
                  <c:v>8390.5810000000001</c:v>
                </c:pt>
                <c:pt idx="53">
                  <c:v>8273.7820000000011</c:v>
                </c:pt>
                <c:pt idx="54">
                  <c:v>8018.6379999999999</c:v>
                </c:pt>
                <c:pt idx="55">
                  <c:v>7714.3239999999996</c:v>
                </c:pt>
                <c:pt idx="56">
                  <c:v>7200.1</c:v>
                </c:pt>
                <c:pt idx="57">
                  <c:v>7035.1030000000001</c:v>
                </c:pt>
                <c:pt idx="58">
                  <c:v>6667.7060000000001</c:v>
                </c:pt>
                <c:pt idx="59">
                  <c:v>6610.57</c:v>
                </c:pt>
                <c:pt idx="60">
                  <c:v>6184.7209999999995</c:v>
                </c:pt>
                <c:pt idx="61">
                  <c:v>6185.6619999999994</c:v>
                </c:pt>
                <c:pt idx="62">
                  <c:v>5956.21</c:v>
                </c:pt>
                <c:pt idx="63">
                  <c:v>5343.7449999999999</c:v>
                </c:pt>
                <c:pt idx="64">
                  <c:v>4757.8849999999993</c:v>
                </c:pt>
                <c:pt idx="65">
                  <c:v>4023.223</c:v>
                </c:pt>
                <c:pt idx="66">
                  <c:v>3297.4560000000001</c:v>
                </c:pt>
                <c:pt idx="67">
                  <c:v>2635.1790000000001</c:v>
                </c:pt>
                <c:pt idx="68">
                  <c:v>2083.1389999999997</c:v>
                </c:pt>
                <c:pt idx="69">
                  <c:v>1606.963</c:v>
                </c:pt>
                <c:pt idx="70">
                  <c:v>1290.008</c:v>
                </c:pt>
                <c:pt idx="71">
                  <c:v>1119.306</c:v>
                </c:pt>
                <c:pt idx="72">
                  <c:v>1065.6610000000001</c:v>
                </c:pt>
                <c:pt idx="73">
                  <c:v>1032.912</c:v>
                </c:pt>
                <c:pt idx="74">
                  <c:v>1002.2669999999999</c:v>
                </c:pt>
                <c:pt idx="75">
                  <c:v>988.12900000000002</c:v>
                </c:pt>
                <c:pt idx="76">
                  <c:v>967.58500000000004</c:v>
                </c:pt>
                <c:pt idx="77">
                  <c:v>938.03399999999999</c:v>
                </c:pt>
                <c:pt idx="78">
                  <c:v>940.80700000000002</c:v>
                </c:pt>
                <c:pt idx="79">
                  <c:v>923.98199999999997</c:v>
                </c:pt>
                <c:pt idx="80">
                  <c:v>900.35500000000002</c:v>
                </c:pt>
                <c:pt idx="81">
                  <c:v>894.78700000000003</c:v>
                </c:pt>
                <c:pt idx="82">
                  <c:v>892.05</c:v>
                </c:pt>
                <c:pt idx="83">
                  <c:v>886.20600000000002</c:v>
                </c:pt>
                <c:pt idx="84">
                  <c:v>883.10400000000004</c:v>
                </c:pt>
                <c:pt idx="85">
                  <c:v>881.66899999999998</c:v>
                </c:pt>
                <c:pt idx="86">
                  <c:v>890.30899999999997</c:v>
                </c:pt>
                <c:pt idx="87">
                  <c:v>890.80399999999997</c:v>
                </c:pt>
                <c:pt idx="88">
                  <c:v>882.56</c:v>
                </c:pt>
                <c:pt idx="89">
                  <c:v>903.07799999999997</c:v>
                </c:pt>
                <c:pt idx="90">
                  <c:v>913.79399999999998</c:v>
                </c:pt>
                <c:pt idx="91">
                  <c:v>925.59299999999996</c:v>
                </c:pt>
                <c:pt idx="92">
                  <c:v>931.53300000000002</c:v>
                </c:pt>
                <c:pt idx="93">
                  <c:v>939.45100000000002</c:v>
                </c:pt>
                <c:pt idx="94">
                  <c:v>952.69500000000005</c:v>
                </c:pt>
                <c:pt idx="95">
                  <c:v>961.46800000000007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300-4E18-932B-6CFD6DCE5560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  <c:pt idx="0">
                  <c:v>14</c:v>
                </c:pt>
                <c:pt idx="1">
                  <c:v>14</c:v>
                </c:pt>
                <c:pt idx="2">
                  <c:v>14</c:v>
                </c:pt>
                <c:pt idx="3">
                  <c:v>14</c:v>
                </c:pt>
                <c:pt idx="4">
                  <c:v>14</c:v>
                </c:pt>
                <c:pt idx="5">
                  <c:v>14</c:v>
                </c:pt>
                <c:pt idx="6">
                  <c:v>14</c:v>
                </c:pt>
                <c:pt idx="7">
                  <c:v>14</c:v>
                </c:pt>
                <c:pt idx="8">
                  <c:v>15</c:v>
                </c:pt>
                <c:pt idx="9">
                  <c:v>15</c:v>
                </c:pt>
                <c:pt idx="10">
                  <c:v>15</c:v>
                </c:pt>
                <c:pt idx="11">
                  <c:v>15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17</c:v>
                </c:pt>
                <c:pt idx="16">
                  <c:v>21</c:v>
                </c:pt>
                <c:pt idx="17">
                  <c:v>21</c:v>
                </c:pt>
                <c:pt idx="18">
                  <c:v>21</c:v>
                </c:pt>
                <c:pt idx="19">
                  <c:v>21</c:v>
                </c:pt>
                <c:pt idx="20">
                  <c:v>29</c:v>
                </c:pt>
                <c:pt idx="21">
                  <c:v>29</c:v>
                </c:pt>
                <c:pt idx="22">
                  <c:v>29</c:v>
                </c:pt>
                <c:pt idx="23">
                  <c:v>29</c:v>
                </c:pt>
                <c:pt idx="24">
                  <c:v>45</c:v>
                </c:pt>
                <c:pt idx="25">
                  <c:v>45</c:v>
                </c:pt>
                <c:pt idx="26">
                  <c:v>45</c:v>
                </c:pt>
                <c:pt idx="27">
                  <c:v>45</c:v>
                </c:pt>
                <c:pt idx="28">
                  <c:v>72</c:v>
                </c:pt>
                <c:pt idx="29">
                  <c:v>72</c:v>
                </c:pt>
                <c:pt idx="30">
                  <c:v>72</c:v>
                </c:pt>
                <c:pt idx="31">
                  <c:v>72</c:v>
                </c:pt>
                <c:pt idx="32">
                  <c:v>109</c:v>
                </c:pt>
                <c:pt idx="33">
                  <c:v>109</c:v>
                </c:pt>
                <c:pt idx="34">
                  <c:v>109</c:v>
                </c:pt>
                <c:pt idx="35">
                  <c:v>109</c:v>
                </c:pt>
                <c:pt idx="36">
                  <c:v>141</c:v>
                </c:pt>
                <c:pt idx="37">
                  <c:v>141</c:v>
                </c:pt>
                <c:pt idx="38">
                  <c:v>141</c:v>
                </c:pt>
                <c:pt idx="39">
                  <c:v>141</c:v>
                </c:pt>
                <c:pt idx="40">
                  <c:v>163</c:v>
                </c:pt>
                <c:pt idx="41">
                  <c:v>163</c:v>
                </c:pt>
                <c:pt idx="42">
                  <c:v>163</c:v>
                </c:pt>
                <c:pt idx="43">
                  <c:v>163</c:v>
                </c:pt>
                <c:pt idx="44">
                  <c:v>175</c:v>
                </c:pt>
                <c:pt idx="45">
                  <c:v>175</c:v>
                </c:pt>
                <c:pt idx="46">
                  <c:v>175</c:v>
                </c:pt>
                <c:pt idx="47">
                  <c:v>175</c:v>
                </c:pt>
                <c:pt idx="48">
                  <c:v>180</c:v>
                </c:pt>
                <c:pt idx="49">
                  <c:v>180</c:v>
                </c:pt>
                <c:pt idx="50">
                  <c:v>180</c:v>
                </c:pt>
                <c:pt idx="51">
                  <c:v>180</c:v>
                </c:pt>
                <c:pt idx="52">
                  <c:v>180</c:v>
                </c:pt>
                <c:pt idx="53">
                  <c:v>180</c:v>
                </c:pt>
                <c:pt idx="54">
                  <c:v>180</c:v>
                </c:pt>
                <c:pt idx="55">
                  <c:v>180</c:v>
                </c:pt>
                <c:pt idx="56">
                  <c:v>174</c:v>
                </c:pt>
                <c:pt idx="57">
                  <c:v>174</c:v>
                </c:pt>
                <c:pt idx="58">
                  <c:v>174</c:v>
                </c:pt>
                <c:pt idx="59">
                  <c:v>174</c:v>
                </c:pt>
                <c:pt idx="60">
                  <c:v>165</c:v>
                </c:pt>
                <c:pt idx="61">
                  <c:v>165</c:v>
                </c:pt>
                <c:pt idx="62">
                  <c:v>165</c:v>
                </c:pt>
                <c:pt idx="63">
                  <c:v>165</c:v>
                </c:pt>
                <c:pt idx="64">
                  <c:v>149</c:v>
                </c:pt>
                <c:pt idx="65">
                  <c:v>149</c:v>
                </c:pt>
                <c:pt idx="66">
                  <c:v>149</c:v>
                </c:pt>
                <c:pt idx="67">
                  <c:v>149</c:v>
                </c:pt>
                <c:pt idx="68">
                  <c:v>135</c:v>
                </c:pt>
                <c:pt idx="69">
                  <c:v>135</c:v>
                </c:pt>
                <c:pt idx="70">
                  <c:v>135</c:v>
                </c:pt>
                <c:pt idx="71">
                  <c:v>135</c:v>
                </c:pt>
                <c:pt idx="72">
                  <c:v>126</c:v>
                </c:pt>
                <c:pt idx="73">
                  <c:v>126</c:v>
                </c:pt>
                <c:pt idx="74">
                  <c:v>126</c:v>
                </c:pt>
                <c:pt idx="75">
                  <c:v>126</c:v>
                </c:pt>
                <c:pt idx="76">
                  <c:v>115</c:v>
                </c:pt>
                <c:pt idx="77">
                  <c:v>115</c:v>
                </c:pt>
                <c:pt idx="78">
                  <c:v>115</c:v>
                </c:pt>
                <c:pt idx="79">
                  <c:v>115</c:v>
                </c:pt>
                <c:pt idx="80">
                  <c:v>99</c:v>
                </c:pt>
                <c:pt idx="81">
                  <c:v>99</c:v>
                </c:pt>
                <c:pt idx="82">
                  <c:v>99</c:v>
                </c:pt>
                <c:pt idx="83">
                  <c:v>99</c:v>
                </c:pt>
                <c:pt idx="84">
                  <c:v>82</c:v>
                </c:pt>
                <c:pt idx="85">
                  <c:v>82</c:v>
                </c:pt>
                <c:pt idx="86">
                  <c:v>82</c:v>
                </c:pt>
                <c:pt idx="87">
                  <c:v>82</c:v>
                </c:pt>
                <c:pt idx="88">
                  <c:v>68</c:v>
                </c:pt>
                <c:pt idx="89">
                  <c:v>68</c:v>
                </c:pt>
                <c:pt idx="90">
                  <c:v>68</c:v>
                </c:pt>
                <c:pt idx="91">
                  <c:v>68</c:v>
                </c:pt>
                <c:pt idx="92">
                  <c:v>58</c:v>
                </c:pt>
                <c:pt idx="93">
                  <c:v>58</c:v>
                </c:pt>
                <c:pt idx="94">
                  <c:v>58</c:v>
                </c:pt>
                <c:pt idx="95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300-4E18-932B-6CFD6DCE5560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20">
                  <c:v>75</c:v>
                </c:pt>
                <c:pt idx="21">
                  <c:v>75</c:v>
                </c:pt>
                <c:pt idx="22">
                  <c:v>75</c:v>
                </c:pt>
                <c:pt idx="23">
                  <c:v>105</c:v>
                </c:pt>
                <c:pt idx="24">
                  <c:v>136</c:v>
                </c:pt>
                <c:pt idx="25">
                  <c:v>241</c:v>
                </c:pt>
                <c:pt idx="26">
                  <c:v>241</c:v>
                </c:pt>
                <c:pt idx="27">
                  <c:v>241</c:v>
                </c:pt>
                <c:pt idx="28">
                  <c:v>228</c:v>
                </c:pt>
                <c:pt idx="29">
                  <c:v>228</c:v>
                </c:pt>
                <c:pt idx="30">
                  <c:v>228</c:v>
                </c:pt>
                <c:pt idx="31">
                  <c:v>198</c:v>
                </c:pt>
                <c:pt idx="32">
                  <c:v>48</c:v>
                </c:pt>
                <c:pt idx="33">
                  <c:v>33</c:v>
                </c:pt>
                <c:pt idx="34">
                  <c:v>13</c:v>
                </c:pt>
                <c:pt idx="35">
                  <c:v>13</c:v>
                </c:pt>
                <c:pt idx="36">
                  <c:v>44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57</c:v>
                </c:pt>
                <c:pt idx="45">
                  <c:v>57</c:v>
                </c:pt>
                <c:pt idx="46">
                  <c:v>57</c:v>
                </c:pt>
                <c:pt idx="47">
                  <c:v>57</c:v>
                </c:pt>
                <c:pt idx="48">
                  <c:v>57</c:v>
                </c:pt>
                <c:pt idx="49">
                  <c:v>57</c:v>
                </c:pt>
                <c:pt idx="50">
                  <c:v>57</c:v>
                </c:pt>
                <c:pt idx="51">
                  <c:v>57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57">
                  <c:v>31</c:v>
                </c:pt>
                <c:pt idx="58">
                  <c:v>31</c:v>
                </c:pt>
                <c:pt idx="59">
                  <c:v>31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6">
                  <c:v>604.83699999999999</c:v>
                </c:pt>
                <c:pt idx="67">
                  <c:v>458.49400000000003</c:v>
                </c:pt>
                <c:pt idx="69">
                  <c:v>70</c:v>
                </c:pt>
                <c:pt idx="70">
                  <c:v>561</c:v>
                </c:pt>
                <c:pt idx="71">
                  <c:v>569</c:v>
                </c:pt>
                <c:pt idx="72">
                  <c:v>569</c:v>
                </c:pt>
                <c:pt idx="73">
                  <c:v>569</c:v>
                </c:pt>
                <c:pt idx="74">
                  <c:v>580</c:v>
                </c:pt>
                <c:pt idx="75">
                  <c:v>500</c:v>
                </c:pt>
                <c:pt idx="76">
                  <c:v>564</c:v>
                </c:pt>
                <c:pt idx="77">
                  <c:v>569</c:v>
                </c:pt>
                <c:pt idx="78">
                  <c:v>619</c:v>
                </c:pt>
                <c:pt idx="79">
                  <c:v>628</c:v>
                </c:pt>
                <c:pt idx="80">
                  <c:v>569</c:v>
                </c:pt>
                <c:pt idx="81">
                  <c:v>549</c:v>
                </c:pt>
                <c:pt idx="82">
                  <c:v>600</c:v>
                </c:pt>
                <c:pt idx="83">
                  <c:v>385.19499999999999</c:v>
                </c:pt>
                <c:pt idx="84">
                  <c:v>320</c:v>
                </c:pt>
                <c:pt idx="85">
                  <c:v>306</c:v>
                </c:pt>
                <c:pt idx="86">
                  <c:v>181</c:v>
                </c:pt>
                <c:pt idx="87">
                  <c:v>181</c:v>
                </c:pt>
                <c:pt idx="88">
                  <c:v>110</c:v>
                </c:pt>
                <c:pt idx="89">
                  <c:v>110</c:v>
                </c:pt>
                <c:pt idx="90">
                  <c:v>194.67099999999999</c:v>
                </c:pt>
                <c:pt idx="91">
                  <c:v>145.87700000000001</c:v>
                </c:pt>
                <c:pt idx="92">
                  <c:v>110</c:v>
                </c:pt>
                <c:pt idx="93">
                  <c:v>110</c:v>
                </c:pt>
                <c:pt idx="94">
                  <c:v>110</c:v>
                </c:pt>
                <c:pt idx="95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300-4E18-932B-6CFD6DCE55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195.52</c:v>
                </c:pt>
                <c:pt idx="1">
                  <c:v>245.19</c:v>
                </c:pt>
                <c:pt idx="2">
                  <c:v>244.89</c:v>
                </c:pt>
                <c:pt idx="3">
                  <c:v>237.38</c:v>
                </c:pt>
                <c:pt idx="4">
                  <c:v>236.06</c:v>
                </c:pt>
                <c:pt idx="5">
                  <c:v>230.09</c:v>
                </c:pt>
                <c:pt idx="6">
                  <c:v>228.17</c:v>
                </c:pt>
                <c:pt idx="7">
                  <c:v>203.67</c:v>
                </c:pt>
                <c:pt idx="8">
                  <c:v>225.23</c:v>
                </c:pt>
                <c:pt idx="9">
                  <c:v>209.77</c:v>
                </c:pt>
                <c:pt idx="10">
                  <c:v>219.68</c:v>
                </c:pt>
                <c:pt idx="11">
                  <c:v>217.06</c:v>
                </c:pt>
                <c:pt idx="12">
                  <c:v>210.52</c:v>
                </c:pt>
                <c:pt idx="13">
                  <c:v>222.99</c:v>
                </c:pt>
                <c:pt idx="14">
                  <c:v>219.76</c:v>
                </c:pt>
                <c:pt idx="15">
                  <c:v>205.09</c:v>
                </c:pt>
                <c:pt idx="16">
                  <c:v>225.17</c:v>
                </c:pt>
                <c:pt idx="17">
                  <c:v>221.33</c:v>
                </c:pt>
                <c:pt idx="18">
                  <c:v>197.52</c:v>
                </c:pt>
                <c:pt idx="19">
                  <c:v>197.82</c:v>
                </c:pt>
                <c:pt idx="20">
                  <c:v>202.63</c:v>
                </c:pt>
                <c:pt idx="21">
                  <c:v>219.09</c:v>
                </c:pt>
                <c:pt idx="22">
                  <c:v>232.99</c:v>
                </c:pt>
                <c:pt idx="23">
                  <c:v>232</c:v>
                </c:pt>
                <c:pt idx="24">
                  <c:v>278.64999999999998</c:v>
                </c:pt>
                <c:pt idx="25">
                  <c:v>236.3</c:v>
                </c:pt>
                <c:pt idx="26">
                  <c:v>273.98</c:v>
                </c:pt>
                <c:pt idx="27">
                  <c:v>200.59</c:v>
                </c:pt>
                <c:pt idx="28">
                  <c:v>280.04000000000002</c:v>
                </c:pt>
                <c:pt idx="29">
                  <c:v>197</c:v>
                </c:pt>
                <c:pt idx="30">
                  <c:v>192.83</c:v>
                </c:pt>
                <c:pt idx="31">
                  <c:v>180.1</c:v>
                </c:pt>
                <c:pt idx="32">
                  <c:v>169.28</c:v>
                </c:pt>
                <c:pt idx="33">
                  <c:v>42.46</c:v>
                </c:pt>
                <c:pt idx="34">
                  <c:v>0</c:v>
                </c:pt>
                <c:pt idx="35">
                  <c:v>-0.01</c:v>
                </c:pt>
                <c:pt idx="36">
                  <c:v>0</c:v>
                </c:pt>
                <c:pt idx="37">
                  <c:v>-0.01</c:v>
                </c:pt>
                <c:pt idx="38">
                  <c:v>-0.01</c:v>
                </c:pt>
                <c:pt idx="39">
                  <c:v>-0.01</c:v>
                </c:pt>
                <c:pt idx="40">
                  <c:v>-0.01</c:v>
                </c:pt>
                <c:pt idx="41">
                  <c:v>-0.01</c:v>
                </c:pt>
                <c:pt idx="42">
                  <c:v>-0.01</c:v>
                </c:pt>
                <c:pt idx="43">
                  <c:v>-0.01</c:v>
                </c:pt>
                <c:pt idx="44">
                  <c:v>-0.01</c:v>
                </c:pt>
                <c:pt idx="45">
                  <c:v>-0.01</c:v>
                </c:pt>
                <c:pt idx="46">
                  <c:v>-0.01</c:v>
                </c:pt>
                <c:pt idx="47">
                  <c:v>-0.01</c:v>
                </c:pt>
                <c:pt idx="48">
                  <c:v>-0.01</c:v>
                </c:pt>
                <c:pt idx="49">
                  <c:v>-0.01</c:v>
                </c:pt>
                <c:pt idx="50">
                  <c:v>-0.01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-0.01</c:v>
                </c:pt>
                <c:pt idx="56">
                  <c:v>-0.01</c:v>
                </c:pt>
                <c:pt idx="57">
                  <c:v>-0.01</c:v>
                </c:pt>
                <c:pt idx="58">
                  <c:v>-0.01</c:v>
                </c:pt>
                <c:pt idx="59">
                  <c:v>0</c:v>
                </c:pt>
                <c:pt idx="60">
                  <c:v>-0.01</c:v>
                </c:pt>
                <c:pt idx="61">
                  <c:v>0</c:v>
                </c:pt>
                <c:pt idx="62">
                  <c:v>162.78</c:v>
                </c:pt>
                <c:pt idx="63">
                  <c:v>186.56</c:v>
                </c:pt>
                <c:pt idx="64">
                  <c:v>182.72</c:v>
                </c:pt>
                <c:pt idx="65">
                  <c:v>207.07</c:v>
                </c:pt>
                <c:pt idx="66">
                  <c:v>291.95999999999998</c:v>
                </c:pt>
                <c:pt idx="67">
                  <c:v>307.74</c:v>
                </c:pt>
                <c:pt idx="68">
                  <c:v>303.11</c:v>
                </c:pt>
                <c:pt idx="69">
                  <c:v>304.67</c:v>
                </c:pt>
                <c:pt idx="70">
                  <c:v>295.32</c:v>
                </c:pt>
                <c:pt idx="71">
                  <c:v>299.01</c:v>
                </c:pt>
                <c:pt idx="72">
                  <c:v>300</c:v>
                </c:pt>
                <c:pt idx="73">
                  <c:v>285.07</c:v>
                </c:pt>
                <c:pt idx="74">
                  <c:v>297.32</c:v>
                </c:pt>
                <c:pt idx="75">
                  <c:v>300</c:v>
                </c:pt>
                <c:pt idx="76">
                  <c:v>300.04000000000002</c:v>
                </c:pt>
                <c:pt idx="77">
                  <c:v>234.2</c:v>
                </c:pt>
                <c:pt idx="78">
                  <c:v>270.04000000000002</c:v>
                </c:pt>
                <c:pt idx="79">
                  <c:v>300.01</c:v>
                </c:pt>
                <c:pt idx="80">
                  <c:v>300.01</c:v>
                </c:pt>
                <c:pt idx="81">
                  <c:v>300.02</c:v>
                </c:pt>
                <c:pt idx="82">
                  <c:v>300.05</c:v>
                </c:pt>
                <c:pt idx="83">
                  <c:v>336.28</c:v>
                </c:pt>
                <c:pt idx="84">
                  <c:v>305.17</c:v>
                </c:pt>
                <c:pt idx="85">
                  <c:v>308.32</c:v>
                </c:pt>
                <c:pt idx="86">
                  <c:v>296.07</c:v>
                </c:pt>
                <c:pt idx="87">
                  <c:v>298.37</c:v>
                </c:pt>
                <c:pt idx="88">
                  <c:v>316.32</c:v>
                </c:pt>
                <c:pt idx="89">
                  <c:v>300</c:v>
                </c:pt>
                <c:pt idx="90">
                  <c:v>317.47000000000003</c:v>
                </c:pt>
                <c:pt idx="91">
                  <c:v>312.31</c:v>
                </c:pt>
                <c:pt idx="92">
                  <c:v>307.45999999999998</c:v>
                </c:pt>
                <c:pt idx="93">
                  <c:v>285.04000000000002</c:v>
                </c:pt>
                <c:pt idx="94">
                  <c:v>285.04000000000002</c:v>
                </c:pt>
                <c:pt idx="95">
                  <c:v>262.51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7300-4E18-932B-6CFD6DCE55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104</c:v>
                </c:pt>
                <c:pt idx="1">
                  <c:v>103</c:v>
                </c:pt>
                <c:pt idx="2">
                  <c:v>102</c:v>
                </c:pt>
                <c:pt idx="3">
                  <c:v>101</c:v>
                </c:pt>
                <c:pt idx="4">
                  <c:v>100</c:v>
                </c:pt>
                <c:pt idx="5">
                  <c:v>100</c:v>
                </c:pt>
                <c:pt idx="6">
                  <c:v>99</c:v>
                </c:pt>
                <c:pt idx="7">
                  <c:v>98</c:v>
                </c:pt>
                <c:pt idx="8">
                  <c:v>98</c:v>
                </c:pt>
                <c:pt idx="9">
                  <c:v>97</c:v>
                </c:pt>
                <c:pt idx="10">
                  <c:v>97</c:v>
                </c:pt>
                <c:pt idx="11">
                  <c:v>96</c:v>
                </c:pt>
                <c:pt idx="12">
                  <c:v>96</c:v>
                </c:pt>
                <c:pt idx="13">
                  <c:v>96</c:v>
                </c:pt>
                <c:pt idx="14">
                  <c:v>96</c:v>
                </c:pt>
                <c:pt idx="15">
                  <c:v>96</c:v>
                </c:pt>
                <c:pt idx="16">
                  <c:v>96</c:v>
                </c:pt>
                <c:pt idx="17">
                  <c:v>97</c:v>
                </c:pt>
                <c:pt idx="18">
                  <c:v>97</c:v>
                </c:pt>
                <c:pt idx="19">
                  <c:v>98</c:v>
                </c:pt>
                <c:pt idx="20">
                  <c:v>99</c:v>
                </c:pt>
                <c:pt idx="21">
                  <c:v>101</c:v>
                </c:pt>
                <c:pt idx="22">
                  <c:v>102</c:v>
                </c:pt>
                <c:pt idx="23">
                  <c:v>104</c:v>
                </c:pt>
                <c:pt idx="24">
                  <c:v>106</c:v>
                </c:pt>
                <c:pt idx="25">
                  <c:v>108</c:v>
                </c:pt>
                <c:pt idx="26">
                  <c:v>109</c:v>
                </c:pt>
                <c:pt idx="27">
                  <c:v>109</c:v>
                </c:pt>
                <c:pt idx="28">
                  <c:v>109</c:v>
                </c:pt>
                <c:pt idx="29">
                  <c:v>108</c:v>
                </c:pt>
                <c:pt idx="30">
                  <c:v>106</c:v>
                </c:pt>
                <c:pt idx="31">
                  <c:v>101</c:v>
                </c:pt>
                <c:pt idx="32">
                  <c:v>96</c:v>
                </c:pt>
                <c:pt idx="33">
                  <c:v>90</c:v>
                </c:pt>
                <c:pt idx="34">
                  <c:v>85</c:v>
                </c:pt>
                <c:pt idx="35">
                  <c:v>80</c:v>
                </c:pt>
                <c:pt idx="36">
                  <c:v>77</c:v>
                </c:pt>
                <c:pt idx="37">
                  <c:v>74</c:v>
                </c:pt>
                <c:pt idx="38">
                  <c:v>72</c:v>
                </c:pt>
                <c:pt idx="39">
                  <c:v>72</c:v>
                </c:pt>
                <c:pt idx="40">
                  <c:v>71</c:v>
                </c:pt>
                <c:pt idx="41">
                  <c:v>71</c:v>
                </c:pt>
                <c:pt idx="42">
                  <c:v>71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  <c:pt idx="49">
                  <c:v>70</c:v>
                </c:pt>
                <c:pt idx="50">
                  <c:v>70</c:v>
                </c:pt>
                <c:pt idx="51">
                  <c:v>70</c:v>
                </c:pt>
                <c:pt idx="52">
                  <c:v>70</c:v>
                </c:pt>
                <c:pt idx="53">
                  <c:v>70</c:v>
                </c:pt>
                <c:pt idx="54">
                  <c:v>70</c:v>
                </c:pt>
                <c:pt idx="55">
                  <c:v>70</c:v>
                </c:pt>
                <c:pt idx="56">
                  <c:v>70</c:v>
                </c:pt>
                <c:pt idx="57">
                  <c:v>70</c:v>
                </c:pt>
                <c:pt idx="58">
                  <c:v>71</c:v>
                </c:pt>
                <c:pt idx="59">
                  <c:v>71</c:v>
                </c:pt>
                <c:pt idx="60">
                  <c:v>71</c:v>
                </c:pt>
                <c:pt idx="61">
                  <c:v>72</c:v>
                </c:pt>
                <c:pt idx="62">
                  <c:v>75</c:v>
                </c:pt>
                <c:pt idx="63">
                  <c:v>78</c:v>
                </c:pt>
                <c:pt idx="64">
                  <c:v>85</c:v>
                </c:pt>
                <c:pt idx="65">
                  <c:v>92</c:v>
                </c:pt>
                <c:pt idx="66">
                  <c:v>101</c:v>
                </c:pt>
                <c:pt idx="67">
                  <c:v>109</c:v>
                </c:pt>
                <c:pt idx="68">
                  <c:v>117</c:v>
                </c:pt>
                <c:pt idx="69">
                  <c:v>124</c:v>
                </c:pt>
                <c:pt idx="70">
                  <c:v>130</c:v>
                </c:pt>
                <c:pt idx="71">
                  <c:v>136</c:v>
                </c:pt>
                <c:pt idx="72">
                  <c:v>140</c:v>
                </c:pt>
                <c:pt idx="73">
                  <c:v>143</c:v>
                </c:pt>
                <c:pt idx="74">
                  <c:v>145</c:v>
                </c:pt>
                <c:pt idx="75">
                  <c:v>145</c:v>
                </c:pt>
                <c:pt idx="76">
                  <c:v>145</c:v>
                </c:pt>
                <c:pt idx="77">
                  <c:v>143</c:v>
                </c:pt>
                <c:pt idx="78">
                  <c:v>142</c:v>
                </c:pt>
                <c:pt idx="79">
                  <c:v>140</c:v>
                </c:pt>
                <c:pt idx="80">
                  <c:v>138</c:v>
                </c:pt>
                <c:pt idx="81">
                  <c:v>136</c:v>
                </c:pt>
                <c:pt idx="82">
                  <c:v>133</c:v>
                </c:pt>
                <c:pt idx="83">
                  <c:v>131</c:v>
                </c:pt>
                <c:pt idx="84">
                  <c:v>129</c:v>
                </c:pt>
                <c:pt idx="85">
                  <c:v>126</c:v>
                </c:pt>
                <c:pt idx="86">
                  <c:v>124</c:v>
                </c:pt>
                <c:pt idx="87">
                  <c:v>122</c:v>
                </c:pt>
                <c:pt idx="88">
                  <c:v>120</c:v>
                </c:pt>
                <c:pt idx="89">
                  <c:v>118</c:v>
                </c:pt>
                <c:pt idx="90">
                  <c:v>116</c:v>
                </c:pt>
                <c:pt idx="91">
                  <c:v>113</c:v>
                </c:pt>
                <c:pt idx="92">
                  <c:v>111</c:v>
                </c:pt>
                <c:pt idx="93">
                  <c:v>109</c:v>
                </c:pt>
                <c:pt idx="94">
                  <c:v>107</c:v>
                </c:pt>
                <c:pt idx="95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02-4AB6-83F2-228EE6C30955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807.98599999999999</c:v>
                </c:pt>
                <c:pt idx="1">
                  <c:v>807.96500000000003</c:v>
                </c:pt>
                <c:pt idx="2">
                  <c:v>808.12699999999995</c:v>
                </c:pt>
                <c:pt idx="3">
                  <c:v>807.75099999999998</c:v>
                </c:pt>
                <c:pt idx="4">
                  <c:v>828.27599999999995</c:v>
                </c:pt>
                <c:pt idx="5">
                  <c:v>828.65499999999997</c:v>
                </c:pt>
                <c:pt idx="6">
                  <c:v>828.94299999999998</c:v>
                </c:pt>
                <c:pt idx="7">
                  <c:v>828.00900000000001</c:v>
                </c:pt>
                <c:pt idx="8">
                  <c:v>828.01300000000003</c:v>
                </c:pt>
                <c:pt idx="9">
                  <c:v>827.97500000000002</c:v>
                </c:pt>
                <c:pt idx="10">
                  <c:v>827.94200000000001</c:v>
                </c:pt>
                <c:pt idx="11">
                  <c:v>828.10799999999995</c:v>
                </c:pt>
                <c:pt idx="12">
                  <c:v>834.49900000000002</c:v>
                </c:pt>
                <c:pt idx="13">
                  <c:v>831.11</c:v>
                </c:pt>
                <c:pt idx="14">
                  <c:v>830.72</c:v>
                </c:pt>
                <c:pt idx="15">
                  <c:v>830.19399999999996</c:v>
                </c:pt>
                <c:pt idx="16">
                  <c:v>831.38800000000003</c:v>
                </c:pt>
                <c:pt idx="17">
                  <c:v>830.79300000000001</c:v>
                </c:pt>
                <c:pt idx="18">
                  <c:v>830.25699999999995</c:v>
                </c:pt>
                <c:pt idx="19">
                  <c:v>830.90800000000002</c:v>
                </c:pt>
                <c:pt idx="20">
                  <c:v>830.702</c:v>
                </c:pt>
                <c:pt idx="21">
                  <c:v>829.83</c:v>
                </c:pt>
                <c:pt idx="22">
                  <c:v>829.59</c:v>
                </c:pt>
                <c:pt idx="23">
                  <c:v>829.74699999999996</c:v>
                </c:pt>
                <c:pt idx="24">
                  <c:v>833.1</c:v>
                </c:pt>
                <c:pt idx="25">
                  <c:v>834.31</c:v>
                </c:pt>
                <c:pt idx="26">
                  <c:v>834.46199999999999</c:v>
                </c:pt>
                <c:pt idx="27">
                  <c:v>834.06100000000004</c:v>
                </c:pt>
                <c:pt idx="28">
                  <c:v>835.09500000000003</c:v>
                </c:pt>
                <c:pt idx="29">
                  <c:v>835.44200000000001</c:v>
                </c:pt>
                <c:pt idx="30">
                  <c:v>835.05899999999997</c:v>
                </c:pt>
                <c:pt idx="31">
                  <c:v>835.178</c:v>
                </c:pt>
                <c:pt idx="32">
                  <c:v>841.78899999999999</c:v>
                </c:pt>
                <c:pt idx="33">
                  <c:v>841.56600000000003</c:v>
                </c:pt>
                <c:pt idx="34">
                  <c:v>840.80700000000002</c:v>
                </c:pt>
                <c:pt idx="35">
                  <c:v>841.33100000000002</c:v>
                </c:pt>
                <c:pt idx="36">
                  <c:v>842.70500000000004</c:v>
                </c:pt>
                <c:pt idx="37">
                  <c:v>843.58600000000001</c:v>
                </c:pt>
                <c:pt idx="38">
                  <c:v>842.66700000000003</c:v>
                </c:pt>
                <c:pt idx="39">
                  <c:v>841.91200000000003</c:v>
                </c:pt>
                <c:pt idx="40">
                  <c:v>842.33399999999995</c:v>
                </c:pt>
                <c:pt idx="41">
                  <c:v>841.10199999999998</c:v>
                </c:pt>
                <c:pt idx="42">
                  <c:v>840.04700000000003</c:v>
                </c:pt>
                <c:pt idx="43">
                  <c:v>841.67600000000004</c:v>
                </c:pt>
                <c:pt idx="44">
                  <c:v>823.03</c:v>
                </c:pt>
                <c:pt idx="45">
                  <c:v>822.06</c:v>
                </c:pt>
                <c:pt idx="46">
                  <c:v>821.29100000000005</c:v>
                </c:pt>
                <c:pt idx="47">
                  <c:v>821.01199999999994</c:v>
                </c:pt>
                <c:pt idx="48">
                  <c:v>822.03499999999997</c:v>
                </c:pt>
                <c:pt idx="49">
                  <c:v>822.47</c:v>
                </c:pt>
                <c:pt idx="50">
                  <c:v>823.27300000000002</c:v>
                </c:pt>
                <c:pt idx="51">
                  <c:v>823.71699999999998</c:v>
                </c:pt>
                <c:pt idx="52">
                  <c:v>820.91200000000003</c:v>
                </c:pt>
                <c:pt idx="53">
                  <c:v>822.67899999999997</c:v>
                </c:pt>
                <c:pt idx="54">
                  <c:v>821.28899999999999</c:v>
                </c:pt>
                <c:pt idx="55">
                  <c:v>820.71600000000001</c:v>
                </c:pt>
                <c:pt idx="56">
                  <c:v>842.39200000000005</c:v>
                </c:pt>
                <c:pt idx="57">
                  <c:v>843.40899999999999</c:v>
                </c:pt>
                <c:pt idx="58">
                  <c:v>843.90899999999999</c:v>
                </c:pt>
                <c:pt idx="59">
                  <c:v>845.86900000000003</c:v>
                </c:pt>
                <c:pt idx="60">
                  <c:v>850.18200000000002</c:v>
                </c:pt>
                <c:pt idx="61">
                  <c:v>851.71100000000001</c:v>
                </c:pt>
                <c:pt idx="62">
                  <c:v>852.95100000000002</c:v>
                </c:pt>
                <c:pt idx="63">
                  <c:v>853.846</c:v>
                </c:pt>
                <c:pt idx="64">
                  <c:v>856.15099999999995</c:v>
                </c:pt>
                <c:pt idx="65">
                  <c:v>855.87199999999996</c:v>
                </c:pt>
                <c:pt idx="66">
                  <c:v>860.00099999999998</c:v>
                </c:pt>
                <c:pt idx="67">
                  <c:v>857.976</c:v>
                </c:pt>
                <c:pt idx="68">
                  <c:v>854.73900000000003</c:v>
                </c:pt>
                <c:pt idx="69">
                  <c:v>854.27099999999996</c:v>
                </c:pt>
                <c:pt idx="70">
                  <c:v>855.029</c:v>
                </c:pt>
                <c:pt idx="71">
                  <c:v>853.65</c:v>
                </c:pt>
                <c:pt idx="72">
                  <c:v>739.35799999999995</c:v>
                </c:pt>
                <c:pt idx="73">
                  <c:v>739.66499999999996</c:v>
                </c:pt>
                <c:pt idx="74">
                  <c:v>739.923</c:v>
                </c:pt>
                <c:pt idx="75">
                  <c:v>740.39400000000001</c:v>
                </c:pt>
                <c:pt idx="76">
                  <c:v>730.87699999999995</c:v>
                </c:pt>
                <c:pt idx="77">
                  <c:v>731.27200000000005</c:v>
                </c:pt>
                <c:pt idx="78">
                  <c:v>731.42700000000002</c:v>
                </c:pt>
                <c:pt idx="79">
                  <c:v>731.17600000000004</c:v>
                </c:pt>
                <c:pt idx="80">
                  <c:v>776.18600000000004</c:v>
                </c:pt>
                <c:pt idx="81">
                  <c:v>776.56899999999996</c:v>
                </c:pt>
                <c:pt idx="82">
                  <c:v>776.58299999999997</c:v>
                </c:pt>
                <c:pt idx="83">
                  <c:v>776.78200000000004</c:v>
                </c:pt>
                <c:pt idx="84">
                  <c:v>819.76800000000003</c:v>
                </c:pt>
                <c:pt idx="85">
                  <c:v>819.476</c:v>
                </c:pt>
                <c:pt idx="86">
                  <c:v>819.21100000000001</c:v>
                </c:pt>
                <c:pt idx="87">
                  <c:v>818.97699999999998</c:v>
                </c:pt>
                <c:pt idx="88">
                  <c:v>842.11199999999997</c:v>
                </c:pt>
                <c:pt idx="89">
                  <c:v>841.69799999999998</c:v>
                </c:pt>
                <c:pt idx="90">
                  <c:v>841.8</c:v>
                </c:pt>
                <c:pt idx="91">
                  <c:v>842.59</c:v>
                </c:pt>
                <c:pt idx="92">
                  <c:v>840.24300000000005</c:v>
                </c:pt>
                <c:pt idx="93">
                  <c:v>841.36800000000005</c:v>
                </c:pt>
                <c:pt idx="94">
                  <c:v>842.48299999999995</c:v>
                </c:pt>
                <c:pt idx="95">
                  <c:v>843.27200000000005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02-4AB6-83F2-228EE6C30955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1133.7660000000001</c:v>
                </c:pt>
                <c:pt idx="1">
                  <c:v>1094.201</c:v>
                </c:pt>
                <c:pt idx="2">
                  <c:v>1089.8699999999999</c:v>
                </c:pt>
                <c:pt idx="3">
                  <c:v>1112.201</c:v>
                </c:pt>
                <c:pt idx="4">
                  <c:v>1064.097</c:v>
                </c:pt>
                <c:pt idx="5">
                  <c:v>1067.0060000000001</c:v>
                </c:pt>
                <c:pt idx="6">
                  <c:v>1086.0319999999999</c:v>
                </c:pt>
                <c:pt idx="7">
                  <c:v>1086.433</c:v>
                </c:pt>
                <c:pt idx="8">
                  <c:v>1074.0150000000001</c:v>
                </c:pt>
                <c:pt idx="9">
                  <c:v>1072.4960000000001</c:v>
                </c:pt>
                <c:pt idx="10">
                  <c:v>1066.6220000000001</c:v>
                </c:pt>
                <c:pt idx="11">
                  <c:v>1063.93</c:v>
                </c:pt>
                <c:pt idx="12">
                  <c:v>1035.3240000000001</c:v>
                </c:pt>
                <c:pt idx="13">
                  <c:v>1033.721</c:v>
                </c:pt>
                <c:pt idx="14">
                  <c:v>1030.4449999999999</c:v>
                </c:pt>
                <c:pt idx="15">
                  <c:v>1033.6210000000001</c:v>
                </c:pt>
                <c:pt idx="16">
                  <c:v>1036.173</c:v>
                </c:pt>
                <c:pt idx="17">
                  <c:v>1034.029</c:v>
                </c:pt>
                <c:pt idx="18">
                  <c:v>1060.0530000000001</c:v>
                </c:pt>
                <c:pt idx="19">
                  <c:v>1058.2909999999999</c:v>
                </c:pt>
                <c:pt idx="20">
                  <c:v>1094.7860000000001</c:v>
                </c:pt>
                <c:pt idx="21">
                  <c:v>1098.992</c:v>
                </c:pt>
                <c:pt idx="22">
                  <c:v>1104.9780000000001</c:v>
                </c:pt>
                <c:pt idx="23">
                  <c:v>1110.06</c:v>
                </c:pt>
                <c:pt idx="24">
                  <c:v>1149.415</c:v>
                </c:pt>
                <c:pt idx="25">
                  <c:v>1167.3579999999999</c:v>
                </c:pt>
                <c:pt idx="26">
                  <c:v>1167.01</c:v>
                </c:pt>
                <c:pt idx="27">
                  <c:v>1181.731</c:v>
                </c:pt>
                <c:pt idx="28">
                  <c:v>1156.4469999999999</c:v>
                </c:pt>
                <c:pt idx="29">
                  <c:v>1204.3810000000001</c:v>
                </c:pt>
                <c:pt idx="30">
                  <c:v>1204.027</c:v>
                </c:pt>
                <c:pt idx="31">
                  <c:v>1184.279</c:v>
                </c:pt>
                <c:pt idx="32">
                  <c:v>1173.3440000000001</c:v>
                </c:pt>
                <c:pt idx="33">
                  <c:v>1172.384</c:v>
                </c:pt>
                <c:pt idx="34">
                  <c:v>1175.7449999999999</c:v>
                </c:pt>
                <c:pt idx="35">
                  <c:v>1169.5239999999999</c:v>
                </c:pt>
                <c:pt idx="36">
                  <c:v>1151.9079999999999</c:v>
                </c:pt>
                <c:pt idx="37">
                  <c:v>1142.8530000000001</c:v>
                </c:pt>
                <c:pt idx="38">
                  <c:v>1135.027</c:v>
                </c:pt>
                <c:pt idx="39">
                  <c:v>1129.9100000000001</c:v>
                </c:pt>
                <c:pt idx="40">
                  <c:v>1113.433</c:v>
                </c:pt>
                <c:pt idx="41">
                  <c:v>1106.04</c:v>
                </c:pt>
                <c:pt idx="42">
                  <c:v>1101.5119999999999</c:v>
                </c:pt>
                <c:pt idx="43">
                  <c:v>1098.154</c:v>
                </c:pt>
                <c:pt idx="44">
                  <c:v>1062.885</c:v>
                </c:pt>
                <c:pt idx="45">
                  <c:v>1061.6769999999999</c:v>
                </c:pt>
                <c:pt idx="46">
                  <c:v>1054.0060000000001</c:v>
                </c:pt>
                <c:pt idx="47">
                  <c:v>1052.527</c:v>
                </c:pt>
                <c:pt idx="48">
                  <c:v>1047.0429999999999</c:v>
                </c:pt>
                <c:pt idx="49">
                  <c:v>1043.585</c:v>
                </c:pt>
                <c:pt idx="50">
                  <c:v>1038.366</c:v>
                </c:pt>
                <c:pt idx="51">
                  <c:v>1032.9179999999999</c:v>
                </c:pt>
                <c:pt idx="52">
                  <c:v>1022.252</c:v>
                </c:pt>
                <c:pt idx="53">
                  <c:v>1018.684</c:v>
                </c:pt>
                <c:pt idx="54">
                  <c:v>1017.548</c:v>
                </c:pt>
                <c:pt idx="55">
                  <c:v>1013</c:v>
                </c:pt>
                <c:pt idx="56">
                  <c:v>1050.4829999999999</c:v>
                </c:pt>
                <c:pt idx="57">
                  <c:v>1052.1120000000001</c:v>
                </c:pt>
                <c:pt idx="58">
                  <c:v>1054.694</c:v>
                </c:pt>
                <c:pt idx="59">
                  <c:v>1057.7159999999999</c:v>
                </c:pt>
                <c:pt idx="60">
                  <c:v>1066.4259999999999</c:v>
                </c:pt>
                <c:pt idx="61">
                  <c:v>1073.0619999999999</c:v>
                </c:pt>
                <c:pt idx="62">
                  <c:v>1076.5160000000001</c:v>
                </c:pt>
                <c:pt idx="63">
                  <c:v>1071.319</c:v>
                </c:pt>
                <c:pt idx="64">
                  <c:v>1091.5239999999999</c:v>
                </c:pt>
                <c:pt idx="65">
                  <c:v>1087.692</c:v>
                </c:pt>
                <c:pt idx="66">
                  <c:v>1076.2539999999999</c:v>
                </c:pt>
                <c:pt idx="67">
                  <c:v>1076.0329999999999</c:v>
                </c:pt>
                <c:pt idx="68">
                  <c:v>1087.3720000000001</c:v>
                </c:pt>
                <c:pt idx="69">
                  <c:v>1096.163</c:v>
                </c:pt>
                <c:pt idx="70">
                  <c:v>1116.29</c:v>
                </c:pt>
                <c:pt idx="71">
                  <c:v>1100.8889999999999</c:v>
                </c:pt>
                <c:pt idx="72">
                  <c:v>1117.1769999999999</c:v>
                </c:pt>
                <c:pt idx="73">
                  <c:v>1131.807</c:v>
                </c:pt>
                <c:pt idx="74">
                  <c:v>1116.1469999999999</c:v>
                </c:pt>
                <c:pt idx="75">
                  <c:v>1109.2190000000001</c:v>
                </c:pt>
                <c:pt idx="76">
                  <c:v>1089.4760000000001</c:v>
                </c:pt>
                <c:pt idx="77">
                  <c:v>1129.027</c:v>
                </c:pt>
                <c:pt idx="78">
                  <c:v>1112.7470000000001</c:v>
                </c:pt>
                <c:pt idx="79">
                  <c:v>1068.2460000000001</c:v>
                </c:pt>
                <c:pt idx="80">
                  <c:v>1038.268</c:v>
                </c:pt>
                <c:pt idx="81">
                  <c:v>1032.3979999999999</c:v>
                </c:pt>
                <c:pt idx="82">
                  <c:v>1021.198</c:v>
                </c:pt>
                <c:pt idx="83">
                  <c:v>1006.773</c:v>
                </c:pt>
                <c:pt idx="84">
                  <c:v>986.58600000000001</c:v>
                </c:pt>
                <c:pt idx="85">
                  <c:v>984.19200000000001</c:v>
                </c:pt>
                <c:pt idx="86">
                  <c:v>975.26599999999996</c:v>
                </c:pt>
                <c:pt idx="87">
                  <c:v>963.91399999999999</c:v>
                </c:pt>
                <c:pt idx="88">
                  <c:v>947.74300000000005</c:v>
                </c:pt>
                <c:pt idx="89">
                  <c:v>939.46400000000006</c:v>
                </c:pt>
                <c:pt idx="90">
                  <c:v>933.58600000000001</c:v>
                </c:pt>
                <c:pt idx="91">
                  <c:v>928.92700000000002</c:v>
                </c:pt>
                <c:pt idx="92">
                  <c:v>902.37300000000005</c:v>
                </c:pt>
                <c:pt idx="93">
                  <c:v>906.56200000000001</c:v>
                </c:pt>
                <c:pt idx="94">
                  <c:v>901.89400000000001</c:v>
                </c:pt>
                <c:pt idx="95">
                  <c:v>901.13800000000003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02-4AB6-83F2-228EE6C30955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2427.527</c:v>
                </c:pt>
                <c:pt idx="1">
                  <c:v>2362.4009999999998</c:v>
                </c:pt>
                <c:pt idx="2">
                  <c:v>2318.569</c:v>
                </c:pt>
                <c:pt idx="3">
                  <c:v>2277.7730000000001</c:v>
                </c:pt>
                <c:pt idx="4">
                  <c:v>2259.2959999999998</c:v>
                </c:pt>
                <c:pt idx="5">
                  <c:v>2236.0230000000001</c:v>
                </c:pt>
                <c:pt idx="6">
                  <c:v>2202.7469999999998</c:v>
                </c:pt>
                <c:pt idx="7">
                  <c:v>2177.79</c:v>
                </c:pt>
                <c:pt idx="8">
                  <c:v>2144.0569999999998</c:v>
                </c:pt>
                <c:pt idx="9">
                  <c:v>2120.3380000000002</c:v>
                </c:pt>
                <c:pt idx="10">
                  <c:v>2096.7840000000001</c:v>
                </c:pt>
                <c:pt idx="11">
                  <c:v>2083.6390000000001</c:v>
                </c:pt>
                <c:pt idx="12">
                  <c:v>2069.6979999999999</c:v>
                </c:pt>
                <c:pt idx="13">
                  <c:v>2082.1759999999999</c:v>
                </c:pt>
                <c:pt idx="14">
                  <c:v>2083.433</c:v>
                </c:pt>
                <c:pt idx="15">
                  <c:v>2101.7739999999999</c:v>
                </c:pt>
                <c:pt idx="16">
                  <c:v>2104.1089999999999</c:v>
                </c:pt>
                <c:pt idx="17">
                  <c:v>2127.116</c:v>
                </c:pt>
                <c:pt idx="18">
                  <c:v>2166.0709999999999</c:v>
                </c:pt>
                <c:pt idx="19">
                  <c:v>2210.953</c:v>
                </c:pt>
                <c:pt idx="20">
                  <c:v>2244.1460000000002</c:v>
                </c:pt>
                <c:pt idx="21">
                  <c:v>2285.7649999999999</c:v>
                </c:pt>
                <c:pt idx="22">
                  <c:v>2331.5309999999999</c:v>
                </c:pt>
                <c:pt idx="23">
                  <c:v>2376.0749999999998</c:v>
                </c:pt>
                <c:pt idx="24">
                  <c:v>2427.201</c:v>
                </c:pt>
                <c:pt idx="25">
                  <c:v>2493.7249999999999</c:v>
                </c:pt>
                <c:pt idx="26">
                  <c:v>2549.2570000000001</c:v>
                </c:pt>
                <c:pt idx="27">
                  <c:v>2641.8040000000001</c:v>
                </c:pt>
                <c:pt idx="28">
                  <c:v>2728.3820000000001</c:v>
                </c:pt>
                <c:pt idx="29">
                  <c:v>2847.2919999999999</c:v>
                </c:pt>
                <c:pt idx="30">
                  <c:v>2939.319</c:v>
                </c:pt>
                <c:pt idx="31">
                  <c:v>3009.5329999999999</c:v>
                </c:pt>
                <c:pt idx="32">
                  <c:v>3102.64</c:v>
                </c:pt>
                <c:pt idx="33">
                  <c:v>3193.94</c:v>
                </c:pt>
                <c:pt idx="34">
                  <c:v>3264.8710000000001</c:v>
                </c:pt>
                <c:pt idx="35">
                  <c:v>3306.8319999999999</c:v>
                </c:pt>
                <c:pt idx="36">
                  <c:v>3327.4490000000001</c:v>
                </c:pt>
                <c:pt idx="37">
                  <c:v>3366.2959999999998</c:v>
                </c:pt>
                <c:pt idx="38">
                  <c:v>3384.817</c:v>
                </c:pt>
                <c:pt idx="39">
                  <c:v>3394.0129999999999</c:v>
                </c:pt>
                <c:pt idx="40">
                  <c:v>3453.5659999999998</c:v>
                </c:pt>
                <c:pt idx="41">
                  <c:v>3476.5309999999999</c:v>
                </c:pt>
                <c:pt idx="42">
                  <c:v>3495.127</c:v>
                </c:pt>
                <c:pt idx="43">
                  <c:v>3503.3530000000001</c:v>
                </c:pt>
                <c:pt idx="44">
                  <c:v>3462.2660000000001</c:v>
                </c:pt>
                <c:pt idx="45">
                  <c:v>3469.989</c:v>
                </c:pt>
                <c:pt idx="46">
                  <c:v>3471.7269999999999</c:v>
                </c:pt>
                <c:pt idx="47">
                  <c:v>3474.951</c:v>
                </c:pt>
                <c:pt idx="48">
                  <c:v>3472.0450000000001</c:v>
                </c:pt>
                <c:pt idx="49">
                  <c:v>3470.6179999999999</c:v>
                </c:pt>
                <c:pt idx="50">
                  <c:v>3461.3870000000002</c:v>
                </c:pt>
                <c:pt idx="51">
                  <c:v>3408.1489999999999</c:v>
                </c:pt>
                <c:pt idx="52">
                  <c:v>3353.7170000000001</c:v>
                </c:pt>
                <c:pt idx="53">
                  <c:v>3313.7190000000001</c:v>
                </c:pt>
                <c:pt idx="54">
                  <c:v>3280.1210000000001</c:v>
                </c:pt>
                <c:pt idx="55">
                  <c:v>3239.0279999999998</c:v>
                </c:pt>
                <c:pt idx="56">
                  <c:v>3224.125</c:v>
                </c:pt>
                <c:pt idx="57">
                  <c:v>3182.482</c:v>
                </c:pt>
                <c:pt idx="58">
                  <c:v>3153.0030000000002</c:v>
                </c:pt>
                <c:pt idx="59">
                  <c:v>3137.8850000000002</c:v>
                </c:pt>
                <c:pt idx="60">
                  <c:v>3124.0129999999999</c:v>
                </c:pt>
                <c:pt idx="61">
                  <c:v>3130.7890000000002</c:v>
                </c:pt>
                <c:pt idx="62">
                  <c:v>3127.0970000000002</c:v>
                </c:pt>
                <c:pt idx="63">
                  <c:v>3134.777</c:v>
                </c:pt>
                <c:pt idx="64">
                  <c:v>3130.7460000000001</c:v>
                </c:pt>
                <c:pt idx="65">
                  <c:v>3171.2640000000001</c:v>
                </c:pt>
                <c:pt idx="66">
                  <c:v>3136.5360000000001</c:v>
                </c:pt>
                <c:pt idx="67">
                  <c:v>3213.8420000000001</c:v>
                </c:pt>
                <c:pt idx="68">
                  <c:v>3258.1849999999999</c:v>
                </c:pt>
                <c:pt idx="69">
                  <c:v>3326.98</c:v>
                </c:pt>
                <c:pt idx="70">
                  <c:v>3419.3490000000002</c:v>
                </c:pt>
                <c:pt idx="71">
                  <c:v>3539.6329999999998</c:v>
                </c:pt>
                <c:pt idx="72">
                  <c:v>3678.7420000000002</c:v>
                </c:pt>
                <c:pt idx="73">
                  <c:v>3816.39</c:v>
                </c:pt>
                <c:pt idx="74">
                  <c:v>3862.7750000000001</c:v>
                </c:pt>
                <c:pt idx="75">
                  <c:v>3877.6149999999998</c:v>
                </c:pt>
                <c:pt idx="76">
                  <c:v>3879.8069999999998</c:v>
                </c:pt>
                <c:pt idx="77">
                  <c:v>3893.67</c:v>
                </c:pt>
                <c:pt idx="78">
                  <c:v>3840.6170000000002</c:v>
                </c:pt>
                <c:pt idx="79">
                  <c:v>3765.152</c:v>
                </c:pt>
                <c:pt idx="80">
                  <c:v>3688.027</c:v>
                </c:pt>
                <c:pt idx="81">
                  <c:v>3616.741</c:v>
                </c:pt>
                <c:pt idx="82">
                  <c:v>3543.183</c:v>
                </c:pt>
                <c:pt idx="83">
                  <c:v>3466.277</c:v>
                </c:pt>
                <c:pt idx="84">
                  <c:v>3380.306</c:v>
                </c:pt>
                <c:pt idx="85">
                  <c:v>3303.9549999999999</c:v>
                </c:pt>
                <c:pt idx="86">
                  <c:v>3227.2</c:v>
                </c:pt>
                <c:pt idx="87">
                  <c:v>3135.694</c:v>
                </c:pt>
                <c:pt idx="88">
                  <c:v>3062.6840000000002</c:v>
                </c:pt>
                <c:pt idx="89">
                  <c:v>2965.2489999999998</c:v>
                </c:pt>
                <c:pt idx="90">
                  <c:v>2890.0709999999999</c:v>
                </c:pt>
                <c:pt idx="91">
                  <c:v>2813.7289999999998</c:v>
                </c:pt>
                <c:pt idx="92">
                  <c:v>2739.0369999999998</c:v>
                </c:pt>
                <c:pt idx="93">
                  <c:v>2658.5740000000001</c:v>
                </c:pt>
                <c:pt idx="94">
                  <c:v>2584.0940000000001</c:v>
                </c:pt>
                <c:pt idx="95">
                  <c:v>2512.5129999999999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A02-4AB6-83F2-228EE6C30955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276</c:v>
                </c:pt>
                <c:pt idx="1">
                  <c:v>276</c:v>
                </c:pt>
                <c:pt idx="2">
                  <c:v>276</c:v>
                </c:pt>
                <c:pt idx="3">
                  <c:v>276</c:v>
                </c:pt>
                <c:pt idx="4">
                  <c:v>265</c:v>
                </c:pt>
                <c:pt idx="5">
                  <c:v>265</c:v>
                </c:pt>
                <c:pt idx="6">
                  <c:v>265</c:v>
                </c:pt>
                <c:pt idx="7">
                  <c:v>265</c:v>
                </c:pt>
                <c:pt idx="8">
                  <c:v>256</c:v>
                </c:pt>
                <c:pt idx="9">
                  <c:v>256</c:v>
                </c:pt>
                <c:pt idx="10">
                  <c:v>256</c:v>
                </c:pt>
                <c:pt idx="11">
                  <c:v>256</c:v>
                </c:pt>
                <c:pt idx="12">
                  <c:v>257</c:v>
                </c:pt>
                <c:pt idx="13">
                  <c:v>257</c:v>
                </c:pt>
                <c:pt idx="14">
                  <c:v>257</c:v>
                </c:pt>
                <c:pt idx="15">
                  <c:v>257</c:v>
                </c:pt>
                <c:pt idx="16">
                  <c:v>265</c:v>
                </c:pt>
                <c:pt idx="17">
                  <c:v>265</c:v>
                </c:pt>
                <c:pt idx="18">
                  <c:v>265</c:v>
                </c:pt>
                <c:pt idx="19">
                  <c:v>265</c:v>
                </c:pt>
                <c:pt idx="20">
                  <c:v>300</c:v>
                </c:pt>
                <c:pt idx="21">
                  <c:v>300</c:v>
                </c:pt>
                <c:pt idx="22">
                  <c:v>300</c:v>
                </c:pt>
                <c:pt idx="23">
                  <c:v>300</c:v>
                </c:pt>
                <c:pt idx="24">
                  <c:v>349</c:v>
                </c:pt>
                <c:pt idx="25">
                  <c:v>349</c:v>
                </c:pt>
                <c:pt idx="26">
                  <c:v>349</c:v>
                </c:pt>
                <c:pt idx="27">
                  <c:v>349</c:v>
                </c:pt>
                <c:pt idx="28">
                  <c:v>386</c:v>
                </c:pt>
                <c:pt idx="29">
                  <c:v>386</c:v>
                </c:pt>
                <c:pt idx="30">
                  <c:v>386</c:v>
                </c:pt>
                <c:pt idx="31">
                  <c:v>386</c:v>
                </c:pt>
                <c:pt idx="32">
                  <c:v>419</c:v>
                </c:pt>
                <c:pt idx="33">
                  <c:v>419</c:v>
                </c:pt>
                <c:pt idx="34">
                  <c:v>419</c:v>
                </c:pt>
                <c:pt idx="35">
                  <c:v>419</c:v>
                </c:pt>
                <c:pt idx="36">
                  <c:v>435</c:v>
                </c:pt>
                <c:pt idx="37">
                  <c:v>435</c:v>
                </c:pt>
                <c:pt idx="38">
                  <c:v>435</c:v>
                </c:pt>
                <c:pt idx="39">
                  <c:v>435</c:v>
                </c:pt>
                <c:pt idx="40">
                  <c:v>440</c:v>
                </c:pt>
                <c:pt idx="41">
                  <c:v>440</c:v>
                </c:pt>
                <c:pt idx="42">
                  <c:v>440</c:v>
                </c:pt>
                <c:pt idx="43">
                  <c:v>440</c:v>
                </c:pt>
                <c:pt idx="44">
                  <c:v>446</c:v>
                </c:pt>
                <c:pt idx="45">
                  <c:v>446</c:v>
                </c:pt>
                <c:pt idx="46">
                  <c:v>446</c:v>
                </c:pt>
                <c:pt idx="47">
                  <c:v>446</c:v>
                </c:pt>
                <c:pt idx="48">
                  <c:v>440</c:v>
                </c:pt>
                <c:pt idx="49">
                  <c:v>440</c:v>
                </c:pt>
                <c:pt idx="50">
                  <c:v>440</c:v>
                </c:pt>
                <c:pt idx="51">
                  <c:v>440</c:v>
                </c:pt>
                <c:pt idx="52">
                  <c:v>420</c:v>
                </c:pt>
                <c:pt idx="53">
                  <c:v>420</c:v>
                </c:pt>
                <c:pt idx="54">
                  <c:v>420</c:v>
                </c:pt>
                <c:pt idx="55">
                  <c:v>420</c:v>
                </c:pt>
                <c:pt idx="56">
                  <c:v>404</c:v>
                </c:pt>
                <c:pt idx="57">
                  <c:v>404</c:v>
                </c:pt>
                <c:pt idx="58">
                  <c:v>404</c:v>
                </c:pt>
                <c:pt idx="59">
                  <c:v>404</c:v>
                </c:pt>
                <c:pt idx="60">
                  <c:v>403</c:v>
                </c:pt>
                <c:pt idx="61">
                  <c:v>403</c:v>
                </c:pt>
                <c:pt idx="62">
                  <c:v>403</c:v>
                </c:pt>
                <c:pt idx="63">
                  <c:v>403</c:v>
                </c:pt>
                <c:pt idx="64">
                  <c:v>415</c:v>
                </c:pt>
                <c:pt idx="65">
                  <c:v>415</c:v>
                </c:pt>
                <c:pt idx="66">
                  <c:v>415</c:v>
                </c:pt>
                <c:pt idx="67">
                  <c:v>415</c:v>
                </c:pt>
                <c:pt idx="68">
                  <c:v>442</c:v>
                </c:pt>
                <c:pt idx="69">
                  <c:v>442</c:v>
                </c:pt>
                <c:pt idx="70">
                  <c:v>442</c:v>
                </c:pt>
                <c:pt idx="71">
                  <c:v>442</c:v>
                </c:pt>
                <c:pt idx="72">
                  <c:v>474</c:v>
                </c:pt>
                <c:pt idx="73">
                  <c:v>474</c:v>
                </c:pt>
                <c:pt idx="74">
                  <c:v>474</c:v>
                </c:pt>
                <c:pt idx="75">
                  <c:v>474</c:v>
                </c:pt>
                <c:pt idx="76">
                  <c:v>470</c:v>
                </c:pt>
                <c:pt idx="77">
                  <c:v>470</c:v>
                </c:pt>
                <c:pt idx="78">
                  <c:v>470</c:v>
                </c:pt>
                <c:pt idx="79">
                  <c:v>470</c:v>
                </c:pt>
                <c:pt idx="80">
                  <c:v>436</c:v>
                </c:pt>
                <c:pt idx="81">
                  <c:v>436</c:v>
                </c:pt>
                <c:pt idx="82">
                  <c:v>436</c:v>
                </c:pt>
                <c:pt idx="83">
                  <c:v>436</c:v>
                </c:pt>
                <c:pt idx="84">
                  <c:v>389</c:v>
                </c:pt>
                <c:pt idx="85">
                  <c:v>389</c:v>
                </c:pt>
                <c:pt idx="86">
                  <c:v>389</c:v>
                </c:pt>
                <c:pt idx="87">
                  <c:v>389</c:v>
                </c:pt>
                <c:pt idx="88">
                  <c:v>346</c:v>
                </c:pt>
                <c:pt idx="89">
                  <c:v>346</c:v>
                </c:pt>
                <c:pt idx="90">
                  <c:v>346</c:v>
                </c:pt>
                <c:pt idx="91">
                  <c:v>346</c:v>
                </c:pt>
                <c:pt idx="92">
                  <c:v>307</c:v>
                </c:pt>
                <c:pt idx="93">
                  <c:v>307</c:v>
                </c:pt>
                <c:pt idx="94">
                  <c:v>307</c:v>
                </c:pt>
                <c:pt idx="95">
                  <c:v>307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A02-4AB6-83F2-228EE6C30955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9A02-4AB6-83F2-228EE6C30955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9">
                  <c:v>18</c:v>
                </c:pt>
                <c:pt idx="10">
                  <c:v>75.8</c:v>
                </c:pt>
                <c:pt idx="11">
                  <c:v>88.5</c:v>
                </c:pt>
                <c:pt idx="13">
                  <c:v>45</c:v>
                </c:pt>
                <c:pt idx="14">
                  <c:v>58</c:v>
                </c:pt>
                <c:pt idx="15">
                  <c:v>40</c:v>
                </c:pt>
                <c:pt idx="16">
                  <c:v>138.4</c:v>
                </c:pt>
                <c:pt idx="17">
                  <c:v>130.9</c:v>
                </c:pt>
                <c:pt idx="38">
                  <c:v>173.2</c:v>
                </c:pt>
                <c:pt idx="39">
                  <c:v>397.1</c:v>
                </c:pt>
                <c:pt idx="40">
                  <c:v>268.8</c:v>
                </c:pt>
                <c:pt idx="41">
                  <c:v>347.3</c:v>
                </c:pt>
                <c:pt idx="42">
                  <c:v>347.3</c:v>
                </c:pt>
                <c:pt idx="43">
                  <c:v>347.3</c:v>
                </c:pt>
                <c:pt idx="44">
                  <c:v>396.3</c:v>
                </c:pt>
                <c:pt idx="45">
                  <c:v>399.9</c:v>
                </c:pt>
                <c:pt idx="46">
                  <c:v>482</c:v>
                </c:pt>
                <c:pt idx="47">
                  <c:v>496.1</c:v>
                </c:pt>
                <c:pt idx="48">
                  <c:v>446.2</c:v>
                </c:pt>
                <c:pt idx="49">
                  <c:v>486.3</c:v>
                </c:pt>
                <c:pt idx="50">
                  <c:v>475.6</c:v>
                </c:pt>
                <c:pt idx="51">
                  <c:v>457.6</c:v>
                </c:pt>
                <c:pt idx="52">
                  <c:v>475.6</c:v>
                </c:pt>
                <c:pt idx="53">
                  <c:v>475.6</c:v>
                </c:pt>
                <c:pt idx="54">
                  <c:v>386.58</c:v>
                </c:pt>
                <c:pt idx="55">
                  <c:v>343.48</c:v>
                </c:pt>
                <c:pt idx="56">
                  <c:v>198</c:v>
                </c:pt>
                <c:pt idx="57">
                  <c:v>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A02-4AB6-83F2-228EE6C30955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9A02-4AB6-83F2-228EE6C30955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9A02-4AB6-83F2-228EE6C30955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9A02-4AB6-83F2-228EE6C30955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9A02-4AB6-83F2-228EE6C30955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2237</c:v>
                </c:pt>
                <c:pt idx="1">
                  <c:v>2237</c:v>
                </c:pt>
                <c:pt idx="2">
                  <c:v>2109.5</c:v>
                </c:pt>
                <c:pt idx="3">
                  <c:v>1939.3</c:v>
                </c:pt>
                <c:pt idx="4">
                  <c:v>1913.5</c:v>
                </c:pt>
                <c:pt idx="5">
                  <c:v>1913.5</c:v>
                </c:pt>
                <c:pt idx="6">
                  <c:v>1913.5</c:v>
                </c:pt>
                <c:pt idx="7">
                  <c:v>1913.5</c:v>
                </c:pt>
                <c:pt idx="8">
                  <c:v>2022.4</c:v>
                </c:pt>
                <c:pt idx="9">
                  <c:v>2022.4</c:v>
                </c:pt>
                <c:pt idx="10">
                  <c:v>2022.4</c:v>
                </c:pt>
                <c:pt idx="11">
                  <c:v>2022.4</c:v>
                </c:pt>
                <c:pt idx="12">
                  <c:v>2092</c:v>
                </c:pt>
                <c:pt idx="13">
                  <c:v>2092</c:v>
                </c:pt>
                <c:pt idx="14">
                  <c:v>2092</c:v>
                </c:pt>
                <c:pt idx="15">
                  <c:v>2092</c:v>
                </c:pt>
                <c:pt idx="16">
                  <c:v>2045.6</c:v>
                </c:pt>
                <c:pt idx="17">
                  <c:v>2045.6</c:v>
                </c:pt>
                <c:pt idx="18">
                  <c:v>2045.6</c:v>
                </c:pt>
                <c:pt idx="19">
                  <c:v>2045.6</c:v>
                </c:pt>
                <c:pt idx="20">
                  <c:v>2126.3000000000002</c:v>
                </c:pt>
                <c:pt idx="21">
                  <c:v>2126.3000000000002</c:v>
                </c:pt>
                <c:pt idx="22">
                  <c:v>2126.3000000000002</c:v>
                </c:pt>
                <c:pt idx="23">
                  <c:v>2120.4</c:v>
                </c:pt>
                <c:pt idx="24">
                  <c:v>2081.3000000000002</c:v>
                </c:pt>
                <c:pt idx="25">
                  <c:v>2097.9</c:v>
                </c:pt>
                <c:pt idx="26">
                  <c:v>2097.9</c:v>
                </c:pt>
                <c:pt idx="27">
                  <c:v>2097.9</c:v>
                </c:pt>
                <c:pt idx="28">
                  <c:v>2292</c:v>
                </c:pt>
                <c:pt idx="29">
                  <c:v>2314</c:v>
                </c:pt>
                <c:pt idx="30">
                  <c:v>2314</c:v>
                </c:pt>
                <c:pt idx="31">
                  <c:v>2314</c:v>
                </c:pt>
                <c:pt idx="32">
                  <c:v>2254.0640000000003</c:v>
                </c:pt>
                <c:pt idx="33">
                  <c:v>2254.0640000000003</c:v>
                </c:pt>
                <c:pt idx="34">
                  <c:v>2254.0640000000003</c:v>
                </c:pt>
                <c:pt idx="35">
                  <c:v>2254.0640000000003</c:v>
                </c:pt>
                <c:pt idx="36">
                  <c:v>2438</c:v>
                </c:pt>
                <c:pt idx="37">
                  <c:v>2438</c:v>
                </c:pt>
                <c:pt idx="38">
                  <c:v>2438</c:v>
                </c:pt>
                <c:pt idx="39">
                  <c:v>2438</c:v>
                </c:pt>
                <c:pt idx="40">
                  <c:v>2498</c:v>
                </c:pt>
                <c:pt idx="41">
                  <c:v>2498</c:v>
                </c:pt>
                <c:pt idx="42">
                  <c:v>2498</c:v>
                </c:pt>
                <c:pt idx="43">
                  <c:v>2498</c:v>
                </c:pt>
                <c:pt idx="44">
                  <c:v>2640</c:v>
                </c:pt>
                <c:pt idx="45">
                  <c:v>2640</c:v>
                </c:pt>
                <c:pt idx="46">
                  <c:v>2640</c:v>
                </c:pt>
                <c:pt idx="47">
                  <c:v>2640</c:v>
                </c:pt>
                <c:pt idx="48">
                  <c:v>2708</c:v>
                </c:pt>
                <c:pt idx="49">
                  <c:v>2708</c:v>
                </c:pt>
                <c:pt idx="50">
                  <c:v>2708</c:v>
                </c:pt>
                <c:pt idx="51">
                  <c:v>2708</c:v>
                </c:pt>
                <c:pt idx="52">
                  <c:v>2717</c:v>
                </c:pt>
                <c:pt idx="53">
                  <c:v>2717</c:v>
                </c:pt>
                <c:pt idx="54">
                  <c:v>2717</c:v>
                </c:pt>
                <c:pt idx="55">
                  <c:v>2717</c:v>
                </c:pt>
                <c:pt idx="56">
                  <c:v>2695</c:v>
                </c:pt>
                <c:pt idx="57">
                  <c:v>2695</c:v>
                </c:pt>
                <c:pt idx="58">
                  <c:v>2695</c:v>
                </c:pt>
                <c:pt idx="59">
                  <c:v>2695</c:v>
                </c:pt>
                <c:pt idx="60">
                  <c:v>2450</c:v>
                </c:pt>
                <c:pt idx="61">
                  <c:v>2450</c:v>
                </c:pt>
                <c:pt idx="62">
                  <c:v>2450</c:v>
                </c:pt>
                <c:pt idx="63">
                  <c:v>2450</c:v>
                </c:pt>
                <c:pt idx="64">
                  <c:v>1782.6</c:v>
                </c:pt>
                <c:pt idx="65">
                  <c:v>1782.6</c:v>
                </c:pt>
                <c:pt idx="66">
                  <c:v>1782.6</c:v>
                </c:pt>
                <c:pt idx="67">
                  <c:v>1054.3999999999999</c:v>
                </c:pt>
                <c:pt idx="68">
                  <c:v>730.6</c:v>
                </c:pt>
                <c:pt idx="69">
                  <c:v>541</c:v>
                </c:pt>
                <c:pt idx="70">
                  <c:v>740.8</c:v>
                </c:pt>
                <c:pt idx="71">
                  <c:v>607.5</c:v>
                </c:pt>
                <c:pt idx="72">
                  <c:v>612</c:v>
                </c:pt>
                <c:pt idx="73">
                  <c:v>612</c:v>
                </c:pt>
                <c:pt idx="74">
                  <c:v>612</c:v>
                </c:pt>
                <c:pt idx="75">
                  <c:v>642.4</c:v>
                </c:pt>
                <c:pt idx="76">
                  <c:v>554</c:v>
                </c:pt>
                <c:pt idx="77">
                  <c:v>554</c:v>
                </c:pt>
                <c:pt idx="78">
                  <c:v>578.1</c:v>
                </c:pt>
                <c:pt idx="79">
                  <c:v>577.9</c:v>
                </c:pt>
                <c:pt idx="80">
                  <c:v>624.1</c:v>
                </c:pt>
                <c:pt idx="81">
                  <c:v>663.1</c:v>
                </c:pt>
                <c:pt idx="82">
                  <c:v>756.1</c:v>
                </c:pt>
                <c:pt idx="83">
                  <c:v>588.20000000000005</c:v>
                </c:pt>
                <c:pt idx="84">
                  <c:v>744.1</c:v>
                </c:pt>
                <c:pt idx="85">
                  <c:v>785.8</c:v>
                </c:pt>
                <c:pt idx="86">
                  <c:v>742</c:v>
                </c:pt>
                <c:pt idx="87">
                  <c:v>689.7</c:v>
                </c:pt>
                <c:pt idx="88">
                  <c:v>614</c:v>
                </c:pt>
                <c:pt idx="89">
                  <c:v>724.6</c:v>
                </c:pt>
                <c:pt idx="90">
                  <c:v>873.1</c:v>
                </c:pt>
                <c:pt idx="91">
                  <c:v>919.2</c:v>
                </c:pt>
                <c:pt idx="92">
                  <c:v>980.7</c:v>
                </c:pt>
                <c:pt idx="93">
                  <c:v>1065</c:v>
                </c:pt>
                <c:pt idx="94">
                  <c:v>1158.3</c:v>
                </c:pt>
                <c:pt idx="95">
                  <c:v>1239.9000000000001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A02-4AB6-83F2-228EE6C30955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24</c:v>
                </c:pt>
                <c:pt idx="26">
                  <c:v>23.056000000000001</c:v>
                </c:pt>
                <c:pt idx="27">
                  <c:v>20.58</c:v>
                </c:pt>
                <c:pt idx="28">
                  <c:v>16.22</c:v>
                </c:pt>
                <c:pt idx="29">
                  <c:v>10.452</c:v>
                </c:pt>
                <c:pt idx="30">
                  <c:v>3.492</c:v>
                </c:pt>
                <c:pt idx="64">
                  <c:v>0.35199999999999998</c:v>
                </c:pt>
                <c:pt idx="65">
                  <c:v>6.3639999999999999</c:v>
                </c:pt>
                <c:pt idx="66">
                  <c:v>10.916</c:v>
                </c:pt>
                <c:pt idx="67">
                  <c:v>14.904</c:v>
                </c:pt>
                <c:pt idx="68">
                  <c:v>18.667999999999999</c:v>
                </c:pt>
                <c:pt idx="69">
                  <c:v>21.448</c:v>
                </c:pt>
                <c:pt idx="70">
                  <c:v>23.027999999999999</c:v>
                </c:pt>
                <c:pt idx="71">
                  <c:v>23.82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A02-4AB6-83F2-228EE6C30955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9A02-4AB6-83F2-228EE6C30955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9A02-4AB6-83F2-228EE6C309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195.52</c:v>
                </c:pt>
                <c:pt idx="1">
                  <c:v>245.19</c:v>
                </c:pt>
                <c:pt idx="2">
                  <c:v>244.89</c:v>
                </c:pt>
                <c:pt idx="3">
                  <c:v>237.38</c:v>
                </c:pt>
                <c:pt idx="4">
                  <c:v>236.06</c:v>
                </c:pt>
                <c:pt idx="5">
                  <c:v>230.09</c:v>
                </c:pt>
                <c:pt idx="6">
                  <c:v>228.17</c:v>
                </c:pt>
                <c:pt idx="7">
                  <c:v>203.67</c:v>
                </c:pt>
                <c:pt idx="8">
                  <c:v>225.23</c:v>
                </c:pt>
                <c:pt idx="9">
                  <c:v>209.77</c:v>
                </c:pt>
                <c:pt idx="10">
                  <c:v>219.68</c:v>
                </c:pt>
                <c:pt idx="11">
                  <c:v>217.06</c:v>
                </c:pt>
                <c:pt idx="12">
                  <c:v>210.52</c:v>
                </c:pt>
                <c:pt idx="13">
                  <c:v>222.99</c:v>
                </c:pt>
                <c:pt idx="14">
                  <c:v>219.76</c:v>
                </c:pt>
                <c:pt idx="15">
                  <c:v>205.09</c:v>
                </c:pt>
                <c:pt idx="16">
                  <c:v>225.17</c:v>
                </c:pt>
                <c:pt idx="17">
                  <c:v>221.33</c:v>
                </c:pt>
                <c:pt idx="18">
                  <c:v>197.52</c:v>
                </c:pt>
                <c:pt idx="19">
                  <c:v>197.82</c:v>
                </c:pt>
                <c:pt idx="20">
                  <c:v>202.63</c:v>
                </c:pt>
                <c:pt idx="21">
                  <c:v>219.09</c:v>
                </c:pt>
                <c:pt idx="22">
                  <c:v>232.99</c:v>
                </c:pt>
                <c:pt idx="23">
                  <c:v>232</c:v>
                </c:pt>
                <c:pt idx="24">
                  <c:v>278.64999999999998</c:v>
                </c:pt>
                <c:pt idx="25">
                  <c:v>236.3</c:v>
                </c:pt>
                <c:pt idx="26">
                  <c:v>273.98</c:v>
                </c:pt>
                <c:pt idx="27">
                  <c:v>200.59</c:v>
                </c:pt>
                <c:pt idx="28">
                  <c:v>280.04000000000002</c:v>
                </c:pt>
                <c:pt idx="29">
                  <c:v>197</c:v>
                </c:pt>
                <c:pt idx="30">
                  <c:v>192.83</c:v>
                </c:pt>
                <c:pt idx="31">
                  <c:v>180.1</c:v>
                </c:pt>
                <c:pt idx="32">
                  <c:v>169.28</c:v>
                </c:pt>
                <c:pt idx="33">
                  <c:v>42.46</c:v>
                </c:pt>
                <c:pt idx="34">
                  <c:v>0</c:v>
                </c:pt>
                <c:pt idx="35">
                  <c:v>-0.01</c:v>
                </c:pt>
                <c:pt idx="36">
                  <c:v>0</c:v>
                </c:pt>
                <c:pt idx="37">
                  <c:v>-0.01</c:v>
                </c:pt>
                <c:pt idx="38">
                  <c:v>-0.01</c:v>
                </c:pt>
                <c:pt idx="39">
                  <c:v>-0.01</c:v>
                </c:pt>
                <c:pt idx="40">
                  <c:v>-0.01</c:v>
                </c:pt>
                <c:pt idx="41">
                  <c:v>-0.01</c:v>
                </c:pt>
                <c:pt idx="42">
                  <c:v>-0.01</c:v>
                </c:pt>
                <c:pt idx="43">
                  <c:v>-0.01</c:v>
                </c:pt>
                <c:pt idx="44">
                  <c:v>-0.01</c:v>
                </c:pt>
                <c:pt idx="45">
                  <c:v>-0.01</c:v>
                </c:pt>
                <c:pt idx="46">
                  <c:v>-0.01</c:v>
                </c:pt>
                <c:pt idx="47">
                  <c:v>-0.01</c:v>
                </c:pt>
                <c:pt idx="48">
                  <c:v>-0.01</c:v>
                </c:pt>
                <c:pt idx="49">
                  <c:v>-0.01</c:v>
                </c:pt>
                <c:pt idx="50">
                  <c:v>-0.01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-0.01</c:v>
                </c:pt>
                <c:pt idx="56">
                  <c:v>-0.01</c:v>
                </c:pt>
                <c:pt idx="57">
                  <c:v>-0.01</c:v>
                </c:pt>
                <c:pt idx="58">
                  <c:v>-0.01</c:v>
                </c:pt>
                <c:pt idx="59">
                  <c:v>0</c:v>
                </c:pt>
                <c:pt idx="60">
                  <c:v>-0.01</c:v>
                </c:pt>
                <c:pt idx="61">
                  <c:v>0</c:v>
                </c:pt>
                <c:pt idx="62">
                  <c:v>162.78</c:v>
                </c:pt>
                <c:pt idx="63">
                  <c:v>186.56</c:v>
                </c:pt>
                <c:pt idx="64">
                  <c:v>182.72</c:v>
                </c:pt>
                <c:pt idx="65">
                  <c:v>207.07</c:v>
                </c:pt>
                <c:pt idx="66">
                  <c:v>291.95999999999998</c:v>
                </c:pt>
                <c:pt idx="67">
                  <c:v>307.74</c:v>
                </c:pt>
                <c:pt idx="68">
                  <c:v>303.11</c:v>
                </c:pt>
                <c:pt idx="69">
                  <c:v>304.67</c:v>
                </c:pt>
                <c:pt idx="70">
                  <c:v>295.32</c:v>
                </c:pt>
                <c:pt idx="71">
                  <c:v>299.01</c:v>
                </c:pt>
                <c:pt idx="72">
                  <c:v>300</c:v>
                </c:pt>
                <c:pt idx="73">
                  <c:v>285.07</c:v>
                </c:pt>
                <c:pt idx="74">
                  <c:v>297.32</c:v>
                </c:pt>
                <c:pt idx="75">
                  <c:v>300</c:v>
                </c:pt>
                <c:pt idx="76">
                  <c:v>300.04000000000002</c:v>
                </c:pt>
                <c:pt idx="77">
                  <c:v>234.2</c:v>
                </c:pt>
                <c:pt idx="78">
                  <c:v>270.04000000000002</c:v>
                </c:pt>
                <c:pt idx="79">
                  <c:v>300.01</c:v>
                </c:pt>
                <c:pt idx="80">
                  <c:v>300.01</c:v>
                </c:pt>
                <c:pt idx="81">
                  <c:v>300.02</c:v>
                </c:pt>
                <c:pt idx="82">
                  <c:v>300.05</c:v>
                </c:pt>
                <c:pt idx="83">
                  <c:v>336.28</c:v>
                </c:pt>
                <c:pt idx="84">
                  <c:v>305.17</c:v>
                </c:pt>
                <c:pt idx="85">
                  <c:v>308.32</c:v>
                </c:pt>
                <c:pt idx="86">
                  <c:v>296.07</c:v>
                </c:pt>
                <c:pt idx="87">
                  <c:v>298.37</c:v>
                </c:pt>
                <c:pt idx="88">
                  <c:v>316.32</c:v>
                </c:pt>
                <c:pt idx="89">
                  <c:v>300</c:v>
                </c:pt>
                <c:pt idx="90">
                  <c:v>317.47000000000003</c:v>
                </c:pt>
                <c:pt idx="91">
                  <c:v>312.31</c:v>
                </c:pt>
                <c:pt idx="92">
                  <c:v>307.45999999999998</c:v>
                </c:pt>
                <c:pt idx="93">
                  <c:v>285.04000000000002</c:v>
                </c:pt>
                <c:pt idx="94">
                  <c:v>285.04000000000002</c:v>
                </c:pt>
                <c:pt idx="95">
                  <c:v>262.51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9A02-4AB6-83F2-228EE6C309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46312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7010.3209999999999</v>
      </c>
      <c r="C5" s="25">
        <v>6904.6090000000004</v>
      </c>
      <c r="D5" s="25">
        <v>6728.1279999999997</v>
      </c>
      <c r="E5" s="25">
        <v>6538.1059999999998</v>
      </c>
      <c r="F5" s="25">
        <v>6454.19</v>
      </c>
      <c r="G5" s="25">
        <v>6434.2060000000001</v>
      </c>
      <c r="H5" s="25">
        <v>6419.2430000000004</v>
      </c>
      <c r="I5" s="25">
        <v>6392.7529999999997</v>
      </c>
      <c r="J5" s="25">
        <v>6446.4859999999999</v>
      </c>
      <c r="K5" s="25">
        <v>6438.21</v>
      </c>
      <c r="L5" s="25">
        <v>6466.549</v>
      </c>
      <c r="M5" s="25">
        <v>6462.5780000000004</v>
      </c>
      <c r="N5" s="25">
        <v>6408.5690000000004</v>
      </c>
      <c r="O5" s="25">
        <v>6461.0550000000003</v>
      </c>
      <c r="P5" s="25">
        <v>6471.6459999999997</v>
      </c>
      <c r="Q5" s="25">
        <v>6474.6369999999997</v>
      </c>
      <c r="R5" s="25">
        <v>6540.6779999999999</v>
      </c>
      <c r="S5" s="25">
        <v>6554.4459999999999</v>
      </c>
      <c r="T5" s="25">
        <v>6487.9889999999996</v>
      </c>
      <c r="U5" s="25">
        <v>6532.76</v>
      </c>
      <c r="V5" s="25">
        <v>6718.9830000000002</v>
      </c>
      <c r="W5" s="25">
        <v>6765.9359999999997</v>
      </c>
      <c r="X5" s="25">
        <v>6818.4480000000003</v>
      </c>
      <c r="Y5" s="25">
        <v>6864.31</v>
      </c>
      <c r="Z5" s="25">
        <v>6970.01</v>
      </c>
      <c r="AA5" s="25">
        <v>7074.2809999999999</v>
      </c>
      <c r="AB5" s="25">
        <v>7129.6729999999998</v>
      </c>
      <c r="AC5" s="25">
        <v>7234.0640000000003</v>
      </c>
      <c r="AD5" s="25">
        <v>7523.0990000000002</v>
      </c>
      <c r="AE5" s="25">
        <v>7705.567</v>
      </c>
      <c r="AF5" s="25">
        <v>7787.8969999999999</v>
      </c>
      <c r="AG5" s="25">
        <v>7829.99</v>
      </c>
      <c r="AH5" s="25">
        <v>7886.8370000000004</v>
      </c>
      <c r="AI5" s="25">
        <v>7970.9539999999997</v>
      </c>
      <c r="AJ5" s="25">
        <v>8039.4870000000001</v>
      </c>
      <c r="AK5" s="25">
        <v>8070.7510000000002</v>
      </c>
      <c r="AL5" s="25">
        <v>8272.0619999999999</v>
      </c>
      <c r="AM5" s="25">
        <v>8299.7350000000006</v>
      </c>
      <c r="AN5" s="25">
        <v>8480.7109999999993</v>
      </c>
      <c r="AO5" s="25">
        <v>8707.9349999999995</v>
      </c>
      <c r="AP5" s="25">
        <v>8687.1329999999998</v>
      </c>
      <c r="AQ5" s="25">
        <v>8779.973</v>
      </c>
      <c r="AR5" s="25">
        <v>8792.9860000000008</v>
      </c>
      <c r="AS5" s="25">
        <v>8798.4830000000002</v>
      </c>
      <c r="AT5" s="25">
        <v>8900.4809999999998</v>
      </c>
      <c r="AU5" s="25">
        <v>8909.6260000000002</v>
      </c>
      <c r="AV5" s="25">
        <v>8985.0239999999994</v>
      </c>
      <c r="AW5" s="25">
        <v>9000.59</v>
      </c>
      <c r="AX5" s="25">
        <v>9005.3230000000003</v>
      </c>
      <c r="AY5" s="25">
        <v>9040.973</v>
      </c>
      <c r="AZ5" s="25">
        <v>9016.6260000000002</v>
      </c>
      <c r="BA5" s="25">
        <v>8940.384</v>
      </c>
      <c r="BB5" s="25">
        <v>8879.4809999999998</v>
      </c>
      <c r="BC5" s="25">
        <v>8837.6820000000007</v>
      </c>
      <c r="BD5" s="25">
        <v>8712.5380000000005</v>
      </c>
      <c r="BE5" s="25">
        <v>8623.2240000000002</v>
      </c>
      <c r="BF5" s="25">
        <v>8484</v>
      </c>
      <c r="BG5" s="25">
        <v>8392.0030000000006</v>
      </c>
      <c r="BH5" s="25">
        <v>8221.6059999999998</v>
      </c>
      <c r="BI5" s="25">
        <v>8211.4699999999993</v>
      </c>
      <c r="BJ5" s="25">
        <v>7964.6210000000001</v>
      </c>
      <c r="BK5" s="25">
        <v>7980.5619999999999</v>
      </c>
      <c r="BL5" s="25">
        <v>7984.5640000000003</v>
      </c>
      <c r="BM5" s="25">
        <v>7990.942</v>
      </c>
      <c r="BN5" s="25">
        <v>7361.3490000000002</v>
      </c>
      <c r="BO5" s="25">
        <v>7410.7669999999998</v>
      </c>
      <c r="BP5" s="25">
        <v>7382.2830000000004</v>
      </c>
      <c r="BQ5" s="25">
        <v>6741.1090000000004</v>
      </c>
      <c r="BR5" s="25">
        <v>6508.5940000000001</v>
      </c>
      <c r="BS5" s="25">
        <v>6405.8689999999997</v>
      </c>
      <c r="BT5" s="25">
        <v>6726.509</v>
      </c>
      <c r="BU5" s="25">
        <v>6703.527</v>
      </c>
      <c r="BV5" s="25">
        <v>6785.3149999999996</v>
      </c>
      <c r="BW5" s="25">
        <v>6940.8950000000004</v>
      </c>
      <c r="BX5" s="25">
        <v>6973.8370000000004</v>
      </c>
      <c r="BY5" s="25">
        <v>7012.5839999999998</v>
      </c>
      <c r="BZ5" s="25">
        <v>6893.1409999999996</v>
      </c>
      <c r="CA5" s="25">
        <v>6944.9120000000003</v>
      </c>
      <c r="CB5" s="25">
        <v>6898.9160000000002</v>
      </c>
      <c r="CC5" s="25">
        <v>6776.4369999999999</v>
      </c>
      <c r="CD5" s="25">
        <v>6724.61</v>
      </c>
      <c r="CE5" s="25">
        <v>6684.8419999999996</v>
      </c>
      <c r="CF5" s="25">
        <v>6690.1059999999998</v>
      </c>
      <c r="CG5" s="25">
        <v>6429</v>
      </c>
      <c r="CH5" s="25">
        <v>6472.7209999999995</v>
      </c>
      <c r="CI5" s="25">
        <v>6432.3860000000004</v>
      </c>
      <c r="CJ5" s="25">
        <v>6300.6390000000001</v>
      </c>
      <c r="CK5" s="25">
        <v>6143.3069999999998</v>
      </c>
      <c r="CL5" s="25">
        <v>5956.5290000000005</v>
      </c>
      <c r="CM5" s="25">
        <v>5959.0379999999996</v>
      </c>
      <c r="CN5" s="25">
        <v>6024.57</v>
      </c>
      <c r="CO5" s="25">
        <v>5987.4120000000003</v>
      </c>
      <c r="CP5" s="25">
        <v>5904.3230000000003</v>
      </c>
      <c r="CQ5" s="25">
        <v>5911.5330000000004</v>
      </c>
      <c r="CR5" s="25">
        <v>5924.777</v>
      </c>
      <c r="CS5" s="25">
        <v>5932.8389999999999</v>
      </c>
      <c r="CT5" s="26"/>
      <c r="CU5" s="26"/>
      <c r="CV5" s="26"/>
      <c r="CW5" s="27"/>
      <c r="CX5" s="28">
        <f t="array" ref="CX5">SUMPRODUCT(B5:CW5*0.25)</f>
        <v>174965.71499999997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195.52</v>
      </c>
      <c r="C8" s="37">
        <v>245.19</v>
      </c>
      <c r="D8" s="37">
        <v>244.89</v>
      </c>
      <c r="E8" s="37">
        <v>237.38</v>
      </c>
      <c r="F8" s="37">
        <v>236.06</v>
      </c>
      <c r="G8" s="37">
        <v>230.09</v>
      </c>
      <c r="H8" s="37">
        <v>228.17</v>
      </c>
      <c r="I8" s="37">
        <v>203.67</v>
      </c>
      <c r="J8" s="37">
        <v>225.23</v>
      </c>
      <c r="K8" s="37">
        <v>209.77</v>
      </c>
      <c r="L8" s="37">
        <v>219.68</v>
      </c>
      <c r="M8" s="37">
        <v>217.06</v>
      </c>
      <c r="N8" s="37">
        <v>210.52</v>
      </c>
      <c r="O8" s="37">
        <v>222.99</v>
      </c>
      <c r="P8" s="37">
        <v>219.76</v>
      </c>
      <c r="Q8" s="37">
        <v>205.09</v>
      </c>
      <c r="R8" s="37">
        <v>225.17</v>
      </c>
      <c r="S8" s="37">
        <v>221.33</v>
      </c>
      <c r="T8" s="37">
        <v>197.52</v>
      </c>
      <c r="U8" s="37">
        <v>197.82</v>
      </c>
      <c r="V8" s="37">
        <v>202.63</v>
      </c>
      <c r="W8" s="37">
        <v>219.09</v>
      </c>
      <c r="X8" s="37">
        <v>232.99</v>
      </c>
      <c r="Y8" s="37">
        <v>232</v>
      </c>
      <c r="Z8" s="37">
        <v>278.64999999999998</v>
      </c>
      <c r="AA8" s="37">
        <v>236.3</v>
      </c>
      <c r="AB8" s="37">
        <v>273.98</v>
      </c>
      <c r="AC8" s="37">
        <v>200.59</v>
      </c>
      <c r="AD8" s="37">
        <v>280.04000000000002</v>
      </c>
      <c r="AE8" s="37">
        <v>197</v>
      </c>
      <c r="AF8" s="37">
        <v>192.83</v>
      </c>
      <c r="AG8" s="37">
        <v>180.1</v>
      </c>
      <c r="AH8" s="37">
        <v>169.28</v>
      </c>
      <c r="AI8" s="37">
        <v>42.46</v>
      </c>
      <c r="AJ8" s="37">
        <v>0</v>
      </c>
      <c r="AK8" s="37">
        <v>-0.01</v>
      </c>
      <c r="AL8" s="37">
        <v>0</v>
      </c>
      <c r="AM8" s="37">
        <v>-0.01</v>
      </c>
      <c r="AN8" s="37">
        <v>-0.01</v>
      </c>
      <c r="AO8" s="37">
        <v>-0.01</v>
      </c>
      <c r="AP8" s="37">
        <v>-0.01</v>
      </c>
      <c r="AQ8" s="37">
        <v>-0.01</v>
      </c>
      <c r="AR8" s="37">
        <v>-0.01</v>
      </c>
      <c r="AS8" s="37">
        <v>-0.01</v>
      </c>
      <c r="AT8" s="37">
        <v>-0.01</v>
      </c>
      <c r="AU8" s="37">
        <v>-0.01</v>
      </c>
      <c r="AV8" s="37">
        <v>-0.01</v>
      </c>
      <c r="AW8" s="37">
        <v>-0.01</v>
      </c>
      <c r="AX8" s="37">
        <v>-0.01</v>
      </c>
      <c r="AY8" s="37">
        <v>-0.01</v>
      </c>
      <c r="AZ8" s="37">
        <v>-0.01</v>
      </c>
      <c r="BA8" s="37">
        <v>0</v>
      </c>
      <c r="BB8" s="37">
        <v>0</v>
      </c>
      <c r="BC8" s="37">
        <v>0</v>
      </c>
      <c r="BD8" s="37">
        <v>0</v>
      </c>
      <c r="BE8" s="37">
        <v>-0.01</v>
      </c>
      <c r="BF8" s="37">
        <v>-0.01</v>
      </c>
      <c r="BG8" s="37">
        <v>-0.01</v>
      </c>
      <c r="BH8" s="37">
        <v>-0.01</v>
      </c>
      <c r="BI8" s="37">
        <v>0</v>
      </c>
      <c r="BJ8" s="37">
        <v>-0.01</v>
      </c>
      <c r="BK8" s="37">
        <v>0</v>
      </c>
      <c r="BL8" s="37">
        <v>162.78</v>
      </c>
      <c r="BM8" s="37">
        <v>186.56</v>
      </c>
      <c r="BN8" s="37">
        <v>182.72</v>
      </c>
      <c r="BO8" s="37">
        <v>207.07</v>
      </c>
      <c r="BP8" s="37">
        <v>291.95999999999998</v>
      </c>
      <c r="BQ8" s="37">
        <v>307.74</v>
      </c>
      <c r="BR8" s="37">
        <v>303.11</v>
      </c>
      <c r="BS8" s="37">
        <v>304.67</v>
      </c>
      <c r="BT8" s="37">
        <v>295.32</v>
      </c>
      <c r="BU8" s="37">
        <v>299.01</v>
      </c>
      <c r="BV8" s="37">
        <v>300</v>
      </c>
      <c r="BW8" s="37">
        <v>285.07</v>
      </c>
      <c r="BX8" s="37">
        <v>297.32</v>
      </c>
      <c r="BY8" s="37">
        <v>300</v>
      </c>
      <c r="BZ8" s="37">
        <v>300.04000000000002</v>
      </c>
      <c r="CA8" s="37">
        <v>234.2</v>
      </c>
      <c r="CB8" s="37">
        <v>270.04000000000002</v>
      </c>
      <c r="CC8" s="37">
        <v>300.01</v>
      </c>
      <c r="CD8" s="37">
        <v>300.01</v>
      </c>
      <c r="CE8" s="37">
        <v>300.02</v>
      </c>
      <c r="CF8" s="37">
        <v>300.05</v>
      </c>
      <c r="CG8" s="37">
        <v>336.28</v>
      </c>
      <c r="CH8" s="37">
        <v>305.17</v>
      </c>
      <c r="CI8" s="37">
        <v>308.32</v>
      </c>
      <c r="CJ8" s="37">
        <v>296.07</v>
      </c>
      <c r="CK8" s="37">
        <v>298.37</v>
      </c>
      <c r="CL8" s="37">
        <v>316.32</v>
      </c>
      <c r="CM8" s="37">
        <v>300</v>
      </c>
      <c r="CN8" s="37">
        <v>317.47000000000003</v>
      </c>
      <c r="CO8" s="37">
        <v>312.31</v>
      </c>
      <c r="CP8" s="37">
        <v>307.45999999999998</v>
      </c>
      <c r="CQ8" s="37">
        <v>285.04000000000002</v>
      </c>
      <c r="CR8" s="37">
        <v>285.04000000000002</v>
      </c>
      <c r="CS8" s="37">
        <v>262.51</v>
      </c>
      <c r="CT8" s="38"/>
      <c r="CU8" s="38"/>
      <c r="CV8" s="38"/>
      <c r="CW8" s="39"/>
      <c r="CX8" s="40">
        <f>IF(SUM(B8:CW8)&lt;&gt;0,AVERAGEIF(B8:CW8,"&lt;&gt;"""),"")</f>
        <v>176.96572916666662</v>
      </c>
    </row>
    <row r="9" spans="1:102" ht="24.95" customHeight="1" thickBot="1" x14ac:dyDescent="0.25">
      <c r="A9" s="41" t="s">
        <v>6</v>
      </c>
      <c r="B9" s="42">
        <v>230.745</v>
      </c>
      <c r="C9" s="43">
        <v>230.745</v>
      </c>
      <c r="D9" s="43">
        <v>230.745</v>
      </c>
      <c r="E9" s="43">
        <v>230.745</v>
      </c>
      <c r="F9" s="43">
        <v>224.4975</v>
      </c>
      <c r="G9" s="43">
        <v>224.4975</v>
      </c>
      <c r="H9" s="43">
        <v>224.4975</v>
      </c>
      <c r="I9" s="43">
        <v>224.4975</v>
      </c>
      <c r="J9" s="43">
        <v>217.935</v>
      </c>
      <c r="K9" s="43">
        <v>217.935</v>
      </c>
      <c r="L9" s="43">
        <v>217.935</v>
      </c>
      <c r="M9" s="43">
        <v>217.935</v>
      </c>
      <c r="N9" s="43">
        <v>214.59</v>
      </c>
      <c r="O9" s="43">
        <v>214.59</v>
      </c>
      <c r="P9" s="43">
        <v>214.59</v>
      </c>
      <c r="Q9" s="43">
        <v>214.59</v>
      </c>
      <c r="R9" s="43">
        <v>210.46</v>
      </c>
      <c r="S9" s="43">
        <v>210.46</v>
      </c>
      <c r="T9" s="43">
        <v>210.46</v>
      </c>
      <c r="U9" s="43">
        <v>210.46</v>
      </c>
      <c r="V9" s="43">
        <v>221.67750000000001</v>
      </c>
      <c r="W9" s="43">
        <v>221.67750000000001</v>
      </c>
      <c r="X9" s="43">
        <v>221.67750000000001</v>
      </c>
      <c r="Y9" s="43">
        <v>221.67750000000001</v>
      </c>
      <c r="Z9" s="43">
        <v>247.38</v>
      </c>
      <c r="AA9" s="43">
        <v>247.38</v>
      </c>
      <c r="AB9" s="43">
        <v>247.38</v>
      </c>
      <c r="AC9" s="43">
        <v>247.38</v>
      </c>
      <c r="AD9" s="43">
        <v>212.49250000000001</v>
      </c>
      <c r="AE9" s="43">
        <v>212.49250000000001</v>
      </c>
      <c r="AF9" s="43">
        <v>212.49250000000001</v>
      </c>
      <c r="AG9" s="43">
        <v>212.49250000000001</v>
      </c>
      <c r="AH9" s="43">
        <v>52.932499999999997</v>
      </c>
      <c r="AI9" s="43">
        <v>52.932499999999997</v>
      </c>
      <c r="AJ9" s="43">
        <v>52.932499999999997</v>
      </c>
      <c r="AK9" s="43">
        <v>52.932499999999997</v>
      </c>
      <c r="AL9" s="43">
        <v>-7.4999999999999997E-3</v>
      </c>
      <c r="AM9" s="43">
        <v>-7.4999999999999997E-3</v>
      </c>
      <c r="AN9" s="43">
        <v>-7.4999999999999997E-3</v>
      </c>
      <c r="AO9" s="43">
        <v>-7.4999999999999997E-3</v>
      </c>
      <c r="AP9" s="43">
        <v>-0.01</v>
      </c>
      <c r="AQ9" s="43">
        <v>-0.01</v>
      </c>
      <c r="AR9" s="43">
        <v>-0.01</v>
      </c>
      <c r="AS9" s="43">
        <v>-0.01</v>
      </c>
      <c r="AT9" s="43">
        <v>-0.01</v>
      </c>
      <c r="AU9" s="43">
        <v>-0.01</v>
      </c>
      <c r="AV9" s="43">
        <v>-0.01</v>
      </c>
      <c r="AW9" s="43">
        <v>-0.01</v>
      </c>
      <c r="AX9" s="43">
        <v>-7.4999999999999997E-3</v>
      </c>
      <c r="AY9" s="43">
        <v>-7.4999999999999997E-3</v>
      </c>
      <c r="AZ9" s="43">
        <v>-7.4999999999999997E-3</v>
      </c>
      <c r="BA9" s="43">
        <v>-7.4999999999999997E-3</v>
      </c>
      <c r="BB9" s="43">
        <v>-2.5000000000000001E-3</v>
      </c>
      <c r="BC9" s="43">
        <v>-2.5000000000000001E-3</v>
      </c>
      <c r="BD9" s="43">
        <v>-2.5000000000000001E-3</v>
      </c>
      <c r="BE9" s="43">
        <v>-2.5000000000000001E-3</v>
      </c>
      <c r="BF9" s="43">
        <v>-7.4999999999999997E-3</v>
      </c>
      <c r="BG9" s="43">
        <v>-7.4999999999999997E-3</v>
      </c>
      <c r="BH9" s="43">
        <v>-7.4999999999999997E-3</v>
      </c>
      <c r="BI9" s="43">
        <v>-7.4999999999999997E-3</v>
      </c>
      <c r="BJ9" s="43">
        <v>87.332499999999996</v>
      </c>
      <c r="BK9" s="43">
        <v>87.332499999999996</v>
      </c>
      <c r="BL9" s="43">
        <v>87.332499999999996</v>
      </c>
      <c r="BM9" s="43">
        <v>87.332499999999996</v>
      </c>
      <c r="BN9" s="43">
        <v>247.3725</v>
      </c>
      <c r="BO9" s="43">
        <v>247.3725</v>
      </c>
      <c r="BP9" s="43">
        <v>247.3725</v>
      </c>
      <c r="BQ9" s="43">
        <v>247.3725</v>
      </c>
      <c r="BR9" s="43">
        <v>300.52749999999997</v>
      </c>
      <c r="BS9" s="43">
        <v>300.52749999999997</v>
      </c>
      <c r="BT9" s="43">
        <v>300.52749999999997</v>
      </c>
      <c r="BU9" s="43">
        <v>300.52749999999997</v>
      </c>
      <c r="BV9" s="43">
        <v>295.59750000000003</v>
      </c>
      <c r="BW9" s="43">
        <v>295.59750000000003</v>
      </c>
      <c r="BX9" s="43">
        <v>295.59750000000003</v>
      </c>
      <c r="BY9" s="43">
        <v>295.59750000000003</v>
      </c>
      <c r="BZ9" s="43">
        <v>276.07249999999999</v>
      </c>
      <c r="CA9" s="43">
        <v>276.07249999999999</v>
      </c>
      <c r="CB9" s="43">
        <v>276.07249999999999</v>
      </c>
      <c r="CC9" s="43">
        <v>276.07249999999999</v>
      </c>
      <c r="CD9" s="43">
        <v>309.08999999999997</v>
      </c>
      <c r="CE9" s="43">
        <v>309.08999999999997</v>
      </c>
      <c r="CF9" s="43">
        <v>309.08999999999997</v>
      </c>
      <c r="CG9" s="43">
        <v>309.08999999999997</v>
      </c>
      <c r="CH9" s="43">
        <v>301.98250000000002</v>
      </c>
      <c r="CI9" s="43">
        <v>301.98250000000002</v>
      </c>
      <c r="CJ9" s="43">
        <v>301.98250000000002</v>
      </c>
      <c r="CK9" s="43">
        <v>301.98250000000002</v>
      </c>
      <c r="CL9" s="43">
        <v>311.52499999999998</v>
      </c>
      <c r="CM9" s="43">
        <v>311.52499999999998</v>
      </c>
      <c r="CN9" s="43">
        <v>311.52499999999998</v>
      </c>
      <c r="CO9" s="43">
        <v>311.52499999999998</v>
      </c>
      <c r="CP9" s="43">
        <v>285.01249999999999</v>
      </c>
      <c r="CQ9" s="43">
        <v>285.01249999999999</v>
      </c>
      <c r="CR9" s="43">
        <v>285.01249999999999</v>
      </c>
      <c r="CS9" s="43">
        <v>285.01249999999999</v>
      </c>
      <c r="CT9" s="44"/>
      <c r="CU9" s="44"/>
      <c r="CV9" s="44"/>
      <c r="CW9" s="45"/>
      <c r="CX9" s="46">
        <f>IF(SUM(B9:CW9)&lt;&gt;0,AVERAGEIF(B9:CW9,"&lt;&gt;"""),"")</f>
        <v>176.96572916666673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545.00300000000004</v>
      </c>
      <c r="C11" s="53">
        <v>555</v>
      </c>
      <c r="D11" s="53">
        <v>555</v>
      </c>
      <c r="E11" s="53">
        <v>555</v>
      </c>
      <c r="F11" s="53">
        <v>555</v>
      </c>
      <c r="G11" s="53">
        <v>555</v>
      </c>
      <c r="H11" s="53">
        <v>555</v>
      </c>
      <c r="I11" s="53">
        <v>555</v>
      </c>
      <c r="J11" s="53">
        <v>555</v>
      </c>
      <c r="K11" s="53">
        <v>555</v>
      </c>
      <c r="L11" s="53">
        <v>555</v>
      </c>
      <c r="M11" s="53">
        <v>555</v>
      </c>
      <c r="N11" s="53">
        <v>555</v>
      </c>
      <c r="O11" s="53">
        <v>555</v>
      </c>
      <c r="P11" s="53">
        <v>555</v>
      </c>
      <c r="Q11" s="53">
        <v>555</v>
      </c>
      <c r="R11" s="53">
        <v>555</v>
      </c>
      <c r="S11" s="53">
        <v>555</v>
      </c>
      <c r="T11" s="53">
        <v>549.40800000000002</v>
      </c>
      <c r="U11" s="53">
        <v>550.07600000000002</v>
      </c>
      <c r="V11" s="53">
        <v>555</v>
      </c>
      <c r="W11" s="53">
        <v>555</v>
      </c>
      <c r="X11" s="53">
        <v>555</v>
      </c>
      <c r="Y11" s="53">
        <v>555</v>
      </c>
      <c r="Z11" s="53">
        <v>555</v>
      </c>
      <c r="AA11" s="53">
        <v>555</v>
      </c>
      <c r="AB11" s="53">
        <v>555</v>
      </c>
      <c r="AC11" s="53">
        <v>555</v>
      </c>
      <c r="AD11" s="53">
        <v>555</v>
      </c>
      <c r="AE11" s="53">
        <v>548.25900000000001</v>
      </c>
      <c r="AF11" s="53">
        <v>539.096</v>
      </c>
      <c r="AG11" s="53">
        <v>511.09199999999998</v>
      </c>
      <c r="AH11" s="53">
        <v>385.73399999999998</v>
      </c>
      <c r="AI11" s="53">
        <v>302</v>
      </c>
      <c r="AJ11" s="53">
        <v>302</v>
      </c>
      <c r="AK11" s="53">
        <v>302</v>
      </c>
      <c r="AL11" s="53">
        <v>251.667</v>
      </c>
      <c r="AM11" s="53">
        <v>201.333</v>
      </c>
      <c r="AN11" s="53">
        <v>151</v>
      </c>
      <c r="AO11" s="53">
        <v>100.667</v>
      </c>
      <c r="AP11" s="53">
        <v>50.332999999999998</v>
      </c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>
        <v>190</v>
      </c>
      <c r="BG11" s="53">
        <v>230</v>
      </c>
      <c r="BH11" s="53">
        <v>280</v>
      </c>
      <c r="BI11" s="53">
        <v>302</v>
      </c>
      <c r="BJ11" s="53">
        <v>302</v>
      </c>
      <c r="BK11" s="53">
        <v>302</v>
      </c>
      <c r="BL11" s="53">
        <v>302</v>
      </c>
      <c r="BM11" s="53">
        <v>525.28899999999999</v>
      </c>
      <c r="BN11" s="53">
        <v>516.846</v>
      </c>
      <c r="BO11" s="53">
        <v>555</v>
      </c>
      <c r="BP11" s="53">
        <v>555</v>
      </c>
      <c r="BQ11" s="53">
        <v>555</v>
      </c>
      <c r="BR11" s="53">
        <v>555</v>
      </c>
      <c r="BS11" s="53">
        <v>555</v>
      </c>
      <c r="BT11" s="53">
        <v>555</v>
      </c>
      <c r="BU11" s="53">
        <v>555</v>
      </c>
      <c r="BV11" s="53">
        <v>555</v>
      </c>
      <c r="BW11" s="53">
        <v>555</v>
      </c>
      <c r="BX11" s="53">
        <v>555</v>
      </c>
      <c r="BY11" s="53">
        <v>555</v>
      </c>
      <c r="BZ11" s="53">
        <v>555</v>
      </c>
      <c r="CA11" s="53">
        <v>555</v>
      </c>
      <c r="CB11" s="53">
        <v>555</v>
      </c>
      <c r="CC11" s="53">
        <v>555</v>
      </c>
      <c r="CD11" s="53">
        <v>555</v>
      </c>
      <c r="CE11" s="53">
        <v>555</v>
      </c>
      <c r="CF11" s="53">
        <v>555</v>
      </c>
      <c r="CG11" s="53">
        <v>555</v>
      </c>
      <c r="CH11" s="53">
        <v>555</v>
      </c>
      <c r="CI11" s="53">
        <v>555</v>
      </c>
      <c r="CJ11" s="53">
        <v>555</v>
      </c>
      <c r="CK11" s="53">
        <v>555</v>
      </c>
      <c r="CL11" s="53">
        <v>555</v>
      </c>
      <c r="CM11" s="53">
        <v>555</v>
      </c>
      <c r="CN11" s="53">
        <v>555</v>
      </c>
      <c r="CO11" s="53">
        <v>555</v>
      </c>
      <c r="CP11" s="53">
        <v>555</v>
      </c>
      <c r="CQ11" s="53">
        <v>555</v>
      </c>
      <c r="CR11" s="53">
        <v>555</v>
      </c>
      <c r="CS11" s="53">
        <v>555</v>
      </c>
      <c r="CT11" s="54"/>
      <c r="CU11" s="54"/>
      <c r="CV11" s="54"/>
      <c r="CW11" s="55"/>
      <c r="CX11" s="56">
        <f t="array" ref="CX11">SUMPRODUCT(B11:CW11*0.25)</f>
        <v>9968.70075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3323.0330000000004</v>
      </c>
      <c r="C13" s="65">
        <v>3179.2089999999998</v>
      </c>
      <c r="D13" s="65">
        <v>2962.1990000000001</v>
      </c>
      <c r="E13" s="65">
        <v>2748.944</v>
      </c>
      <c r="F13" s="65">
        <v>2602.3029999999999</v>
      </c>
      <c r="G13" s="65">
        <v>2560.59</v>
      </c>
      <c r="H13" s="65">
        <v>2518.8490000000002</v>
      </c>
      <c r="I13" s="65">
        <v>2456.0920000000001</v>
      </c>
      <c r="J13" s="65">
        <v>2482.1140000000005</v>
      </c>
      <c r="K13" s="65">
        <v>2456.73</v>
      </c>
      <c r="L13" s="65">
        <v>2472.2080000000001</v>
      </c>
      <c r="M13" s="65">
        <v>2459.549</v>
      </c>
      <c r="N13" s="65">
        <v>2374.0210000000002</v>
      </c>
      <c r="O13" s="65">
        <v>2407.0360000000001</v>
      </c>
      <c r="P13" s="65">
        <v>2389.6619999999998</v>
      </c>
      <c r="Q13" s="65">
        <v>2371.5540000000001</v>
      </c>
      <c r="R13" s="65">
        <v>2418.7730000000001</v>
      </c>
      <c r="S13" s="65">
        <v>2398.0909999999999</v>
      </c>
      <c r="T13" s="65">
        <v>2300.7510000000002</v>
      </c>
      <c r="U13" s="65">
        <v>2308.58</v>
      </c>
      <c r="V13" s="65">
        <v>2362.125</v>
      </c>
      <c r="W13" s="65">
        <v>2386.0349999999999</v>
      </c>
      <c r="X13" s="65">
        <v>2432.7110000000002</v>
      </c>
      <c r="Y13" s="65">
        <v>2432.328</v>
      </c>
      <c r="Z13" s="65">
        <v>2531.9450000000002</v>
      </c>
      <c r="AA13" s="65">
        <v>2530.049</v>
      </c>
      <c r="AB13" s="65">
        <v>2531.7359999999999</v>
      </c>
      <c r="AC13" s="65">
        <v>2458.7049999999999</v>
      </c>
      <c r="AD13" s="65">
        <v>2532.58</v>
      </c>
      <c r="AE13" s="65">
        <v>2391.2020000000002</v>
      </c>
      <c r="AF13" s="65">
        <v>1986.4800000000002</v>
      </c>
      <c r="AG13" s="65">
        <v>1513.123</v>
      </c>
      <c r="AH13" s="65">
        <v>1309.915</v>
      </c>
      <c r="AI13" s="65">
        <v>923.9</v>
      </c>
      <c r="AJ13" s="65">
        <v>922.9</v>
      </c>
      <c r="AK13" s="65">
        <v>772.9</v>
      </c>
      <c r="AL13" s="65">
        <v>287.89999999999998</v>
      </c>
      <c r="AM13" s="65">
        <v>287.89999999999998</v>
      </c>
      <c r="AN13" s="65">
        <v>217.9</v>
      </c>
      <c r="AO13" s="65">
        <v>172.9</v>
      </c>
      <c r="AP13" s="65">
        <v>127.9</v>
      </c>
      <c r="AQ13" s="65">
        <v>127.9</v>
      </c>
      <c r="AR13" s="65">
        <v>127.9</v>
      </c>
      <c r="AS13" s="65">
        <v>127.9</v>
      </c>
      <c r="AT13" s="65">
        <v>127.9</v>
      </c>
      <c r="AU13" s="65">
        <v>127.9</v>
      </c>
      <c r="AV13" s="65">
        <v>127.9</v>
      </c>
      <c r="AW13" s="65">
        <v>127.9</v>
      </c>
      <c r="AX13" s="65">
        <v>127.9</v>
      </c>
      <c r="AY13" s="65">
        <v>127.9</v>
      </c>
      <c r="AZ13" s="65">
        <v>127.9</v>
      </c>
      <c r="BA13" s="65">
        <v>127.9</v>
      </c>
      <c r="BB13" s="65">
        <v>272.89999999999998</v>
      </c>
      <c r="BC13" s="65">
        <v>347.9</v>
      </c>
      <c r="BD13" s="65">
        <v>477.9</v>
      </c>
      <c r="BE13" s="65">
        <v>692.9</v>
      </c>
      <c r="BF13" s="65">
        <v>883.9</v>
      </c>
      <c r="BG13" s="65">
        <v>916.9</v>
      </c>
      <c r="BH13" s="65">
        <v>1063.9000000000001</v>
      </c>
      <c r="BI13" s="65">
        <v>1088.9000000000001</v>
      </c>
      <c r="BJ13" s="65">
        <v>1198.9000000000001</v>
      </c>
      <c r="BK13" s="65">
        <v>1213.9000000000001</v>
      </c>
      <c r="BL13" s="65">
        <v>1447.354</v>
      </c>
      <c r="BM13" s="65">
        <v>1842.9080000000001</v>
      </c>
      <c r="BN13" s="65">
        <v>1832.6179999999999</v>
      </c>
      <c r="BO13" s="65">
        <v>2578.5439999999999</v>
      </c>
      <c r="BP13" s="65">
        <v>2670.99</v>
      </c>
      <c r="BQ13" s="65">
        <v>2676.4360000000001</v>
      </c>
      <c r="BR13" s="65">
        <v>2716.4549999999999</v>
      </c>
      <c r="BS13" s="65">
        <v>2881.5060000000003</v>
      </c>
      <c r="BT13" s="65">
        <v>2926.201</v>
      </c>
      <c r="BU13" s="65">
        <v>3041.3209999999999</v>
      </c>
      <c r="BV13" s="65">
        <v>3109.5540000000001</v>
      </c>
      <c r="BW13" s="65">
        <v>3279.0830000000001</v>
      </c>
      <c r="BX13" s="65">
        <v>3419.4700000000003</v>
      </c>
      <c r="BY13" s="65">
        <v>3554.5550000000003</v>
      </c>
      <c r="BZ13" s="65">
        <v>3560.556</v>
      </c>
      <c r="CA13" s="65">
        <v>3563.4780000000001</v>
      </c>
      <c r="CB13" s="65">
        <v>3569.6090000000004</v>
      </c>
      <c r="CC13" s="65">
        <v>3570.5550000000003</v>
      </c>
      <c r="CD13" s="65">
        <v>3571.5550000000003</v>
      </c>
      <c r="CE13" s="65">
        <v>3571.5550000000003</v>
      </c>
      <c r="CF13" s="65">
        <v>3571.556</v>
      </c>
      <c r="CG13" s="65">
        <v>3572.6990000000001</v>
      </c>
      <c r="CH13" s="65">
        <v>3577.7170000000001</v>
      </c>
      <c r="CI13" s="65">
        <v>3577.817</v>
      </c>
      <c r="CJ13" s="65">
        <v>3577.4300000000003</v>
      </c>
      <c r="CK13" s="65">
        <v>3577.5030000000002</v>
      </c>
      <c r="CL13" s="65">
        <v>3579.069</v>
      </c>
      <c r="CM13" s="65">
        <v>3578.5540000000001</v>
      </c>
      <c r="CN13" s="65">
        <v>3579.105</v>
      </c>
      <c r="CO13" s="65">
        <v>3578.942</v>
      </c>
      <c r="CP13" s="65">
        <v>3578.79</v>
      </c>
      <c r="CQ13" s="65">
        <v>3578.0820000000003</v>
      </c>
      <c r="CR13" s="65">
        <v>3578.0820000000003</v>
      </c>
      <c r="CS13" s="65">
        <v>3577.3710000000001</v>
      </c>
      <c r="CT13" s="66"/>
      <c r="CU13" s="66"/>
      <c r="CV13" s="66"/>
      <c r="CW13" s="67"/>
      <c r="CX13" s="68">
        <f t="array" ref="CX13">SUMPRODUCT(B13:CW13*0.25)</f>
        <v>50833.835499999972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>
        <v>75</v>
      </c>
      <c r="W14" s="65">
        <v>75</v>
      </c>
      <c r="X14" s="65">
        <v>75</v>
      </c>
      <c r="Y14" s="65">
        <v>105</v>
      </c>
      <c r="Z14" s="65">
        <v>136</v>
      </c>
      <c r="AA14" s="65">
        <v>241</v>
      </c>
      <c r="AB14" s="65">
        <v>241</v>
      </c>
      <c r="AC14" s="65">
        <v>241</v>
      </c>
      <c r="AD14" s="65">
        <v>228</v>
      </c>
      <c r="AE14" s="65">
        <v>228</v>
      </c>
      <c r="AF14" s="65">
        <v>228</v>
      </c>
      <c r="AG14" s="65">
        <v>198</v>
      </c>
      <c r="AH14" s="65">
        <v>48</v>
      </c>
      <c r="AI14" s="65">
        <v>33</v>
      </c>
      <c r="AJ14" s="65">
        <v>13</v>
      </c>
      <c r="AK14" s="65">
        <v>13</v>
      </c>
      <c r="AL14" s="65">
        <v>44</v>
      </c>
      <c r="AM14" s="65">
        <v>44</v>
      </c>
      <c r="AN14" s="65">
        <v>44</v>
      </c>
      <c r="AO14" s="65">
        <v>44</v>
      </c>
      <c r="AP14" s="65">
        <v>70</v>
      </c>
      <c r="AQ14" s="65">
        <v>70</v>
      </c>
      <c r="AR14" s="65">
        <v>70</v>
      </c>
      <c r="AS14" s="65">
        <v>70</v>
      </c>
      <c r="AT14" s="65">
        <v>57</v>
      </c>
      <c r="AU14" s="65">
        <v>57</v>
      </c>
      <c r="AV14" s="65">
        <v>57</v>
      </c>
      <c r="AW14" s="65">
        <v>57</v>
      </c>
      <c r="AX14" s="65">
        <v>57</v>
      </c>
      <c r="AY14" s="65">
        <v>57</v>
      </c>
      <c r="AZ14" s="65">
        <v>57</v>
      </c>
      <c r="BA14" s="65">
        <v>57</v>
      </c>
      <c r="BB14" s="65">
        <v>31</v>
      </c>
      <c r="BC14" s="65">
        <v>31</v>
      </c>
      <c r="BD14" s="65">
        <v>31</v>
      </c>
      <c r="BE14" s="65">
        <v>31</v>
      </c>
      <c r="BF14" s="65">
        <v>31</v>
      </c>
      <c r="BG14" s="65">
        <v>31</v>
      </c>
      <c r="BH14" s="65">
        <v>31</v>
      </c>
      <c r="BI14" s="65">
        <v>31</v>
      </c>
      <c r="BJ14" s="65">
        <v>4</v>
      </c>
      <c r="BK14" s="65">
        <v>4</v>
      </c>
      <c r="BL14" s="65">
        <v>4</v>
      </c>
      <c r="BM14" s="65">
        <v>4</v>
      </c>
      <c r="BN14" s="65"/>
      <c r="BO14" s="65"/>
      <c r="BP14" s="65">
        <v>604.83699999999999</v>
      </c>
      <c r="BQ14" s="65">
        <v>458.49400000000003</v>
      </c>
      <c r="BR14" s="65"/>
      <c r="BS14" s="65">
        <v>70</v>
      </c>
      <c r="BT14" s="65">
        <v>561</v>
      </c>
      <c r="BU14" s="65">
        <v>569</v>
      </c>
      <c r="BV14" s="65">
        <v>569</v>
      </c>
      <c r="BW14" s="65">
        <v>569</v>
      </c>
      <c r="BX14" s="65">
        <v>580</v>
      </c>
      <c r="BY14" s="65">
        <v>500</v>
      </c>
      <c r="BZ14" s="65">
        <v>564</v>
      </c>
      <c r="CA14" s="65">
        <v>569</v>
      </c>
      <c r="CB14" s="65">
        <v>619</v>
      </c>
      <c r="CC14" s="65">
        <v>628</v>
      </c>
      <c r="CD14" s="65">
        <v>569</v>
      </c>
      <c r="CE14" s="65">
        <v>549</v>
      </c>
      <c r="CF14" s="65">
        <v>600</v>
      </c>
      <c r="CG14" s="65">
        <v>385.19499999999999</v>
      </c>
      <c r="CH14" s="65">
        <v>320</v>
      </c>
      <c r="CI14" s="65">
        <v>306</v>
      </c>
      <c r="CJ14" s="65">
        <v>181</v>
      </c>
      <c r="CK14" s="65">
        <v>181</v>
      </c>
      <c r="CL14" s="65">
        <v>110</v>
      </c>
      <c r="CM14" s="65">
        <v>110</v>
      </c>
      <c r="CN14" s="65">
        <v>194.67099999999999</v>
      </c>
      <c r="CO14" s="65">
        <v>145.87700000000001</v>
      </c>
      <c r="CP14" s="65">
        <v>110</v>
      </c>
      <c r="CQ14" s="65">
        <v>110</v>
      </c>
      <c r="CR14" s="65">
        <v>110</v>
      </c>
      <c r="CS14" s="65">
        <v>110</v>
      </c>
      <c r="CT14" s="66"/>
      <c r="CU14" s="66"/>
      <c r="CV14" s="66"/>
      <c r="CW14" s="67"/>
      <c r="CX14" s="68">
        <f t="array" ref="CX14">SUMPRODUCT(B14:CW14*0.25)</f>
        <v>3576.7685000000001</v>
      </c>
    </row>
    <row r="15" spans="1:102" ht="24.95" customHeight="1" x14ac:dyDescent="0.2">
      <c r="A15" s="69" t="s">
        <v>12</v>
      </c>
      <c r="B15" s="70">
        <v>2963.2849999999999</v>
      </c>
      <c r="C15" s="71">
        <v>2991.4</v>
      </c>
      <c r="D15" s="71">
        <v>3031.9290000000001</v>
      </c>
      <c r="E15" s="71">
        <v>3055.1619999999998</v>
      </c>
      <c r="F15" s="71">
        <v>3089.8870000000002</v>
      </c>
      <c r="G15" s="71">
        <v>3111.616</v>
      </c>
      <c r="H15" s="71">
        <v>3138.3940000000002</v>
      </c>
      <c r="I15" s="71">
        <v>3174.6610000000001</v>
      </c>
      <c r="J15" s="71">
        <v>3199.3720000000003</v>
      </c>
      <c r="K15" s="71">
        <v>3216.48</v>
      </c>
      <c r="L15" s="71">
        <v>3229.3410000000003</v>
      </c>
      <c r="M15" s="71">
        <v>3238.029</v>
      </c>
      <c r="N15" s="71">
        <v>3263.5480000000002</v>
      </c>
      <c r="O15" s="71">
        <v>3283.0190000000002</v>
      </c>
      <c r="P15" s="71">
        <v>3310.9839999999999</v>
      </c>
      <c r="Q15" s="71">
        <v>3332.0830000000001</v>
      </c>
      <c r="R15" s="71">
        <v>3350.9049999999997</v>
      </c>
      <c r="S15" s="71">
        <v>3385.355</v>
      </c>
      <c r="T15" s="71">
        <v>3421.83</v>
      </c>
      <c r="U15" s="71">
        <v>3458.1039999999998</v>
      </c>
      <c r="V15" s="71">
        <v>3482.8580000000002</v>
      </c>
      <c r="W15" s="71">
        <v>3505.9010000000003</v>
      </c>
      <c r="X15" s="71">
        <v>3511.7370000000001</v>
      </c>
      <c r="Y15" s="71">
        <v>3527.982</v>
      </c>
      <c r="Z15" s="71">
        <v>3571.0650000000001</v>
      </c>
      <c r="AA15" s="71">
        <v>3572.232</v>
      </c>
      <c r="AB15" s="71">
        <v>3590.337</v>
      </c>
      <c r="AC15" s="71">
        <v>3664.3589999999999</v>
      </c>
      <c r="AD15" s="71">
        <v>3908.1190000000001</v>
      </c>
      <c r="AE15" s="71">
        <v>4281.0059999999994</v>
      </c>
      <c r="AF15" s="71">
        <v>4777.2210000000005</v>
      </c>
      <c r="AG15" s="71">
        <v>5375.1750000000002</v>
      </c>
      <c r="AH15" s="71">
        <v>5972.2880000000005</v>
      </c>
      <c r="AI15" s="71">
        <v>6580.0540000000001</v>
      </c>
      <c r="AJ15" s="71">
        <v>6669.5870000000004</v>
      </c>
      <c r="AK15" s="71">
        <v>6850.8509999999997</v>
      </c>
      <c r="AL15" s="71">
        <v>7534.4949999999999</v>
      </c>
      <c r="AM15" s="71">
        <v>7612.5020000000004</v>
      </c>
      <c r="AN15" s="71">
        <v>7913.8109999999997</v>
      </c>
      <c r="AO15" s="71">
        <v>8236.3680000000004</v>
      </c>
      <c r="AP15" s="71">
        <v>8270.9</v>
      </c>
      <c r="AQ15" s="71">
        <v>8414.0729999999985</v>
      </c>
      <c r="AR15" s="71">
        <v>8427.0860000000011</v>
      </c>
      <c r="AS15" s="71">
        <v>8432.5830000000005</v>
      </c>
      <c r="AT15" s="71">
        <v>8535.5810000000001</v>
      </c>
      <c r="AU15" s="71">
        <v>8544.7260000000006</v>
      </c>
      <c r="AV15" s="71">
        <v>8620.1239999999998</v>
      </c>
      <c r="AW15" s="71">
        <v>8635.69</v>
      </c>
      <c r="AX15" s="71">
        <v>8635.4229999999989</v>
      </c>
      <c r="AY15" s="71">
        <v>8671.0730000000003</v>
      </c>
      <c r="AZ15" s="71">
        <v>8646.7260000000006</v>
      </c>
      <c r="BA15" s="71">
        <v>8570.4840000000004</v>
      </c>
      <c r="BB15" s="71">
        <v>8390.5810000000001</v>
      </c>
      <c r="BC15" s="71">
        <v>8273.7820000000011</v>
      </c>
      <c r="BD15" s="71">
        <v>8018.6379999999999</v>
      </c>
      <c r="BE15" s="71">
        <v>7714.3239999999996</v>
      </c>
      <c r="BF15" s="71">
        <v>7200.1</v>
      </c>
      <c r="BG15" s="71">
        <v>7035.1030000000001</v>
      </c>
      <c r="BH15" s="71">
        <v>6667.7060000000001</v>
      </c>
      <c r="BI15" s="71">
        <v>6610.57</v>
      </c>
      <c r="BJ15" s="71">
        <v>6184.7209999999995</v>
      </c>
      <c r="BK15" s="71">
        <v>6185.6619999999994</v>
      </c>
      <c r="BL15" s="71">
        <v>5956.21</v>
      </c>
      <c r="BM15" s="71">
        <v>5343.7449999999999</v>
      </c>
      <c r="BN15" s="71">
        <v>4757.8849999999993</v>
      </c>
      <c r="BO15" s="71">
        <v>4023.223</v>
      </c>
      <c r="BP15" s="71">
        <v>3297.4560000000001</v>
      </c>
      <c r="BQ15" s="71">
        <v>2635.1790000000001</v>
      </c>
      <c r="BR15" s="71">
        <v>2083.1389999999997</v>
      </c>
      <c r="BS15" s="71">
        <v>1606.963</v>
      </c>
      <c r="BT15" s="71">
        <v>1290.008</v>
      </c>
      <c r="BU15" s="71">
        <v>1119.306</v>
      </c>
      <c r="BV15" s="71">
        <v>1065.6610000000001</v>
      </c>
      <c r="BW15" s="71">
        <v>1032.912</v>
      </c>
      <c r="BX15" s="71">
        <v>1002.2669999999999</v>
      </c>
      <c r="BY15" s="71">
        <v>988.12900000000002</v>
      </c>
      <c r="BZ15" s="71">
        <v>967.58500000000004</v>
      </c>
      <c r="CA15" s="71">
        <v>938.03399999999999</v>
      </c>
      <c r="CB15" s="71">
        <v>940.80700000000002</v>
      </c>
      <c r="CC15" s="71">
        <v>923.98199999999997</v>
      </c>
      <c r="CD15" s="71">
        <v>900.35500000000002</v>
      </c>
      <c r="CE15" s="71">
        <v>894.78700000000003</v>
      </c>
      <c r="CF15" s="71">
        <v>892.05</v>
      </c>
      <c r="CG15" s="71">
        <v>886.20600000000002</v>
      </c>
      <c r="CH15" s="71">
        <v>883.10400000000004</v>
      </c>
      <c r="CI15" s="71">
        <v>881.66899999999998</v>
      </c>
      <c r="CJ15" s="71">
        <v>890.30899999999997</v>
      </c>
      <c r="CK15" s="71">
        <v>890.80399999999997</v>
      </c>
      <c r="CL15" s="71">
        <v>882.56</v>
      </c>
      <c r="CM15" s="71">
        <v>903.07799999999997</v>
      </c>
      <c r="CN15" s="71">
        <v>913.79399999999998</v>
      </c>
      <c r="CO15" s="71">
        <v>925.59299999999996</v>
      </c>
      <c r="CP15" s="71">
        <v>931.53300000000002</v>
      </c>
      <c r="CQ15" s="71">
        <v>939.45100000000002</v>
      </c>
      <c r="CR15" s="71">
        <v>952.69500000000005</v>
      </c>
      <c r="CS15" s="71">
        <v>961.46800000000007</v>
      </c>
      <c r="CT15" s="72"/>
      <c r="CU15" s="72"/>
      <c r="CV15" s="72"/>
      <c r="CW15" s="73"/>
      <c r="CX15" s="74">
        <f t="array" ref="CX15">SUMPRODUCT(B15:CW15*0.25)</f>
        <v>99392.733750000014</v>
      </c>
    </row>
    <row r="16" spans="1:102" ht="24.95" customHeight="1" x14ac:dyDescent="0.2">
      <c r="A16" s="69" t="s">
        <v>13</v>
      </c>
      <c r="B16" s="70">
        <v>14</v>
      </c>
      <c r="C16" s="71">
        <v>14</v>
      </c>
      <c r="D16" s="71">
        <v>14</v>
      </c>
      <c r="E16" s="71">
        <v>14</v>
      </c>
      <c r="F16" s="71">
        <v>14</v>
      </c>
      <c r="G16" s="71">
        <v>14</v>
      </c>
      <c r="H16" s="71">
        <v>14</v>
      </c>
      <c r="I16" s="71">
        <v>14</v>
      </c>
      <c r="J16" s="71">
        <v>15</v>
      </c>
      <c r="K16" s="71">
        <v>15</v>
      </c>
      <c r="L16" s="71">
        <v>15</v>
      </c>
      <c r="M16" s="71">
        <v>15</v>
      </c>
      <c r="N16" s="71">
        <v>17</v>
      </c>
      <c r="O16" s="71">
        <v>17</v>
      </c>
      <c r="P16" s="71">
        <v>17</v>
      </c>
      <c r="Q16" s="71">
        <v>17</v>
      </c>
      <c r="R16" s="71">
        <v>21</v>
      </c>
      <c r="S16" s="71">
        <v>21</v>
      </c>
      <c r="T16" s="71">
        <v>21</v>
      </c>
      <c r="U16" s="71">
        <v>21</v>
      </c>
      <c r="V16" s="71">
        <v>29</v>
      </c>
      <c r="W16" s="71">
        <v>29</v>
      </c>
      <c r="X16" s="71">
        <v>29</v>
      </c>
      <c r="Y16" s="71">
        <v>29</v>
      </c>
      <c r="Z16" s="71">
        <v>45</v>
      </c>
      <c r="AA16" s="71">
        <v>45</v>
      </c>
      <c r="AB16" s="71">
        <v>45</v>
      </c>
      <c r="AC16" s="71">
        <v>45</v>
      </c>
      <c r="AD16" s="71">
        <v>72</v>
      </c>
      <c r="AE16" s="71">
        <v>72</v>
      </c>
      <c r="AF16" s="71">
        <v>72</v>
      </c>
      <c r="AG16" s="71">
        <v>72</v>
      </c>
      <c r="AH16" s="71">
        <v>109</v>
      </c>
      <c r="AI16" s="71">
        <v>109</v>
      </c>
      <c r="AJ16" s="71">
        <v>109</v>
      </c>
      <c r="AK16" s="71">
        <v>109</v>
      </c>
      <c r="AL16" s="71">
        <v>141</v>
      </c>
      <c r="AM16" s="71">
        <v>141</v>
      </c>
      <c r="AN16" s="71">
        <v>141</v>
      </c>
      <c r="AO16" s="71">
        <v>141</v>
      </c>
      <c r="AP16" s="71">
        <v>163</v>
      </c>
      <c r="AQ16" s="71">
        <v>163</v>
      </c>
      <c r="AR16" s="71">
        <v>163</v>
      </c>
      <c r="AS16" s="71">
        <v>163</v>
      </c>
      <c r="AT16" s="71">
        <v>175</v>
      </c>
      <c r="AU16" s="71">
        <v>175</v>
      </c>
      <c r="AV16" s="71">
        <v>175</v>
      </c>
      <c r="AW16" s="71">
        <v>175</v>
      </c>
      <c r="AX16" s="71">
        <v>180</v>
      </c>
      <c r="AY16" s="71">
        <v>180</v>
      </c>
      <c r="AZ16" s="71">
        <v>180</v>
      </c>
      <c r="BA16" s="71">
        <v>180</v>
      </c>
      <c r="BB16" s="71">
        <v>180</v>
      </c>
      <c r="BC16" s="71">
        <v>180</v>
      </c>
      <c r="BD16" s="71">
        <v>180</v>
      </c>
      <c r="BE16" s="71">
        <v>180</v>
      </c>
      <c r="BF16" s="71">
        <v>174</v>
      </c>
      <c r="BG16" s="71">
        <v>174</v>
      </c>
      <c r="BH16" s="71">
        <v>174</v>
      </c>
      <c r="BI16" s="71">
        <v>174</v>
      </c>
      <c r="BJ16" s="71">
        <v>165</v>
      </c>
      <c r="BK16" s="71">
        <v>165</v>
      </c>
      <c r="BL16" s="71">
        <v>165</v>
      </c>
      <c r="BM16" s="71">
        <v>165</v>
      </c>
      <c r="BN16" s="71">
        <v>149</v>
      </c>
      <c r="BO16" s="71">
        <v>149</v>
      </c>
      <c r="BP16" s="71">
        <v>149</v>
      </c>
      <c r="BQ16" s="71">
        <v>149</v>
      </c>
      <c r="BR16" s="71">
        <v>135</v>
      </c>
      <c r="BS16" s="71">
        <v>135</v>
      </c>
      <c r="BT16" s="71">
        <v>135</v>
      </c>
      <c r="BU16" s="71">
        <v>135</v>
      </c>
      <c r="BV16" s="71">
        <v>126</v>
      </c>
      <c r="BW16" s="71">
        <v>126</v>
      </c>
      <c r="BX16" s="71">
        <v>126</v>
      </c>
      <c r="BY16" s="71">
        <v>126</v>
      </c>
      <c r="BZ16" s="71">
        <v>115</v>
      </c>
      <c r="CA16" s="71">
        <v>115</v>
      </c>
      <c r="CB16" s="71">
        <v>115</v>
      </c>
      <c r="CC16" s="71">
        <v>115</v>
      </c>
      <c r="CD16" s="71">
        <v>99</v>
      </c>
      <c r="CE16" s="71">
        <v>99</v>
      </c>
      <c r="CF16" s="71">
        <v>99</v>
      </c>
      <c r="CG16" s="71">
        <v>99</v>
      </c>
      <c r="CH16" s="71">
        <v>82</v>
      </c>
      <c r="CI16" s="71">
        <v>82</v>
      </c>
      <c r="CJ16" s="71">
        <v>82</v>
      </c>
      <c r="CK16" s="71">
        <v>82</v>
      </c>
      <c r="CL16" s="71">
        <v>68</v>
      </c>
      <c r="CM16" s="71">
        <v>68</v>
      </c>
      <c r="CN16" s="71">
        <v>68</v>
      </c>
      <c r="CO16" s="71">
        <v>68</v>
      </c>
      <c r="CP16" s="71">
        <v>58</v>
      </c>
      <c r="CQ16" s="71">
        <v>58</v>
      </c>
      <c r="CR16" s="71">
        <v>58</v>
      </c>
      <c r="CS16" s="71">
        <v>58</v>
      </c>
      <c r="CT16" s="72"/>
      <c r="CU16" s="72"/>
      <c r="CV16" s="72"/>
      <c r="CW16" s="73"/>
      <c r="CX16" s="74">
        <f t="array" ref="CX16">SUMPRODUCT(B16:CW16*0.25)</f>
        <v>2346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>
        <v>35.6</v>
      </c>
      <c r="AC17" s="71">
        <v>139</v>
      </c>
      <c r="AD17" s="71">
        <v>122.4</v>
      </c>
      <c r="AE17" s="71">
        <v>80.099999999999994</v>
      </c>
      <c r="AF17" s="71">
        <v>80.099999999999994</v>
      </c>
      <c r="AG17" s="71">
        <v>55.6</v>
      </c>
      <c r="AH17" s="71">
        <v>38.9</v>
      </c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>
        <v>162</v>
      </c>
      <c r="BR17" s="71">
        <v>180</v>
      </c>
      <c r="BS17" s="71">
        <v>239.5</v>
      </c>
      <c r="BT17" s="71">
        <v>420.3</v>
      </c>
      <c r="BU17" s="71">
        <v>444.9</v>
      </c>
      <c r="BV17" s="71">
        <v>339.3</v>
      </c>
      <c r="BW17" s="71">
        <v>444.9</v>
      </c>
      <c r="BX17" s="71">
        <v>444.9</v>
      </c>
      <c r="BY17" s="71">
        <v>444.9</v>
      </c>
      <c r="BZ17" s="71">
        <v>444.9</v>
      </c>
      <c r="CA17" s="71">
        <v>444.9</v>
      </c>
      <c r="CB17" s="71">
        <v>444.9</v>
      </c>
      <c r="CC17" s="71">
        <v>329.3</v>
      </c>
      <c r="CD17" s="71">
        <v>292.7</v>
      </c>
      <c r="CE17" s="71">
        <v>278.5</v>
      </c>
      <c r="CF17" s="71">
        <v>235.5</v>
      </c>
      <c r="CG17" s="71">
        <v>193.9</v>
      </c>
      <c r="CH17" s="71">
        <v>233.9</v>
      </c>
      <c r="CI17" s="71">
        <v>208.9</v>
      </c>
      <c r="CJ17" s="71">
        <v>193.9</v>
      </c>
      <c r="CK17" s="71">
        <v>36</v>
      </c>
      <c r="CL17" s="71">
        <v>43.9</v>
      </c>
      <c r="CM17" s="71">
        <v>30.405999999999999</v>
      </c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1771.0014999999994</v>
      </c>
    </row>
    <row r="18" spans="1:102" ht="30" customHeight="1" thickBot="1" x14ac:dyDescent="0.25">
      <c r="A18" s="75" t="s">
        <v>15</v>
      </c>
      <c r="B18" s="76">
        <f>SUM(B11:B17)</f>
        <v>6845.3209999999999</v>
      </c>
      <c r="C18" s="77">
        <f t="shared" ref="C18:BN18" si="0">SUM(C11:C17)</f>
        <v>6739.6090000000004</v>
      </c>
      <c r="D18" s="77">
        <f t="shared" si="0"/>
        <v>6563.1280000000006</v>
      </c>
      <c r="E18" s="77">
        <f t="shared" si="0"/>
        <v>6373.1059999999998</v>
      </c>
      <c r="F18" s="77">
        <f t="shared" si="0"/>
        <v>6261.1900000000005</v>
      </c>
      <c r="G18" s="77">
        <f t="shared" si="0"/>
        <v>6241.2060000000001</v>
      </c>
      <c r="H18" s="77">
        <f t="shared" si="0"/>
        <v>6226.2430000000004</v>
      </c>
      <c r="I18" s="77">
        <f t="shared" si="0"/>
        <v>6199.7530000000006</v>
      </c>
      <c r="J18" s="77">
        <f t="shared" si="0"/>
        <v>6251.4860000000008</v>
      </c>
      <c r="K18" s="77">
        <f t="shared" si="0"/>
        <v>6243.21</v>
      </c>
      <c r="L18" s="77">
        <f t="shared" si="0"/>
        <v>6271.5490000000009</v>
      </c>
      <c r="M18" s="77">
        <f t="shared" si="0"/>
        <v>6267.5779999999995</v>
      </c>
      <c r="N18" s="77">
        <f t="shared" si="0"/>
        <v>6209.5690000000004</v>
      </c>
      <c r="O18" s="77">
        <f t="shared" si="0"/>
        <v>6262.0550000000003</v>
      </c>
      <c r="P18" s="77">
        <f t="shared" si="0"/>
        <v>6272.6459999999997</v>
      </c>
      <c r="Q18" s="77">
        <f t="shared" si="0"/>
        <v>6275.6370000000006</v>
      </c>
      <c r="R18" s="77">
        <f t="shared" si="0"/>
        <v>6345.6779999999999</v>
      </c>
      <c r="S18" s="77">
        <f t="shared" si="0"/>
        <v>6359.4459999999999</v>
      </c>
      <c r="T18" s="77">
        <f t="shared" si="0"/>
        <v>6292.9889999999996</v>
      </c>
      <c r="U18" s="77">
        <f t="shared" si="0"/>
        <v>6337.76</v>
      </c>
      <c r="V18" s="77">
        <f t="shared" si="0"/>
        <v>6503.9830000000002</v>
      </c>
      <c r="W18" s="77">
        <f t="shared" si="0"/>
        <v>6550.9359999999997</v>
      </c>
      <c r="X18" s="77">
        <f t="shared" si="0"/>
        <v>6603.4480000000003</v>
      </c>
      <c r="Y18" s="77">
        <f t="shared" si="0"/>
        <v>6649.3099999999995</v>
      </c>
      <c r="Z18" s="77">
        <f t="shared" si="0"/>
        <v>6839.01</v>
      </c>
      <c r="AA18" s="77">
        <f t="shared" si="0"/>
        <v>6943.2809999999999</v>
      </c>
      <c r="AB18" s="77">
        <f t="shared" si="0"/>
        <v>6998.6730000000007</v>
      </c>
      <c r="AC18" s="77">
        <f t="shared" si="0"/>
        <v>7103.0640000000003</v>
      </c>
      <c r="AD18" s="77">
        <f t="shared" si="0"/>
        <v>7418.0990000000002</v>
      </c>
      <c r="AE18" s="77">
        <f t="shared" si="0"/>
        <v>7600.567</v>
      </c>
      <c r="AF18" s="77">
        <f t="shared" si="0"/>
        <v>7682.8970000000008</v>
      </c>
      <c r="AG18" s="77">
        <f t="shared" si="0"/>
        <v>7724.9900000000007</v>
      </c>
      <c r="AH18" s="77">
        <f t="shared" si="0"/>
        <v>7863.8369999999995</v>
      </c>
      <c r="AI18" s="77">
        <f t="shared" si="0"/>
        <v>7947.9539999999997</v>
      </c>
      <c r="AJ18" s="77">
        <f t="shared" si="0"/>
        <v>8016.487000000001</v>
      </c>
      <c r="AK18" s="77">
        <f t="shared" si="0"/>
        <v>8047.7510000000002</v>
      </c>
      <c r="AL18" s="77">
        <f t="shared" si="0"/>
        <v>8259.0619999999999</v>
      </c>
      <c r="AM18" s="77">
        <f t="shared" si="0"/>
        <v>8286.7350000000006</v>
      </c>
      <c r="AN18" s="77">
        <f t="shared" si="0"/>
        <v>8467.7109999999993</v>
      </c>
      <c r="AO18" s="77">
        <f t="shared" si="0"/>
        <v>8694.9350000000013</v>
      </c>
      <c r="AP18" s="77">
        <f t="shared" si="0"/>
        <v>8682.1329999999998</v>
      </c>
      <c r="AQ18" s="77">
        <f t="shared" si="0"/>
        <v>8774.9729999999981</v>
      </c>
      <c r="AR18" s="77">
        <f t="shared" si="0"/>
        <v>8787.9860000000008</v>
      </c>
      <c r="AS18" s="77">
        <f t="shared" si="0"/>
        <v>8793.4830000000002</v>
      </c>
      <c r="AT18" s="77">
        <f t="shared" si="0"/>
        <v>8895.4809999999998</v>
      </c>
      <c r="AU18" s="77">
        <f t="shared" si="0"/>
        <v>8904.6260000000002</v>
      </c>
      <c r="AV18" s="77">
        <f t="shared" si="0"/>
        <v>8980.0239999999994</v>
      </c>
      <c r="AW18" s="77">
        <f t="shared" si="0"/>
        <v>8995.59</v>
      </c>
      <c r="AX18" s="77">
        <f t="shared" si="0"/>
        <v>9000.3229999999985</v>
      </c>
      <c r="AY18" s="77">
        <f t="shared" si="0"/>
        <v>9035.973</v>
      </c>
      <c r="AZ18" s="77">
        <f t="shared" si="0"/>
        <v>9011.6260000000002</v>
      </c>
      <c r="BA18" s="77">
        <f t="shared" si="0"/>
        <v>8935.384</v>
      </c>
      <c r="BB18" s="77">
        <f t="shared" si="0"/>
        <v>8874.4809999999998</v>
      </c>
      <c r="BC18" s="77">
        <f t="shared" si="0"/>
        <v>8832.6820000000007</v>
      </c>
      <c r="BD18" s="77">
        <f t="shared" si="0"/>
        <v>8707.5380000000005</v>
      </c>
      <c r="BE18" s="77">
        <f t="shared" si="0"/>
        <v>8618.2240000000002</v>
      </c>
      <c r="BF18" s="77">
        <f t="shared" si="0"/>
        <v>8479</v>
      </c>
      <c r="BG18" s="77">
        <f t="shared" si="0"/>
        <v>8387.0030000000006</v>
      </c>
      <c r="BH18" s="77">
        <f t="shared" si="0"/>
        <v>8216.6059999999998</v>
      </c>
      <c r="BI18" s="77">
        <f t="shared" si="0"/>
        <v>8206.4699999999993</v>
      </c>
      <c r="BJ18" s="77">
        <f t="shared" si="0"/>
        <v>7854.6209999999992</v>
      </c>
      <c r="BK18" s="77">
        <f t="shared" si="0"/>
        <v>7870.5619999999999</v>
      </c>
      <c r="BL18" s="77">
        <f t="shared" si="0"/>
        <v>7874.5640000000003</v>
      </c>
      <c r="BM18" s="77">
        <f t="shared" si="0"/>
        <v>7880.942</v>
      </c>
      <c r="BN18" s="77">
        <f t="shared" si="0"/>
        <v>7256.3489999999993</v>
      </c>
      <c r="BO18" s="77">
        <f t="shared" ref="BO18:CW18" si="1">SUM(BO11:BO17)</f>
        <v>7305.7669999999998</v>
      </c>
      <c r="BP18" s="77">
        <f t="shared" si="1"/>
        <v>7277.2829999999994</v>
      </c>
      <c r="BQ18" s="77">
        <f t="shared" si="1"/>
        <v>6636.1090000000004</v>
      </c>
      <c r="BR18" s="77">
        <f t="shared" si="1"/>
        <v>5669.5939999999991</v>
      </c>
      <c r="BS18" s="77">
        <f t="shared" si="1"/>
        <v>5487.9690000000001</v>
      </c>
      <c r="BT18" s="77">
        <f t="shared" si="1"/>
        <v>5887.509</v>
      </c>
      <c r="BU18" s="77">
        <f t="shared" si="1"/>
        <v>5864.527</v>
      </c>
      <c r="BV18" s="77">
        <f t="shared" si="1"/>
        <v>5764.5150000000003</v>
      </c>
      <c r="BW18" s="77">
        <f t="shared" si="1"/>
        <v>6006.8950000000004</v>
      </c>
      <c r="BX18" s="77">
        <f t="shared" si="1"/>
        <v>6127.6369999999997</v>
      </c>
      <c r="BY18" s="77">
        <f t="shared" si="1"/>
        <v>6168.5839999999998</v>
      </c>
      <c r="BZ18" s="77">
        <f t="shared" si="1"/>
        <v>6207.0410000000002</v>
      </c>
      <c r="CA18" s="77">
        <f t="shared" si="1"/>
        <v>6185.4119999999994</v>
      </c>
      <c r="CB18" s="77">
        <f t="shared" si="1"/>
        <v>6244.3159999999998</v>
      </c>
      <c r="CC18" s="77">
        <f t="shared" si="1"/>
        <v>6121.8370000000004</v>
      </c>
      <c r="CD18" s="77">
        <f t="shared" si="1"/>
        <v>5987.61</v>
      </c>
      <c r="CE18" s="77">
        <f t="shared" si="1"/>
        <v>5947.8420000000006</v>
      </c>
      <c r="CF18" s="77">
        <f t="shared" si="1"/>
        <v>5953.1060000000007</v>
      </c>
      <c r="CG18" s="77">
        <f t="shared" si="1"/>
        <v>5692</v>
      </c>
      <c r="CH18" s="77">
        <f t="shared" si="1"/>
        <v>5651.7210000000005</v>
      </c>
      <c r="CI18" s="77">
        <f t="shared" si="1"/>
        <v>5611.3859999999995</v>
      </c>
      <c r="CJ18" s="77">
        <f t="shared" si="1"/>
        <v>5479.6390000000001</v>
      </c>
      <c r="CK18" s="77">
        <f t="shared" si="1"/>
        <v>5322.3070000000007</v>
      </c>
      <c r="CL18" s="77">
        <f t="shared" si="1"/>
        <v>5238.5289999999986</v>
      </c>
      <c r="CM18" s="77">
        <f t="shared" si="1"/>
        <v>5245.0379999999996</v>
      </c>
      <c r="CN18" s="77">
        <f t="shared" si="1"/>
        <v>5310.57</v>
      </c>
      <c r="CO18" s="77">
        <f t="shared" si="1"/>
        <v>5273.4120000000003</v>
      </c>
      <c r="CP18" s="77">
        <f t="shared" si="1"/>
        <v>5233.3230000000003</v>
      </c>
      <c r="CQ18" s="77">
        <f t="shared" si="1"/>
        <v>5240.5330000000004</v>
      </c>
      <c r="CR18" s="77">
        <f t="shared" si="1"/>
        <v>5253.777</v>
      </c>
      <c r="CS18" s="77">
        <f t="shared" si="1"/>
        <v>5261.8389999999999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167889.04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2207.9699999999998</v>
      </c>
      <c r="C31" s="88">
        <v>1917.97</v>
      </c>
      <c r="D31" s="88">
        <v>1831.97</v>
      </c>
      <c r="E31" s="88">
        <v>1749.97</v>
      </c>
      <c r="F31" s="88">
        <v>1731.97</v>
      </c>
      <c r="G31" s="88">
        <v>1712.97</v>
      </c>
      <c r="H31" s="88">
        <v>1687.97</v>
      </c>
      <c r="I31" s="88">
        <v>1701.97</v>
      </c>
      <c r="J31" s="88">
        <v>1690.97</v>
      </c>
      <c r="K31" s="88">
        <v>1723.97</v>
      </c>
      <c r="L31" s="88">
        <v>1735.97</v>
      </c>
      <c r="M31" s="88">
        <v>1748.97</v>
      </c>
      <c r="N31" s="88">
        <v>1679.97</v>
      </c>
      <c r="O31" s="88">
        <v>1692.97</v>
      </c>
      <c r="P31" s="88">
        <v>1703.97</v>
      </c>
      <c r="Q31" s="88">
        <v>1713.97</v>
      </c>
      <c r="R31" s="88">
        <v>1727.97</v>
      </c>
      <c r="S31" s="88">
        <v>1738.97</v>
      </c>
      <c r="T31" s="88">
        <v>1749.97</v>
      </c>
      <c r="U31" s="88">
        <v>1762.97</v>
      </c>
      <c r="V31" s="88">
        <v>1857.97</v>
      </c>
      <c r="W31" s="88">
        <v>1866.97</v>
      </c>
      <c r="X31" s="88">
        <v>1872.97</v>
      </c>
      <c r="Y31" s="88">
        <v>1907.97</v>
      </c>
      <c r="Z31" s="88">
        <v>1959.1279999999999</v>
      </c>
      <c r="AA31" s="88">
        <v>2073.1279999999997</v>
      </c>
      <c r="AB31" s="88">
        <v>2126.7280000000001</v>
      </c>
      <c r="AC31" s="88">
        <v>2258.1280000000002</v>
      </c>
      <c r="AD31" s="88">
        <v>2293.116</v>
      </c>
      <c r="AE31" s="88">
        <v>2324.8159999999998</v>
      </c>
      <c r="AF31" s="88">
        <v>2423.8159999999998</v>
      </c>
      <c r="AG31" s="88">
        <v>2489.3159999999998</v>
      </c>
      <c r="AH31" s="88">
        <v>2514.357</v>
      </c>
      <c r="AI31" s="88">
        <v>2606.4569999999999</v>
      </c>
      <c r="AJ31" s="88">
        <v>2729.4569999999999</v>
      </c>
      <c r="AK31" s="88">
        <v>2869.4569999999999</v>
      </c>
      <c r="AL31" s="88">
        <v>3046.8530000000001</v>
      </c>
      <c r="AM31" s="88">
        <v>3154.8530000000001</v>
      </c>
      <c r="AN31" s="88">
        <v>3250.8530000000001</v>
      </c>
      <c r="AO31" s="88">
        <v>3335.8530000000001</v>
      </c>
      <c r="AP31" s="88">
        <v>3445.7089999999998</v>
      </c>
      <c r="AQ31" s="88">
        <v>3499.7089999999998</v>
      </c>
      <c r="AR31" s="88">
        <v>3541.7089999999998</v>
      </c>
      <c r="AS31" s="88">
        <v>3571.7089999999998</v>
      </c>
      <c r="AT31" s="88">
        <v>3590.3519999999999</v>
      </c>
      <c r="AU31" s="88">
        <v>3600.3519999999999</v>
      </c>
      <c r="AV31" s="88">
        <v>3590.3519999999999</v>
      </c>
      <c r="AW31" s="88">
        <v>3571.3519999999999</v>
      </c>
      <c r="AX31" s="88">
        <v>3547.8879999999999</v>
      </c>
      <c r="AY31" s="88">
        <v>3509.8879999999999</v>
      </c>
      <c r="AZ31" s="88">
        <v>3463.8879999999999</v>
      </c>
      <c r="BA31" s="88">
        <v>3408.8879999999999</v>
      </c>
      <c r="BB31" s="88">
        <v>3320.049</v>
      </c>
      <c r="BC31" s="88">
        <v>3248.049</v>
      </c>
      <c r="BD31" s="88">
        <v>3166.049</v>
      </c>
      <c r="BE31" s="88">
        <v>3074.049</v>
      </c>
      <c r="BF31" s="88">
        <v>2966.0030000000002</v>
      </c>
      <c r="BG31" s="88">
        <v>2858.0030000000002</v>
      </c>
      <c r="BH31" s="88">
        <v>2743.0030000000002</v>
      </c>
      <c r="BI31" s="88">
        <v>2621.0030000000002</v>
      </c>
      <c r="BJ31" s="88">
        <v>2475.8850000000002</v>
      </c>
      <c r="BK31" s="88">
        <v>2331.8850000000002</v>
      </c>
      <c r="BL31" s="88">
        <v>2175.8850000000002</v>
      </c>
      <c r="BM31" s="88">
        <v>2006.885</v>
      </c>
      <c r="BN31" s="88">
        <v>1796.1869999999999</v>
      </c>
      <c r="BO31" s="88">
        <v>1616.1869999999999</v>
      </c>
      <c r="BP31" s="88">
        <v>1441.1869999999999</v>
      </c>
      <c r="BQ31" s="88">
        <v>1432.1869999999999</v>
      </c>
      <c r="BR31" s="88">
        <v>1348.567</v>
      </c>
      <c r="BS31" s="88">
        <v>1451.067</v>
      </c>
      <c r="BT31" s="88">
        <v>2088.8670000000002</v>
      </c>
      <c r="BU31" s="88">
        <v>2168.4670000000001</v>
      </c>
      <c r="BV31" s="88">
        <v>2061.27</v>
      </c>
      <c r="BW31" s="88">
        <v>2329.87</v>
      </c>
      <c r="BX31" s="88">
        <v>2465.87</v>
      </c>
      <c r="BY31" s="88">
        <v>2598.87</v>
      </c>
      <c r="BZ31" s="88">
        <v>2585.87</v>
      </c>
      <c r="CA31" s="88">
        <v>2584.87</v>
      </c>
      <c r="CB31" s="88">
        <v>2585.87</v>
      </c>
      <c r="CC31" s="88">
        <v>2469.27</v>
      </c>
      <c r="CD31" s="88">
        <v>2414.67</v>
      </c>
      <c r="CE31" s="88">
        <v>2398.4699999999998</v>
      </c>
      <c r="CF31" s="88">
        <v>2353.4699999999998</v>
      </c>
      <c r="CG31" s="88">
        <v>2029.87</v>
      </c>
      <c r="CH31" s="88">
        <v>2027.87</v>
      </c>
      <c r="CI31" s="88">
        <v>1981.87</v>
      </c>
      <c r="CJ31" s="88">
        <v>1948.87</v>
      </c>
      <c r="CK31" s="88">
        <v>1791.97</v>
      </c>
      <c r="CL31" s="88">
        <v>1686.87</v>
      </c>
      <c r="CM31" s="88">
        <v>1675.376</v>
      </c>
      <c r="CN31" s="88">
        <v>1646.97</v>
      </c>
      <c r="CO31" s="88">
        <v>1648.97</v>
      </c>
      <c r="CP31" s="88">
        <v>1640.97</v>
      </c>
      <c r="CQ31" s="88">
        <v>1642.97</v>
      </c>
      <c r="CR31" s="88">
        <v>1644.97</v>
      </c>
      <c r="CS31" s="88">
        <v>1646.97</v>
      </c>
      <c r="CT31" s="89"/>
      <c r="CU31" s="89"/>
      <c r="CV31" s="89"/>
      <c r="CW31" s="90"/>
      <c r="CX31" s="91">
        <f t="array" ref="CX31">SUMPRODUCT(B31:CW31*0.25)</f>
        <v>55677.435500000014</v>
      </c>
    </row>
    <row r="32" spans="1:102" ht="24.95" customHeight="1" x14ac:dyDescent="0.2">
      <c r="A32" s="92" t="s">
        <v>27</v>
      </c>
      <c r="B32" s="93">
        <v>3211.3510000000001</v>
      </c>
      <c r="C32" s="94">
        <v>3395.6390000000001</v>
      </c>
      <c r="D32" s="94">
        <v>3305.1579999999999</v>
      </c>
      <c r="E32" s="94">
        <v>3197.136</v>
      </c>
      <c r="F32" s="94">
        <v>3131.22</v>
      </c>
      <c r="G32" s="94">
        <v>3130.2359999999999</v>
      </c>
      <c r="H32" s="94">
        <v>3140.2730000000001</v>
      </c>
      <c r="I32" s="94">
        <v>3099.7829999999999</v>
      </c>
      <c r="J32" s="94">
        <v>3164.5160000000001</v>
      </c>
      <c r="K32" s="94">
        <v>3123.24</v>
      </c>
      <c r="L32" s="94">
        <v>3139.5790000000002</v>
      </c>
      <c r="M32" s="94">
        <v>3122.6080000000002</v>
      </c>
      <c r="N32" s="94">
        <v>3137.5990000000002</v>
      </c>
      <c r="O32" s="94">
        <v>3177.085</v>
      </c>
      <c r="P32" s="94">
        <v>3176.6759999999999</v>
      </c>
      <c r="Q32" s="94">
        <v>3169.6669999999999</v>
      </c>
      <c r="R32" s="94">
        <v>3221.7080000000001</v>
      </c>
      <c r="S32" s="94">
        <v>3224.4760000000001</v>
      </c>
      <c r="T32" s="94">
        <v>3147.0189999999998</v>
      </c>
      <c r="U32" s="94">
        <v>3178.79</v>
      </c>
      <c r="V32" s="94">
        <v>3370.0129999999999</v>
      </c>
      <c r="W32" s="94">
        <v>3407.9659999999999</v>
      </c>
      <c r="X32" s="94">
        <v>3454.4780000000001</v>
      </c>
      <c r="Y32" s="94">
        <v>3465.34</v>
      </c>
      <c r="Z32" s="94">
        <v>3519.8820000000001</v>
      </c>
      <c r="AA32" s="94">
        <v>3510.1529999999998</v>
      </c>
      <c r="AB32" s="94">
        <v>3511.9450000000002</v>
      </c>
      <c r="AC32" s="94">
        <v>3484.9360000000001</v>
      </c>
      <c r="AD32" s="94">
        <v>3738.9830000000002</v>
      </c>
      <c r="AE32" s="94">
        <v>3889.7510000000002</v>
      </c>
      <c r="AF32" s="94">
        <v>3874.0810000000001</v>
      </c>
      <c r="AG32" s="94">
        <v>3972.674</v>
      </c>
      <c r="AH32" s="94">
        <v>4225.4799999999996</v>
      </c>
      <c r="AI32" s="94">
        <v>4297.4970000000003</v>
      </c>
      <c r="AJ32" s="94">
        <v>4244.03</v>
      </c>
      <c r="AK32" s="94">
        <v>4285.2939999999999</v>
      </c>
      <c r="AL32" s="94">
        <v>4813.5420000000004</v>
      </c>
      <c r="AM32" s="94">
        <v>4783.549</v>
      </c>
      <c r="AN32" s="94">
        <v>4988.8580000000002</v>
      </c>
      <c r="AO32" s="94">
        <v>5226.415</v>
      </c>
      <c r="AP32" s="94">
        <v>5191.0910000000003</v>
      </c>
      <c r="AQ32" s="94">
        <v>5280.2640000000001</v>
      </c>
      <c r="AR32" s="94">
        <v>5251.277</v>
      </c>
      <c r="AS32" s="94">
        <v>5226.7740000000003</v>
      </c>
      <c r="AT32" s="94">
        <v>5310.1289999999999</v>
      </c>
      <c r="AU32" s="94">
        <v>5309.2740000000003</v>
      </c>
      <c r="AV32" s="94">
        <v>5394.6719999999996</v>
      </c>
      <c r="AW32" s="94">
        <v>5429.2380000000003</v>
      </c>
      <c r="AX32" s="94">
        <v>5457.4350000000004</v>
      </c>
      <c r="AY32" s="94">
        <v>5531.085</v>
      </c>
      <c r="AZ32" s="94">
        <v>5552.7380000000003</v>
      </c>
      <c r="BA32" s="94">
        <v>5531.4960000000001</v>
      </c>
      <c r="BB32" s="94">
        <v>5414.4319999999998</v>
      </c>
      <c r="BC32" s="94">
        <v>5369.6329999999998</v>
      </c>
      <c r="BD32" s="94">
        <v>5196.4889999999996</v>
      </c>
      <c r="BE32" s="94">
        <v>4984.1750000000002</v>
      </c>
      <c r="BF32" s="94">
        <v>4571.9970000000003</v>
      </c>
      <c r="BG32" s="94">
        <v>4515</v>
      </c>
      <c r="BH32" s="94">
        <v>4262.6030000000001</v>
      </c>
      <c r="BI32" s="94">
        <v>4327.4669999999996</v>
      </c>
      <c r="BJ32" s="94">
        <v>4146.7359999999999</v>
      </c>
      <c r="BK32" s="94">
        <v>4291.6769999999997</v>
      </c>
      <c r="BL32" s="94">
        <v>4331.6790000000001</v>
      </c>
      <c r="BM32" s="94">
        <v>4487.0569999999998</v>
      </c>
      <c r="BN32" s="94">
        <v>4065.1619999999998</v>
      </c>
      <c r="BO32" s="94">
        <v>4184.58</v>
      </c>
      <c r="BP32" s="94">
        <v>4271.0959999999995</v>
      </c>
      <c r="BQ32" s="94">
        <v>3583.922</v>
      </c>
      <c r="BR32" s="94">
        <v>2905.027</v>
      </c>
      <c r="BS32" s="94">
        <v>2525.902</v>
      </c>
      <c r="BT32" s="94">
        <v>2282.6419999999998</v>
      </c>
      <c r="BU32" s="94">
        <v>2175.06</v>
      </c>
      <c r="BV32" s="94">
        <v>2122.2449999999999</v>
      </c>
      <c r="BW32" s="94">
        <v>2096.0250000000001</v>
      </c>
      <c r="BX32" s="94">
        <v>2080.7669999999998</v>
      </c>
      <c r="BY32" s="94">
        <v>1988.7139999999999</v>
      </c>
      <c r="BZ32" s="94">
        <v>2039.171</v>
      </c>
      <c r="CA32" s="94">
        <v>2018.5419999999999</v>
      </c>
      <c r="CB32" s="94">
        <v>2076.4459999999999</v>
      </c>
      <c r="CC32" s="94">
        <v>2070.567</v>
      </c>
      <c r="CD32" s="94">
        <v>1884.94</v>
      </c>
      <c r="CE32" s="94">
        <v>1861.3720000000001</v>
      </c>
      <c r="CF32" s="94">
        <v>1911.636</v>
      </c>
      <c r="CG32" s="94">
        <v>1974.13</v>
      </c>
      <c r="CH32" s="94">
        <v>2019.8510000000001</v>
      </c>
      <c r="CI32" s="94">
        <v>2025.5160000000001</v>
      </c>
      <c r="CJ32" s="94">
        <v>1926.769</v>
      </c>
      <c r="CK32" s="94">
        <v>1926.337</v>
      </c>
      <c r="CL32" s="94">
        <v>1840.6590000000001</v>
      </c>
      <c r="CM32" s="94">
        <v>1858.662</v>
      </c>
      <c r="CN32" s="94">
        <v>1952.6</v>
      </c>
      <c r="CO32" s="94">
        <v>1913.442</v>
      </c>
      <c r="CP32" s="94">
        <v>1838.3530000000001</v>
      </c>
      <c r="CQ32" s="94">
        <v>1843.5630000000001</v>
      </c>
      <c r="CR32" s="94">
        <v>1854.807</v>
      </c>
      <c r="CS32" s="94">
        <v>1860.8689999999999</v>
      </c>
      <c r="CT32" s="95"/>
      <c r="CU32" s="95"/>
      <c r="CV32" s="95"/>
      <c r="CW32" s="96"/>
      <c r="CX32" s="97">
        <f t="array" ref="CX32">SUMPRODUCT(B32:CW32*0.25)</f>
        <v>84250.604500000001</v>
      </c>
    </row>
    <row r="33" spans="1:102" ht="24.95" customHeight="1" x14ac:dyDescent="0.2">
      <c r="A33" s="101" t="s">
        <v>28</v>
      </c>
      <c r="B33" s="98">
        <v>1591</v>
      </c>
      <c r="C33" s="99">
        <v>1591</v>
      </c>
      <c r="D33" s="99">
        <v>1591</v>
      </c>
      <c r="E33" s="99">
        <v>1591</v>
      </c>
      <c r="F33" s="99">
        <v>1591</v>
      </c>
      <c r="G33" s="99">
        <v>1591</v>
      </c>
      <c r="H33" s="99">
        <v>1591</v>
      </c>
      <c r="I33" s="99">
        <v>1591</v>
      </c>
      <c r="J33" s="99">
        <v>1591</v>
      </c>
      <c r="K33" s="99">
        <v>1591</v>
      </c>
      <c r="L33" s="99">
        <v>1591</v>
      </c>
      <c r="M33" s="99">
        <v>1591</v>
      </c>
      <c r="N33" s="99">
        <v>1591</v>
      </c>
      <c r="O33" s="99">
        <v>1591</v>
      </c>
      <c r="P33" s="99">
        <v>1591</v>
      </c>
      <c r="Q33" s="99">
        <v>1591</v>
      </c>
      <c r="R33" s="99">
        <v>1591</v>
      </c>
      <c r="S33" s="99">
        <v>1591</v>
      </c>
      <c r="T33" s="99">
        <v>1591</v>
      </c>
      <c r="U33" s="99">
        <v>1591</v>
      </c>
      <c r="V33" s="99">
        <v>1491</v>
      </c>
      <c r="W33" s="99">
        <v>1491</v>
      </c>
      <c r="X33" s="99">
        <v>1491</v>
      </c>
      <c r="Y33" s="99">
        <v>1491</v>
      </c>
      <c r="Z33" s="99">
        <v>1491</v>
      </c>
      <c r="AA33" s="99">
        <v>1491</v>
      </c>
      <c r="AB33" s="99">
        <v>1491</v>
      </c>
      <c r="AC33" s="99">
        <v>1491</v>
      </c>
      <c r="AD33" s="99">
        <v>1491</v>
      </c>
      <c r="AE33" s="99">
        <v>1491</v>
      </c>
      <c r="AF33" s="99">
        <v>1490</v>
      </c>
      <c r="AG33" s="99">
        <v>1368</v>
      </c>
      <c r="AH33" s="99">
        <v>1147</v>
      </c>
      <c r="AI33" s="99">
        <v>1067</v>
      </c>
      <c r="AJ33" s="99">
        <v>1066</v>
      </c>
      <c r="AK33" s="99">
        <v>916</v>
      </c>
      <c r="AL33" s="99">
        <v>411.66699999999997</v>
      </c>
      <c r="AM33" s="99">
        <v>361.33300000000003</v>
      </c>
      <c r="AN33" s="99">
        <v>241</v>
      </c>
      <c r="AO33" s="99">
        <v>145.667</v>
      </c>
      <c r="AP33" s="99">
        <v>50.332999999999998</v>
      </c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>
        <v>145</v>
      </c>
      <c r="BC33" s="99">
        <v>220</v>
      </c>
      <c r="BD33" s="99">
        <v>350</v>
      </c>
      <c r="BE33" s="99">
        <v>565</v>
      </c>
      <c r="BF33" s="99">
        <v>946</v>
      </c>
      <c r="BG33" s="99">
        <v>1019</v>
      </c>
      <c r="BH33" s="99">
        <v>1216</v>
      </c>
      <c r="BI33" s="99">
        <v>1263</v>
      </c>
      <c r="BJ33" s="99">
        <v>1342</v>
      </c>
      <c r="BK33" s="99">
        <v>1357</v>
      </c>
      <c r="BL33" s="99">
        <v>1477</v>
      </c>
      <c r="BM33" s="99">
        <v>1497</v>
      </c>
      <c r="BN33" s="99">
        <v>1500</v>
      </c>
      <c r="BO33" s="99">
        <v>1610</v>
      </c>
      <c r="BP33" s="99">
        <v>1670</v>
      </c>
      <c r="BQ33" s="99">
        <v>1725</v>
      </c>
      <c r="BR33" s="99">
        <v>1755</v>
      </c>
      <c r="BS33" s="99">
        <v>1850</v>
      </c>
      <c r="BT33" s="99">
        <v>1855</v>
      </c>
      <c r="BU33" s="99">
        <v>1860</v>
      </c>
      <c r="BV33" s="99">
        <v>1925</v>
      </c>
      <c r="BW33" s="99">
        <v>1925</v>
      </c>
      <c r="BX33" s="99">
        <v>1925</v>
      </c>
      <c r="BY33" s="99">
        <v>1925</v>
      </c>
      <c r="BZ33" s="99">
        <v>1925</v>
      </c>
      <c r="CA33" s="99">
        <v>1925</v>
      </c>
      <c r="CB33" s="99">
        <v>1925</v>
      </c>
      <c r="CC33" s="99">
        <v>1925</v>
      </c>
      <c r="CD33" s="99">
        <v>1925</v>
      </c>
      <c r="CE33" s="99">
        <v>1925</v>
      </c>
      <c r="CF33" s="99">
        <v>1925</v>
      </c>
      <c r="CG33" s="99">
        <v>1925</v>
      </c>
      <c r="CH33" s="99">
        <v>1925</v>
      </c>
      <c r="CI33" s="99">
        <v>1925</v>
      </c>
      <c r="CJ33" s="99">
        <v>1925</v>
      </c>
      <c r="CK33" s="99">
        <v>1925</v>
      </c>
      <c r="CL33" s="99">
        <v>1925</v>
      </c>
      <c r="CM33" s="99">
        <v>1925</v>
      </c>
      <c r="CN33" s="99">
        <v>1925</v>
      </c>
      <c r="CO33" s="99">
        <v>1925</v>
      </c>
      <c r="CP33" s="99">
        <v>1925</v>
      </c>
      <c r="CQ33" s="99">
        <v>1925</v>
      </c>
      <c r="CR33" s="99">
        <v>1925</v>
      </c>
      <c r="CS33" s="99">
        <v>1925</v>
      </c>
      <c r="CT33" s="100"/>
      <c r="CU33" s="100"/>
      <c r="CV33" s="100"/>
      <c r="CW33" s="102"/>
      <c r="CX33" s="103">
        <f t="array" ref="CX33">SUMPRODUCT(B33:CW33*0.25)</f>
        <v>31604</v>
      </c>
    </row>
    <row r="34" spans="1:102" ht="30" customHeight="1" thickBot="1" x14ac:dyDescent="0.25">
      <c r="A34" s="75" t="s">
        <v>29</v>
      </c>
      <c r="B34" s="76">
        <f>SUM(B31:B33)</f>
        <v>7010.3209999999999</v>
      </c>
      <c r="C34" s="77">
        <f t="shared" ref="C34:BN34" si="5">SUM(C31:C33)</f>
        <v>6904.6090000000004</v>
      </c>
      <c r="D34" s="77">
        <f t="shared" si="5"/>
        <v>6728.1279999999997</v>
      </c>
      <c r="E34" s="77">
        <f t="shared" si="5"/>
        <v>6538.1059999999998</v>
      </c>
      <c r="F34" s="77">
        <f t="shared" si="5"/>
        <v>6454.19</v>
      </c>
      <c r="G34" s="77">
        <f t="shared" si="5"/>
        <v>6434.2060000000001</v>
      </c>
      <c r="H34" s="77">
        <f t="shared" si="5"/>
        <v>6419.2430000000004</v>
      </c>
      <c r="I34" s="77">
        <f t="shared" si="5"/>
        <v>6392.7529999999997</v>
      </c>
      <c r="J34" s="77">
        <f t="shared" si="5"/>
        <v>6446.4859999999999</v>
      </c>
      <c r="K34" s="77">
        <f t="shared" si="5"/>
        <v>6438.21</v>
      </c>
      <c r="L34" s="77">
        <f t="shared" si="5"/>
        <v>6466.549</v>
      </c>
      <c r="M34" s="77">
        <f t="shared" si="5"/>
        <v>6462.5780000000004</v>
      </c>
      <c r="N34" s="77">
        <f t="shared" si="5"/>
        <v>6408.5690000000004</v>
      </c>
      <c r="O34" s="77">
        <f t="shared" si="5"/>
        <v>6461.0550000000003</v>
      </c>
      <c r="P34" s="77">
        <f t="shared" si="5"/>
        <v>6471.6459999999997</v>
      </c>
      <c r="Q34" s="77">
        <f t="shared" si="5"/>
        <v>6474.6369999999997</v>
      </c>
      <c r="R34" s="77">
        <f t="shared" si="5"/>
        <v>6540.6779999999999</v>
      </c>
      <c r="S34" s="77">
        <f t="shared" si="5"/>
        <v>6554.4459999999999</v>
      </c>
      <c r="T34" s="77">
        <f t="shared" si="5"/>
        <v>6487.9889999999996</v>
      </c>
      <c r="U34" s="77">
        <f t="shared" si="5"/>
        <v>6532.76</v>
      </c>
      <c r="V34" s="77">
        <f t="shared" si="5"/>
        <v>6718.9830000000002</v>
      </c>
      <c r="W34" s="77">
        <f t="shared" si="5"/>
        <v>6765.9359999999997</v>
      </c>
      <c r="X34" s="77">
        <f t="shared" si="5"/>
        <v>6818.4480000000003</v>
      </c>
      <c r="Y34" s="77">
        <f t="shared" si="5"/>
        <v>6864.31</v>
      </c>
      <c r="Z34" s="77">
        <f t="shared" si="5"/>
        <v>6970.01</v>
      </c>
      <c r="AA34" s="77">
        <f t="shared" si="5"/>
        <v>7074.280999999999</v>
      </c>
      <c r="AB34" s="77">
        <f t="shared" si="5"/>
        <v>7129.6730000000007</v>
      </c>
      <c r="AC34" s="77">
        <f t="shared" si="5"/>
        <v>7234.0640000000003</v>
      </c>
      <c r="AD34" s="77">
        <f t="shared" si="5"/>
        <v>7523.0990000000002</v>
      </c>
      <c r="AE34" s="77">
        <f t="shared" si="5"/>
        <v>7705.567</v>
      </c>
      <c r="AF34" s="77">
        <f t="shared" si="5"/>
        <v>7787.8969999999999</v>
      </c>
      <c r="AG34" s="77">
        <f t="shared" si="5"/>
        <v>7829.99</v>
      </c>
      <c r="AH34" s="77">
        <f t="shared" si="5"/>
        <v>7886.8369999999995</v>
      </c>
      <c r="AI34" s="77">
        <f t="shared" si="5"/>
        <v>7970.9539999999997</v>
      </c>
      <c r="AJ34" s="77">
        <f t="shared" si="5"/>
        <v>8039.4869999999992</v>
      </c>
      <c r="AK34" s="77">
        <f t="shared" si="5"/>
        <v>8070.7510000000002</v>
      </c>
      <c r="AL34" s="77">
        <f t="shared" si="5"/>
        <v>8272.0619999999999</v>
      </c>
      <c r="AM34" s="77">
        <f t="shared" si="5"/>
        <v>8299.7350000000006</v>
      </c>
      <c r="AN34" s="77">
        <f t="shared" si="5"/>
        <v>8480.7109999999993</v>
      </c>
      <c r="AO34" s="77">
        <f t="shared" si="5"/>
        <v>8707.9349999999995</v>
      </c>
      <c r="AP34" s="77">
        <f t="shared" si="5"/>
        <v>8687.1329999999998</v>
      </c>
      <c r="AQ34" s="77">
        <f t="shared" si="5"/>
        <v>8779.973</v>
      </c>
      <c r="AR34" s="77">
        <f t="shared" si="5"/>
        <v>8792.9860000000008</v>
      </c>
      <c r="AS34" s="77">
        <f t="shared" si="5"/>
        <v>8798.4830000000002</v>
      </c>
      <c r="AT34" s="77">
        <f t="shared" si="5"/>
        <v>8900.4809999999998</v>
      </c>
      <c r="AU34" s="77">
        <f t="shared" si="5"/>
        <v>8909.6260000000002</v>
      </c>
      <c r="AV34" s="77">
        <f t="shared" si="5"/>
        <v>8985.0239999999994</v>
      </c>
      <c r="AW34" s="77">
        <f t="shared" si="5"/>
        <v>9000.59</v>
      </c>
      <c r="AX34" s="77">
        <f t="shared" si="5"/>
        <v>9005.3230000000003</v>
      </c>
      <c r="AY34" s="77">
        <f t="shared" si="5"/>
        <v>9040.973</v>
      </c>
      <c r="AZ34" s="77">
        <f t="shared" si="5"/>
        <v>9016.6260000000002</v>
      </c>
      <c r="BA34" s="77">
        <f t="shared" si="5"/>
        <v>8940.384</v>
      </c>
      <c r="BB34" s="77">
        <f t="shared" si="5"/>
        <v>8879.4809999999998</v>
      </c>
      <c r="BC34" s="77">
        <f t="shared" si="5"/>
        <v>8837.6820000000007</v>
      </c>
      <c r="BD34" s="77">
        <f t="shared" si="5"/>
        <v>8712.5380000000005</v>
      </c>
      <c r="BE34" s="77">
        <f t="shared" si="5"/>
        <v>8623.2240000000002</v>
      </c>
      <c r="BF34" s="77">
        <f t="shared" si="5"/>
        <v>8484</v>
      </c>
      <c r="BG34" s="77">
        <f t="shared" si="5"/>
        <v>8392.0030000000006</v>
      </c>
      <c r="BH34" s="77">
        <f t="shared" si="5"/>
        <v>8221.6059999999998</v>
      </c>
      <c r="BI34" s="77">
        <f t="shared" si="5"/>
        <v>8211.4699999999993</v>
      </c>
      <c r="BJ34" s="77">
        <f t="shared" si="5"/>
        <v>7964.6210000000001</v>
      </c>
      <c r="BK34" s="77">
        <f t="shared" si="5"/>
        <v>7980.5619999999999</v>
      </c>
      <c r="BL34" s="77">
        <f t="shared" si="5"/>
        <v>7984.5640000000003</v>
      </c>
      <c r="BM34" s="77">
        <f t="shared" si="5"/>
        <v>7990.942</v>
      </c>
      <c r="BN34" s="77">
        <f t="shared" si="5"/>
        <v>7361.3490000000002</v>
      </c>
      <c r="BO34" s="77">
        <f t="shared" ref="BO34:CW34" si="6">SUM(BO31:BO33)</f>
        <v>7410.7669999999998</v>
      </c>
      <c r="BP34" s="77">
        <f t="shared" si="6"/>
        <v>7382.2829999999994</v>
      </c>
      <c r="BQ34" s="77">
        <f t="shared" si="6"/>
        <v>6741.1090000000004</v>
      </c>
      <c r="BR34" s="77">
        <f t="shared" si="6"/>
        <v>6008.5940000000001</v>
      </c>
      <c r="BS34" s="77">
        <f t="shared" si="6"/>
        <v>5826.9690000000001</v>
      </c>
      <c r="BT34" s="77">
        <f t="shared" si="6"/>
        <v>6226.509</v>
      </c>
      <c r="BU34" s="77">
        <f t="shared" si="6"/>
        <v>6203.527</v>
      </c>
      <c r="BV34" s="77">
        <f t="shared" si="6"/>
        <v>6108.5149999999994</v>
      </c>
      <c r="BW34" s="77">
        <f t="shared" si="6"/>
        <v>6350.8950000000004</v>
      </c>
      <c r="BX34" s="77">
        <f t="shared" si="6"/>
        <v>6471.6369999999997</v>
      </c>
      <c r="BY34" s="77">
        <f t="shared" si="6"/>
        <v>6512.5839999999998</v>
      </c>
      <c r="BZ34" s="77">
        <f t="shared" si="6"/>
        <v>6550.0410000000002</v>
      </c>
      <c r="CA34" s="77">
        <f t="shared" si="6"/>
        <v>6528.4120000000003</v>
      </c>
      <c r="CB34" s="77">
        <f t="shared" si="6"/>
        <v>6587.3159999999998</v>
      </c>
      <c r="CC34" s="77">
        <f t="shared" si="6"/>
        <v>6464.8369999999995</v>
      </c>
      <c r="CD34" s="77">
        <f t="shared" si="6"/>
        <v>6224.6100000000006</v>
      </c>
      <c r="CE34" s="77">
        <f t="shared" si="6"/>
        <v>6184.8419999999996</v>
      </c>
      <c r="CF34" s="77">
        <f t="shared" si="6"/>
        <v>6190.1059999999998</v>
      </c>
      <c r="CG34" s="77">
        <f t="shared" si="6"/>
        <v>5929</v>
      </c>
      <c r="CH34" s="77">
        <f t="shared" si="6"/>
        <v>5972.7209999999995</v>
      </c>
      <c r="CI34" s="77">
        <f t="shared" si="6"/>
        <v>5932.3860000000004</v>
      </c>
      <c r="CJ34" s="77">
        <f t="shared" si="6"/>
        <v>5800.6390000000001</v>
      </c>
      <c r="CK34" s="77">
        <f t="shared" si="6"/>
        <v>5643.3069999999998</v>
      </c>
      <c r="CL34" s="77">
        <f t="shared" si="6"/>
        <v>5452.5290000000005</v>
      </c>
      <c r="CM34" s="77">
        <f t="shared" si="6"/>
        <v>5459.0380000000005</v>
      </c>
      <c r="CN34" s="77">
        <f t="shared" si="6"/>
        <v>5524.57</v>
      </c>
      <c r="CO34" s="77">
        <f t="shared" si="6"/>
        <v>5487.4120000000003</v>
      </c>
      <c r="CP34" s="77">
        <f t="shared" si="6"/>
        <v>5404.3230000000003</v>
      </c>
      <c r="CQ34" s="77">
        <f t="shared" si="6"/>
        <v>5411.5330000000004</v>
      </c>
      <c r="CR34" s="77">
        <f t="shared" si="6"/>
        <v>5424.777</v>
      </c>
      <c r="CS34" s="77">
        <f t="shared" si="6"/>
        <v>5432.8389999999999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171532.04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65</v>
      </c>
      <c r="C37" s="115">
        <v>65</v>
      </c>
      <c r="D37" s="115">
        <v>65</v>
      </c>
      <c r="E37" s="115">
        <v>65</v>
      </c>
      <c r="F37" s="115">
        <v>93</v>
      </c>
      <c r="G37" s="115">
        <v>93</v>
      </c>
      <c r="H37" s="115">
        <v>93</v>
      </c>
      <c r="I37" s="115">
        <v>93</v>
      </c>
      <c r="J37" s="115">
        <v>95</v>
      </c>
      <c r="K37" s="115">
        <v>95</v>
      </c>
      <c r="L37" s="115">
        <v>95</v>
      </c>
      <c r="M37" s="115">
        <v>95</v>
      </c>
      <c r="N37" s="115">
        <v>99</v>
      </c>
      <c r="O37" s="115">
        <v>99</v>
      </c>
      <c r="P37" s="115">
        <v>99</v>
      </c>
      <c r="Q37" s="115">
        <v>99</v>
      </c>
      <c r="R37" s="115">
        <v>95</v>
      </c>
      <c r="S37" s="115">
        <v>95</v>
      </c>
      <c r="T37" s="115">
        <v>95</v>
      </c>
      <c r="U37" s="115">
        <v>95</v>
      </c>
      <c r="V37" s="115">
        <v>115</v>
      </c>
      <c r="W37" s="115">
        <v>115</v>
      </c>
      <c r="X37" s="115">
        <v>115</v>
      </c>
      <c r="Y37" s="115">
        <v>115</v>
      </c>
      <c r="Z37" s="115">
        <v>31</v>
      </c>
      <c r="AA37" s="115">
        <v>31</v>
      </c>
      <c r="AB37" s="115">
        <v>31</v>
      </c>
      <c r="AC37" s="115">
        <v>31</v>
      </c>
      <c r="AD37" s="115">
        <v>5</v>
      </c>
      <c r="AE37" s="115">
        <v>5</v>
      </c>
      <c r="AF37" s="115">
        <v>5</v>
      </c>
      <c r="AG37" s="115">
        <v>5</v>
      </c>
      <c r="AH37" s="115">
        <v>5</v>
      </c>
      <c r="AI37" s="115">
        <v>5</v>
      </c>
      <c r="AJ37" s="115">
        <v>5</v>
      </c>
      <c r="AK37" s="115">
        <v>5</v>
      </c>
      <c r="AL37" s="115">
        <v>5</v>
      </c>
      <c r="AM37" s="115">
        <v>5</v>
      </c>
      <c r="AN37" s="115">
        <v>5</v>
      </c>
      <c r="AO37" s="115">
        <v>5</v>
      </c>
      <c r="AP37" s="115">
        <v>5</v>
      </c>
      <c r="AQ37" s="115">
        <v>5</v>
      </c>
      <c r="AR37" s="115">
        <v>5</v>
      </c>
      <c r="AS37" s="115">
        <v>5</v>
      </c>
      <c r="AT37" s="115">
        <v>5</v>
      </c>
      <c r="AU37" s="115">
        <v>5</v>
      </c>
      <c r="AV37" s="115">
        <v>5</v>
      </c>
      <c r="AW37" s="115">
        <v>5</v>
      </c>
      <c r="AX37" s="115">
        <v>5</v>
      </c>
      <c r="AY37" s="115">
        <v>5</v>
      </c>
      <c r="AZ37" s="115">
        <v>5</v>
      </c>
      <c r="BA37" s="115">
        <v>5</v>
      </c>
      <c r="BB37" s="115">
        <v>5</v>
      </c>
      <c r="BC37" s="115">
        <v>5</v>
      </c>
      <c r="BD37" s="115">
        <v>5</v>
      </c>
      <c r="BE37" s="115">
        <v>5</v>
      </c>
      <c r="BF37" s="115">
        <v>5</v>
      </c>
      <c r="BG37" s="115">
        <v>5</v>
      </c>
      <c r="BH37" s="115">
        <v>5</v>
      </c>
      <c r="BI37" s="115">
        <v>5</v>
      </c>
      <c r="BJ37" s="115">
        <v>5</v>
      </c>
      <c r="BK37" s="115">
        <v>5</v>
      </c>
      <c r="BL37" s="115">
        <v>5</v>
      </c>
      <c r="BM37" s="115">
        <v>5</v>
      </c>
      <c r="BN37" s="115">
        <v>5</v>
      </c>
      <c r="BO37" s="115">
        <v>5</v>
      </c>
      <c r="BP37" s="115">
        <v>5</v>
      </c>
      <c r="BQ37" s="115">
        <v>5</v>
      </c>
      <c r="BR37" s="115">
        <v>239</v>
      </c>
      <c r="BS37" s="115">
        <v>239</v>
      </c>
      <c r="BT37" s="115">
        <v>239</v>
      </c>
      <c r="BU37" s="115">
        <v>239</v>
      </c>
      <c r="BV37" s="115">
        <v>244</v>
      </c>
      <c r="BW37" s="115">
        <v>244</v>
      </c>
      <c r="BX37" s="115">
        <v>244</v>
      </c>
      <c r="BY37" s="115">
        <v>244</v>
      </c>
      <c r="BZ37" s="115">
        <v>243</v>
      </c>
      <c r="CA37" s="115">
        <v>243</v>
      </c>
      <c r="CB37" s="115">
        <v>243</v>
      </c>
      <c r="CC37" s="115">
        <v>243</v>
      </c>
      <c r="CD37" s="115">
        <v>137</v>
      </c>
      <c r="CE37" s="115">
        <v>137</v>
      </c>
      <c r="CF37" s="115">
        <v>137</v>
      </c>
      <c r="CG37" s="115">
        <v>137</v>
      </c>
      <c r="CH37" s="115">
        <v>221</v>
      </c>
      <c r="CI37" s="115">
        <v>221</v>
      </c>
      <c r="CJ37" s="115">
        <v>221</v>
      </c>
      <c r="CK37" s="115">
        <v>221</v>
      </c>
      <c r="CL37" s="115">
        <v>114</v>
      </c>
      <c r="CM37" s="115">
        <v>114</v>
      </c>
      <c r="CN37" s="115">
        <v>114</v>
      </c>
      <c r="CO37" s="115">
        <v>114</v>
      </c>
      <c r="CP37" s="115">
        <v>71</v>
      </c>
      <c r="CQ37" s="115">
        <v>71</v>
      </c>
      <c r="CR37" s="115">
        <v>71</v>
      </c>
      <c r="CS37" s="115">
        <v>71</v>
      </c>
      <c r="CT37" s="116"/>
      <c r="CU37" s="116"/>
      <c r="CV37" s="116"/>
      <c r="CW37" s="117"/>
      <c r="CX37" s="91">
        <f t="array" ref="CX37">SUMPRODUCT(B37:CW37*0.25)</f>
        <v>1912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>
        <v>78.900000000000006</v>
      </c>
      <c r="BT39" s="120"/>
      <c r="BU39" s="120"/>
      <c r="BV39" s="120">
        <v>176.8</v>
      </c>
      <c r="BW39" s="120">
        <v>90</v>
      </c>
      <c r="BX39" s="120">
        <v>2.2000000000000002</v>
      </c>
      <c r="BY39" s="120"/>
      <c r="BZ39" s="120">
        <v>31.5</v>
      </c>
      <c r="CA39" s="120">
        <v>104.9</v>
      </c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>
        <v>4</v>
      </c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122.07500000000002</v>
      </c>
    </row>
    <row r="40" spans="1:102" ht="24.95" customHeight="1" x14ac:dyDescent="0.2">
      <c r="A40" s="118" t="s">
        <v>34</v>
      </c>
      <c r="B40" s="119">
        <v>100</v>
      </c>
      <c r="C40" s="120">
        <v>100</v>
      </c>
      <c r="D40" s="120">
        <v>100</v>
      </c>
      <c r="E40" s="120">
        <v>100</v>
      </c>
      <c r="F40" s="120">
        <v>100</v>
      </c>
      <c r="G40" s="120">
        <v>100</v>
      </c>
      <c r="H40" s="120">
        <v>100</v>
      </c>
      <c r="I40" s="120">
        <v>100</v>
      </c>
      <c r="J40" s="120">
        <v>100</v>
      </c>
      <c r="K40" s="120">
        <v>100</v>
      </c>
      <c r="L40" s="120">
        <v>100</v>
      </c>
      <c r="M40" s="120">
        <v>100</v>
      </c>
      <c r="N40" s="120">
        <v>100</v>
      </c>
      <c r="O40" s="120">
        <v>100</v>
      </c>
      <c r="P40" s="120">
        <v>100</v>
      </c>
      <c r="Q40" s="120">
        <v>100</v>
      </c>
      <c r="R40" s="120">
        <v>100</v>
      </c>
      <c r="S40" s="120">
        <v>100</v>
      </c>
      <c r="T40" s="120">
        <v>100</v>
      </c>
      <c r="U40" s="120">
        <v>100</v>
      </c>
      <c r="V40" s="120">
        <v>100</v>
      </c>
      <c r="W40" s="120">
        <v>100</v>
      </c>
      <c r="X40" s="120">
        <v>100</v>
      </c>
      <c r="Y40" s="120">
        <v>100</v>
      </c>
      <c r="Z40" s="120">
        <v>100</v>
      </c>
      <c r="AA40" s="120">
        <v>100</v>
      </c>
      <c r="AB40" s="120">
        <v>100</v>
      </c>
      <c r="AC40" s="120">
        <v>100</v>
      </c>
      <c r="AD40" s="120">
        <v>100</v>
      </c>
      <c r="AE40" s="120">
        <v>100</v>
      </c>
      <c r="AF40" s="120">
        <v>100</v>
      </c>
      <c r="AG40" s="120">
        <v>100</v>
      </c>
      <c r="AH40" s="120">
        <v>18</v>
      </c>
      <c r="AI40" s="120">
        <v>18</v>
      </c>
      <c r="AJ40" s="120">
        <v>18</v>
      </c>
      <c r="AK40" s="120">
        <v>18</v>
      </c>
      <c r="AL40" s="120">
        <v>8</v>
      </c>
      <c r="AM40" s="120">
        <v>8</v>
      </c>
      <c r="AN40" s="120">
        <v>8</v>
      </c>
      <c r="AO40" s="120">
        <v>8</v>
      </c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>
        <v>105</v>
      </c>
      <c r="BK40" s="120">
        <v>105</v>
      </c>
      <c r="BL40" s="120">
        <v>105</v>
      </c>
      <c r="BM40" s="120">
        <v>105</v>
      </c>
      <c r="BN40" s="120">
        <v>100</v>
      </c>
      <c r="BO40" s="120">
        <v>100</v>
      </c>
      <c r="BP40" s="120">
        <v>100</v>
      </c>
      <c r="BQ40" s="120">
        <v>100</v>
      </c>
      <c r="BR40" s="120">
        <v>100</v>
      </c>
      <c r="BS40" s="120">
        <v>100</v>
      </c>
      <c r="BT40" s="120">
        <v>100</v>
      </c>
      <c r="BU40" s="120">
        <v>100</v>
      </c>
      <c r="BV40" s="120">
        <v>100</v>
      </c>
      <c r="BW40" s="120">
        <v>100</v>
      </c>
      <c r="BX40" s="120">
        <v>100</v>
      </c>
      <c r="BY40" s="120">
        <v>100</v>
      </c>
      <c r="BZ40" s="120">
        <v>100</v>
      </c>
      <c r="CA40" s="120">
        <v>100</v>
      </c>
      <c r="CB40" s="120">
        <v>100</v>
      </c>
      <c r="CC40" s="120">
        <v>100</v>
      </c>
      <c r="CD40" s="120">
        <v>100</v>
      </c>
      <c r="CE40" s="120">
        <v>100</v>
      </c>
      <c r="CF40" s="120">
        <v>100</v>
      </c>
      <c r="CG40" s="120">
        <v>100</v>
      </c>
      <c r="CH40" s="120">
        <v>100</v>
      </c>
      <c r="CI40" s="120">
        <v>100</v>
      </c>
      <c r="CJ40" s="120">
        <v>100</v>
      </c>
      <c r="CK40" s="120">
        <v>100</v>
      </c>
      <c r="CL40" s="120">
        <v>100</v>
      </c>
      <c r="CM40" s="120">
        <v>100</v>
      </c>
      <c r="CN40" s="120">
        <v>100</v>
      </c>
      <c r="CO40" s="120">
        <v>100</v>
      </c>
      <c r="CP40" s="120">
        <v>100</v>
      </c>
      <c r="CQ40" s="120">
        <v>100</v>
      </c>
      <c r="CR40" s="120">
        <v>100</v>
      </c>
      <c r="CS40" s="120">
        <v>100</v>
      </c>
      <c r="CT40" s="122"/>
      <c r="CU40" s="122"/>
      <c r="CV40" s="122"/>
      <c r="CW40" s="121"/>
      <c r="CX40" s="97">
        <f t="array" ref="CX40">SUMPRODUCT(B40:CW40*0.25)</f>
        <v>1731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500</v>
      </c>
      <c r="BS41" s="120">
        <v>500</v>
      </c>
      <c r="BT41" s="120">
        <v>500</v>
      </c>
      <c r="BU41" s="120">
        <v>500</v>
      </c>
      <c r="BV41" s="120">
        <v>500</v>
      </c>
      <c r="BW41" s="120">
        <v>500</v>
      </c>
      <c r="BX41" s="120">
        <v>500</v>
      </c>
      <c r="BY41" s="120">
        <v>500</v>
      </c>
      <c r="BZ41" s="120">
        <v>311.60000000000002</v>
      </c>
      <c r="CA41" s="120">
        <v>311.60000000000002</v>
      </c>
      <c r="CB41" s="120">
        <v>311.60000000000002</v>
      </c>
      <c r="CC41" s="120">
        <v>311.60000000000002</v>
      </c>
      <c r="CD41" s="120">
        <v>500</v>
      </c>
      <c r="CE41" s="120">
        <v>500</v>
      </c>
      <c r="CF41" s="120">
        <v>500</v>
      </c>
      <c r="CG41" s="120">
        <v>500</v>
      </c>
      <c r="CH41" s="120">
        <v>500</v>
      </c>
      <c r="CI41" s="120">
        <v>500</v>
      </c>
      <c r="CJ41" s="120">
        <v>500</v>
      </c>
      <c r="CK41" s="120">
        <v>500</v>
      </c>
      <c r="CL41" s="120">
        <v>500</v>
      </c>
      <c r="CM41" s="120">
        <v>500</v>
      </c>
      <c r="CN41" s="120">
        <v>500</v>
      </c>
      <c r="CO41" s="120">
        <v>500</v>
      </c>
      <c r="CP41" s="120">
        <v>500</v>
      </c>
      <c r="CQ41" s="120">
        <v>500</v>
      </c>
      <c r="CR41" s="120">
        <v>500</v>
      </c>
      <c r="CS41" s="120">
        <v>500</v>
      </c>
      <c r="CT41" s="122"/>
      <c r="CU41" s="122"/>
      <c r="CV41" s="122"/>
      <c r="CW41" s="121"/>
      <c r="CX41" s="97">
        <f t="array" ref="CX41">SUMPRODUCT(B41:CW41*0.25)</f>
        <v>3311.6000000000004</v>
      </c>
    </row>
    <row r="42" spans="1:102" ht="30" customHeight="1" thickBot="1" x14ac:dyDescent="0.25">
      <c r="A42" s="105" t="s">
        <v>36</v>
      </c>
      <c r="B42" s="106">
        <f>SUM(B37:B41)</f>
        <v>165</v>
      </c>
      <c r="C42" s="107">
        <f t="shared" ref="C42:BN42" si="7">SUM(C37:C41)</f>
        <v>165</v>
      </c>
      <c r="D42" s="107">
        <f t="shared" si="7"/>
        <v>165</v>
      </c>
      <c r="E42" s="107">
        <f t="shared" si="7"/>
        <v>165</v>
      </c>
      <c r="F42" s="107">
        <f t="shared" si="7"/>
        <v>193</v>
      </c>
      <c r="G42" s="107">
        <f t="shared" si="7"/>
        <v>193</v>
      </c>
      <c r="H42" s="107">
        <f t="shared" si="7"/>
        <v>193</v>
      </c>
      <c r="I42" s="107">
        <f t="shared" si="7"/>
        <v>193</v>
      </c>
      <c r="J42" s="107">
        <f t="shared" si="7"/>
        <v>195</v>
      </c>
      <c r="K42" s="107">
        <f t="shared" si="7"/>
        <v>195</v>
      </c>
      <c r="L42" s="107">
        <f t="shared" si="7"/>
        <v>195</v>
      </c>
      <c r="M42" s="107">
        <f t="shared" si="7"/>
        <v>195</v>
      </c>
      <c r="N42" s="107">
        <f t="shared" si="7"/>
        <v>199</v>
      </c>
      <c r="O42" s="107">
        <f t="shared" si="7"/>
        <v>199</v>
      </c>
      <c r="P42" s="107">
        <f t="shared" si="7"/>
        <v>199</v>
      </c>
      <c r="Q42" s="107">
        <f t="shared" si="7"/>
        <v>199</v>
      </c>
      <c r="R42" s="107">
        <f t="shared" si="7"/>
        <v>195</v>
      </c>
      <c r="S42" s="107">
        <f t="shared" si="7"/>
        <v>195</v>
      </c>
      <c r="T42" s="107">
        <f t="shared" si="7"/>
        <v>195</v>
      </c>
      <c r="U42" s="107">
        <f t="shared" si="7"/>
        <v>195</v>
      </c>
      <c r="V42" s="107">
        <f t="shared" si="7"/>
        <v>215</v>
      </c>
      <c r="W42" s="107">
        <f t="shared" si="7"/>
        <v>215</v>
      </c>
      <c r="X42" s="107">
        <f t="shared" si="7"/>
        <v>215</v>
      </c>
      <c r="Y42" s="107">
        <f t="shared" si="7"/>
        <v>215</v>
      </c>
      <c r="Z42" s="107">
        <f t="shared" si="7"/>
        <v>131</v>
      </c>
      <c r="AA42" s="107">
        <f t="shared" si="7"/>
        <v>131</v>
      </c>
      <c r="AB42" s="107">
        <f t="shared" si="7"/>
        <v>131</v>
      </c>
      <c r="AC42" s="107">
        <f t="shared" si="7"/>
        <v>131</v>
      </c>
      <c r="AD42" s="107">
        <f t="shared" si="7"/>
        <v>105</v>
      </c>
      <c r="AE42" s="107">
        <f t="shared" si="7"/>
        <v>105</v>
      </c>
      <c r="AF42" s="107">
        <f t="shared" si="7"/>
        <v>105</v>
      </c>
      <c r="AG42" s="107">
        <f t="shared" si="7"/>
        <v>105</v>
      </c>
      <c r="AH42" s="107">
        <f t="shared" si="7"/>
        <v>23</v>
      </c>
      <c r="AI42" s="107">
        <f t="shared" si="7"/>
        <v>23</v>
      </c>
      <c r="AJ42" s="107">
        <f t="shared" si="7"/>
        <v>23</v>
      </c>
      <c r="AK42" s="107">
        <f t="shared" si="7"/>
        <v>23</v>
      </c>
      <c r="AL42" s="107">
        <f t="shared" si="7"/>
        <v>13</v>
      </c>
      <c r="AM42" s="107">
        <f t="shared" si="7"/>
        <v>13</v>
      </c>
      <c r="AN42" s="107">
        <f t="shared" si="7"/>
        <v>13</v>
      </c>
      <c r="AO42" s="107">
        <f t="shared" si="7"/>
        <v>13</v>
      </c>
      <c r="AP42" s="107">
        <f t="shared" si="7"/>
        <v>5</v>
      </c>
      <c r="AQ42" s="107">
        <f t="shared" si="7"/>
        <v>5</v>
      </c>
      <c r="AR42" s="107">
        <f t="shared" si="7"/>
        <v>5</v>
      </c>
      <c r="AS42" s="107">
        <f t="shared" si="7"/>
        <v>5</v>
      </c>
      <c r="AT42" s="107">
        <f t="shared" si="7"/>
        <v>5</v>
      </c>
      <c r="AU42" s="107">
        <f t="shared" si="7"/>
        <v>5</v>
      </c>
      <c r="AV42" s="107">
        <f t="shared" si="7"/>
        <v>5</v>
      </c>
      <c r="AW42" s="107">
        <f t="shared" si="7"/>
        <v>5</v>
      </c>
      <c r="AX42" s="107">
        <f t="shared" si="7"/>
        <v>5</v>
      </c>
      <c r="AY42" s="107">
        <f t="shared" si="7"/>
        <v>5</v>
      </c>
      <c r="AZ42" s="107">
        <f t="shared" si="7"/>
        <v>5</v>
      </c>
      <c r="BA42" s="107">
        <f t="shared" si="7"/>
        <v>5</v>
      </c>
      <c r="BB42" s="107">
        <f t="shared" si="7"/>
        <v>5</v>
      </c>
      <c r="BC42" s="107">
        <f t="shared" si="7"/>
        <v>5</v>
      </c>
      <c r="BD42" s="107">
        <f t="shared" si="7"/>
        <v>5</v>
      </c>
      <c r="BE42" s="107">
        <f t="shared" si="7"/>
        <v>5</v>
      </c>
      <c r="BF42" s="107">
        <f t="shared" si="7"/>
        <v>5</v>
      </c>
      <c r="BG42" s="107">
        <f t="shared" si="7"/>
        <v>5</v>
      </c>
      <c r="BH42" s="107">
        <f t="shared" si="7"/>
        <v>5</v>
      </c>
      <c r="BI42" s="107">
        <f t="shared" si="7"/>
        <v>5</v>
      </c>
      <c r="BJ42" s="107">
        <f t="shared" si="7"/>
        <v>110</v>
      </c>
      <c r="BK42" s="107">
        <f t="shared" si="7"/>
        <v>110</v>
      </c>
      <c r="BL42" s="107">
        <f t="shared" si="7"/>
        <v>110</v>
      </c>
      <c r="BM42" s="107">
        <f t="shared" si="7"/>
        <v>110</v>
      </c>
      <c r="BN42" s="107">
        <f t="shared" si="7"/>
        <v>105</v>
      </c>
      <c r="BO42" s="107">
        <f t="shared" ref="BO42:CW42" si="8">SUM(BO37:BO41)</f>
        <v>105</v>
      </c>
      <c r="BP42" s="107">
        <f t="shared" si="8"/>
        <v>105</v>
      </c>
      <c r="BQ42" s="107">
        <f t="shared" si="8"/>
        <v>105</v>
      </c>
      <c r="BR42" s="107">
        <f t="shared" si="8"/>
        <v>839</v>
      </c>
      <c r="BS42" s="107">
        <f t="shared" si="8"/>
        <v>917.9</v>
      </c>
      <c r="BT42" s="107">
        <f t="shared" si="8"/>
        <v>839</v>
      </c>
      <c r="BU42" s="107">
        <f t="shared" si="8"/>
        <v>839</v>
      </c>
      <c r="BV42" s="107">
        <f t="shared" si="8"/>
        <v>1020.8</v>
      </c>
      <c r="BW42" s="107">
        <f t="shared" si="8"/>
        <v>934</v>
      </c>
      <c r="BX42" s="107">
        <f t="shared" si="8"/>
        <v>846.2</v>
      </c>
      <c r="BY42" s="107">
        <f t="shared" si="8"/>
        <v>844</v>
      </c>
      <c r="BZ42" s="107">
        <f t="shared" si="8"/>
        <v>686.1</v>
      </c>
      <c r="CA42" s="107">
        <f t="shared" si="8"/>
        <v>759.5</v>
      </c>
      <c r="CB42" s="107">
        <f t="shared" si="8"/>
        <v>654.6</v>
      </c>
      <c r="CC42" s="107">
        <f t="shared" si="8"/>
        <v>654.6</v>
      </c>
      <c r="CD42" s="107">
        <f t="shared" si="8"/>
        <v>737</v>
      </c>
      <c r="CE42" s="107">
        <f t="shared" si="8"/>
        <v>737</v>
      </c>
      <c r="CF42" s="107">
        <f t="shared" si="8"/>
        <v>737</v>
      </c>
      <c r="CG42" s="107">
        <f t="shared" si="8"/>
        <v>737</v>
      </c>
      <c r="CH42" s="107">
        <f t="shared" si="8"/>
        <v>821</v>
      </c>
      <c r="CI42" s="107">
        <f t="shared" si="8"/>
        <v>821</v>
      </c>
      <c r="CJ42" s="107">
        <f t="shared" si="8"/>
        <v>821</v>
      </c>
      <c r="CK42" s="107">
        <f t="shared" si="8"/>
        <v>821</v>
      </c>
      <c r="CL42" s="107">
        <f t="shared" si="8"/>
        <v>718</v>
      </c>
      <c r="CM42" s="107">
        <f t="shared" si="8"/>
        <v>714</v>
      </c>
      <c r="CN42" s="107">
        <f t="shared" si="8"/>
        <v>714</v>
      </c>
      <c r="CO42" s="107">
        <f t="shared" si="8"/>
        <v>714</v>
      </c>
      <c r="CP42" s="107">
        <f t="shared" si="8"/>
        <v>671</v>
      </c>
      <c r="CQ42" s="107">
        <f t="shared" si="8"/>
        <v>671</v>
      </c>
      <c r="CR42" s="107">
        <f t="shared" si="8"/>
        <v>671</v>
      </c>
      <c r="CS42" s="107">
        <f t="shared" si="8"/>
        <v>671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7076.6750000000002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>
        <v>78.900000000000006</v>
      </c>
      <c r="BT47" s="120"/>
      <c r="BU47" s="120"/>
      <c r="BV47" s="120">
        <v>176.8</v>
      </c>
      <c r="BW47" s="120">
        <v>90</v>
      </c>
      <c r="BX47" s="120">
        <v>2.2000000000000002</v>
      </c>
      <c r="BY47" s="120"/>
      <c r="BZ47" s="120">
        <v>31.5</v>
      </c>
      <c r="CA47" s="120">
        <v>104.9</v>
      </c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>
        <v>4</v>
      </c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122.07500000000002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500</v>
      </c>
      <c r="BS49" s="120">
        <v>500</v>
      </c>
      <c r="BT49" s="120">
        <v>500</v>
      </c>
      <c r="BU49" s="120">
        <v>500</v>
      </c>
      <c r="BV49" s="120">
        <v>500</v>
      </c>
      <c r="BW49" s="120">
        <v>500</v>
      </c>
      <c r="BX49" s="120">
        <v>500</v>
      </c>
      <c r="BY49" s="120">
        <v>500</v>
      </c>
      <c r="BZ49" s="120">
        <v>311.60000000000002</v>
      </c>
      <c r="CA49" s="120">
        <v>311.60000000000002</v>
      </c>
      <c r="CB49" s="120">
        <v>311.60000000000002</v>
      </c>
      <c r="CC49" s="120">
        <v>311.60000000000002</v>
      </c>
      <c r="CD49" s="120">
        <v>500</v>
      </c>
      <c r="CE49" s="120">
        <v>500</v>
      </c>
      <c r="CF49" s="120">
        <v>500</v>
      </c>
      <c r="CG49" s="120">
        <v>500</v>
      </c>
      <c r="CH49" s="120">
        <v>500</v>
      </c>
      <c r="CI49" s="120">
        <v>500</v>
      </c>
      <c r="CJ49" s="120">
        <v>500</v>
      </c>
      <c r="CK49" s="120">
        <v>500</v>
      </c>
      <c r="CL49" s="120">
        <v>500</v>
      </c>
      <c r="CM49" s="120">
        <v>500</v>
      </c>
      <c r="CN49" s="120">
        <v>500</v>
      </c>
      <c r="CO49" s="120">
        <v>500</v>
      </c>
      <c r="CP49" s="120">
        <v>500</v>
      </c>
      <c r="CQ49" s="120">
        <v>500</v>
      </c>
      <c r="CR49" s="120">
        <v>500</v>
      </c>
      <c r="CS49" s="120">
        <v>500</v>
      </c>
      <c r="CT49" s="122"/>
      <c r="CU49" s="122"/>
      <c r="CV49" s="122"/>
      <c r="CW49" s="121"/>
      <c r="CX49" s="97">
        <f t="array" ref="CX49">SUMPRODUCT(B49:CW49*0.25)</f>
        <v>3311.6000000000004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500</v>
      </c>
      <c r="BS51" s="107">
        <f t="shared" si="10"/>
        <v>578.9</v>
      </c>
      <c r="BT51" s="107">
        <f t="shared" si="10"/>
        <v>500</v>
      </c>
      <c r="BU51" s="107">
        <f t="shared" si="10"/>
        <v>500</v>
      </c>
      <c r="BV51" s="107">
        <f t="shared" si="10"/>
        <v>676.8</v>
      </c>
      <c r="BW51" s="107">
        <f t="shared" si="10"/>
        <v>590</v>
      </c>
      <c r="BX51" s="107">
        <f t="shared" si="10"/>
        <v>502.2</v>
      </c>
      <c r="BY51" s="107">
        <f t="shared" si="10"/>
        <v>500</v>
      </c>
      <c r="BZ51" s="107">
        <f t="shared" si="10"/>
        <v>343.1</v>
      </c>
      <c r="CA51" s="107">
        <f t="shared" si="10"/>
        <v>416.5</v>
      </c>
      <c r="CB51" s="107">
        <f t="shared" si="10"/>
        <v>311.60000000000002</v>
      </c>
      <c r="CC51" s="107">
        <f t="shared" si="10"/>
        <v>311.60000000000002</v>
      </c>
      <c r="CD51" s="107">
        <f t="shared" si="10"/>
        <v>500</v>
      </c>
      <c r="CE51" s="107">
        <f t="shared" si="10"/>
        <v>500</v>
      </c>
      <c r="CF51" s="107">
        <f t="shared" si="10"/>
        <v>500</v>
      </c>
      <c r="CG51" s="107">
        <f t="shared" si="10"/>
        <v>500</v>
      </c>
      <c r="CH51" s="107">
        <f t="shared" si="10"/>
        <v>500</v>
      </c>
      <c r="CI51" s="107">
        <f t="shared" si="10"/>
        <v>500</v>
      </c>
      <c r="CJ51" s="107">
        <f t="shared" si="10"/>
        <v>500</v>
      </c>
      <c r="CK51" s="107">
        <f t="shared" si="10"/>
        <v>500</v>
      </c>
      <c r="CL51" s="107">
        <f t="shared" si="10"/>
        <v>504</v>
      </c>
      <c r="CM51" s="107">
        <f t="shared" si="10"/>
        <v>500</v>
      </c>
      <c r="CN51" s="107">
        <f t="shared" si="10"/>
        <v>500</v>
      </c>
      <c r="CO51" s="107">
        <f t="shared" si="10"/>
        <v>500</v>
      </c>
      <c r="CP51" s="107">
        <f t="shared" si="10"/>
        <v>500</v>
      </c>
      <c r="CQ51" s="107">
        <f t="shared" si="10"/>
        <v>500</v>
      </c>
      <c r="CR51" s="107">
        <f t="shared" si="10"/>
        <v>500</v>
      </c>
      <c r="CS51" s="107">
        <f t="shared" si="10"/>
        <v>500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3433.6750000000002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7010.3209999999999</v>
      </c>
      <c r="C54" s="107">
        <f t="shared" ref="C54:BN54" si="13">C18+C28+C42</f>
        <v>6904.6090000000004</v>
      </c>
      <c r="D54" s="107">
        <f t="shared" si="13"/>
        <v>6728.1280000000006</v>
      </c>
      <c r="E54" s="107">
        <f t="shared" si="13"/>
        <v>6538.1059999999998</v>
      </c>
      <c r="F54" s="107">
        <f t="shared" si="13"/>
        <v>6454.1900000000005</v>
      </c>
      <c r="G54" s="107">
        <f t="shared" si="13"/>
        <v>6434.2060000000001</v>
      </c>
      <c r="H54" s="107">
        <f t="shared" si="13"/>
        <v>6419.2430000000004</v>
      </c>
      <c r="I54" s="107">
        <f t="shared" si="13"/>
        <v>6392.7530000000006</v>
      </c>
      <c r="J54" s="107">
        <f t="shared" si="13"/>
        <v>6446.4860000000008</v>
      </c>
      <c r="K54" s="107">
        <f t="shared" si="13"/>
        <v>6438.21</v>
      </c>
      <c r="L54" s="107">
        <f t="shared" si="13"/>
        <v>6466.5490000000009</v>
      </c>
      <c r="M54" s="107">
        <f t="shared" si="13"/>
        <v>6462.5779999999995</v>
      </c>
      <c r="N54" s="107">
        <f t="shared" si="13"/>
        <v>6408.5690000000004</v>
      </c>
      <c r="O54" s="107">
        <f t="shared" si="13"/>
        <v>6461.0550000000003</v>
      </c>
      <c r="P54" s="107">
        <f t="shared" si="13"/>
        <v>6471.6459999999997</v>
      </c>
      <c r="Q54" s="107">
        <f t="shared" si="13"/>
        <v>6474.6370000000006</v>
      </c>
      <c r="R54" s="107">
        <f t="shared" si="13"/>
        <v>6540.6779999999999</v>
      </c>
      <c r="S54" s="107">
        <f t="shared" si="13"/>
        <v>6554.4459999999999</v>
      </c>
      <c r="T54" s="107">
        <f t="shared" si="13"/>
        <v>6487.9889999999996</v>
      </c>
      <c r="U54" s="107">
        <f t="shared" si="13"/>
        <v>6532.76</v>
      </c>
      <c r="V54" s="107">
        <f t="shared" si="13"/>
        <v>6718.9830000000002</v>
      </c>
      <c r="W54" s="107">
        <f t="shared" si="13"/>
        <v>6765.9359999999997</v>
      </c>
      <c r="X54" s="107">
        <f t="shared" si="13"/>
        <v>6818.4480000000003</v>
      </c>
      <c r="Y54" s="107">
        <f t="shared" si="13"/>
        <v>6864.3099999999995</v>
      </c>
      <c r="Z54" s="107">
        <f t="shared" si="13"/>
        <v>6970.01</v>
      </c>
      <c r="AA54" s="107">
        <f t="shared" si="13"/>
        <v>7074.2809999999999</v>
      </c>
      <c r="AB54" s="107">
        <f t="shared" si="13"/>
        <v>7129.6730000000007</v>
      </c>
      <c r="AC54" s="107">
        <f t="shared" si="13"/>
        <v>7234.0640000000003</v>
      </c>
      <c r="AD54" s="107">
        <f t="shared" si="13"/>
        <v>7523.0990000000002</v>
      </c>
      <c r="AE54" s="107">
        <f t="shared" si="13"/>
        <v>7705.567</v>
      </c>
      <c r="AF54" s="107">
        <f t="shared" si="13"/>
        <v>7787.8970000000008</v>
      </c>
      <c r="AG54" s="107">
        <f t="shared" si="13"/>
        <v>7829.9900000000007</v>
      </c>
      <c r="AH54" s="107">
        <f t="shared" si="13"/>
        <v>7886.8369999999995</v>
      </c>
      <c r="AI54" s="107">
        <f t="shared" si="13"/>
        <v>7970.9539999999997</v>
      </c>
      <c r="AJ54" s="107">
        <f t="shared" si="13"/>
        <v>8039.487000000001</v>
      </c>
      <c r="AK54" s="107">
        <f t="shared" si="13"/>
        <v>8070.7510000000002</v>
      </c>
      <c r="AL54" s="107">
        <f t="shared" si="13"/>
        <v>8272.0619999999999</v>
      </c>
      <c r="AM54" s="107">
        <f t="shared" si="13"/>
        <v>8299.7350000000006</v>
      </c>
      <c r="AN54" s="107">
        <f t="shared" si="13"/>
        <v>8480.7109999999993</v>
      </c>
      <c r="AO54" s="107">
        <f t="shared" si="13"/>
        <v>8707.9350000000013</v>
      </c>
      <c r="AP54" s="107">
        <f t="shared" si="13"/>
        <v>8687.1329999999998</v>
      </c>
      <c r="AQ54" s="107">
        <f t="shared" si="13"/>
        <v>8779.9729999999981</v>
      </c>
      <c r="AR54" s="107">
        <f t="shared" si="13"/>
        <v>8792.9860000000008</v>
      </c>
      <c r="AS54" s="107">
        <f t="shared" si="13"/>
        <v>8798.4830000000002</v>
      </c>
      <c r="AT54" s="107">
        <f t="shared" si="13"/>
        <v>8900.4809999999998</v>
      </c>
      <c r="AU54" s="107">
        <f t="shared" si="13"/>
        <v>8909.6260000000002</v>
      </c>
      <c r="AV54" s="107">
        <f t="shared" si="13"/>
        <v>8985.0239999999994</v>
      </c>
      <c r="AW54" s="107">
        <f t="shared" si="13"/>
        <v>9000.59</v>
      </c>
      <c r="AX54" s="107">
        <f t="shared" si="13"/>
        <v>9005.3229999999985</v>
      </c>
      <c r="AY54" s="107">
        <f t="shared" si="13"/>
        <v>9040.973</v>
      </c>
      <c r="AZ54" s="107">
        <f t="shared" si="13"/>
        <v>9016.6260000000002</v>
      </c>
      <c r="BA54" s="107">
        <f t="shared" si="13"/>
        <v>8940.384</v>
      </c>
      <c r="BB54" s="107">
        <f t="shared" si="13"/>
        <v>8879.4809999999998</v>
      </c>
      <c r="BC54" s="107">
        <f t="shared" si="13"/>
        <v>8837.6820000000007</v>
      </c>
      <c r="BD54" s="107">
        <f t="shared" si="13"/>
        <v>8712.5380000000005</v>
      </c>
      <c r="BE54" s="107">
        <f t="shared" si="13"/>
        <v>8623.2240000000002</v>
      </c>
      <c r="BF54" s="107">
        <f t="shared" si="13"/>
        <v>8484</v>
      </c>
      <c r="BG54" s="107">
        <f t="shared" si="13"/>
        <v>8392.0030000000006</v>
      </c>
      <c r="BH54" s="107">
        <f t="shared" si="13"/>
        <v>8221.6059999999998</v>
      </c>
      <c r="BI54" s="107">
        <f t="shared" si="13"/>
        <v>8211.4699999999993</v>
      </c>
      <c r="BJ54" s="107">
        <f t="shared" si="13"/>
        <v>7964.6209999999992</v>
      </c>
      <c r="BK54" s="107">
        <f t="shared" si="13"/>
        <v>7980.5619999999999</v>
      </c>
      <c r="BL54" s="107">
        <f t="shared" si="13"/>
        <v>7984.5640000000003</v>
      </c>
      <c r="BM54" s="107">
        <f t="shared" si="13"/>
        <v>7990.942</v>
      </c>
      <c r="BN54" s="107">
        <f t="shared" si="13"/>
        <v>7361.3489999999993</v>
      </c>
      <c r="BO54" s="107">
        <f t="shared" ref="BO54:CX54" si="14">BO18+BO28+BO42</f>
        <v>7410.7669999999998</v>
      </c>
      <c r="BP54" s="107">
        <f t="shared" si="14"/>
        <v>7382.2829999999994</v>
      </c>
      <c r="BQ54" s="107">
        <f t="shared" si="14"/>
        <v>6741.1090000000004</v>
      </c>
      <c r="BR54" s="107">
        <f t="shared" si="14"/>
        <v>6508.5939999999991</v>
      </c>
      <c r="BS54" s="107">
        <f t="shared" si="14"/>
        <v>6405.8689999999997</v>
      </c>
      <c r="BT54" s="107">
        <f t="shared" si="14"/>
        <v>6726.509</v>
      </c>
      <c r="BU54" s="107">
        <f t="shared" si="14"/>
        <v>6703.527</v>
      </c>
      <c r="BV54" s="107">
        <f t="shared" si="14"/>
        <v>6785.3150000000005</v>
      </c>
      <c r="BW54" s="107">
        <f t="shared" si="14"/>
        <v>6940.8950000000004</v>
      </c>
      <c r="BX54" s="107">
        <f t="shared" si="14"/>
        <v>6973.8369999999995</v>
      </c>
      <c r="BY54" s="107">
        <f t="shared" si="14"/>
        <v>7012.5839999999998</v>
      </c>
      <c r="BZ54" s="107">
        <f t="shared" si="14"/>
        <v>6893.1410000000005</v>
      </c>
      <c r="CA54" s="107">
        <f t="shared" si="14"/>
        <v>6944.9119999999994</v>
      </c>
      <c r="CB54" s="107">
        <f t="shared" si="14"/>
        <v>6898.9160000000002</v>
      </c>
      <c r="CC54" s="107">
        <f t="shared" si="14"/>
        <v>6776.4370000000008</v>
      </c>
      <c r="CD54" s="107">
        <f t="shared" si="14"/>
        <v>6724.61</v>
      </c>
      <c r="CE54" s="107">
        <f t="shared" si="14"/>
        <v>6684.8420000000006</v>
      </c>
      <c r="CF54" s="107">
        <f t="shared" si="14"/>
        <v>6690.1060000000007</v>
      </c>
      <c r="CG54" s="107">
        <f t="shared" si="14"/>
        <v>6429</v>
      </c>
      <c r="CH54" s="107">
        <f t="shared" si="14"/>
        <v>6472.7210000000005</v>
      </c>
      <c r="CI54" s="107">
        <f t="shared" si="14"/>
        <v>6432.3859999999995</v>
      </c>
      <c r="CJ54" s="107">
        <f t="shared" si="14"/>
        <v>6300.6390000000001</v>
      </c>
      <c r="CK54" s="107">
        <f t="shared" si="14"/>
        <v>6143.3070000000007</v>
      </c>
      <c r="CL54" s="107">
        <f t="shared" si="14"/>
        <v>5956.5289999999986</v>
      </c>
      <c r="CM54" s="107">
        <f t="shared" si="14"/>
        <v>5959.0379999999996</v>
      </c>
      <c r="CN54" s="107">
        <f t="shared" si="14"/>
        <v>6024.57</v>
      </c>
      <c r="CO54" s="107">
        <f t="shared" si="14"/>
        <v>5987.4120000000003</v>
      </c>
      <c r="CP54" s="107">
        <f t="shared" si="14"/>
        <v>5904.3230000000003</v>
      </c>
      <c r="CQ54" s="107">
        <f t="shared" si="14"/>
        <v>5911.5330000000004</v>
      </c>
      <c r="CR54" s="107">
        <f t="shared" si="14"/>
        <v>5924.777</v>
      </c>
      <c r="CS54" s="107">
        <f t="shared" si="14"/>
        <v>5932.8389999999999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174965.715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46312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7010.2790000000005</v>
      </c>
      <c r="C5" s="25">
        <v>6904.567</v>
      </c>
      <c r="D5" s="25">
        <v>6728.0659999999998</v>
      </c>
      <c r="E5" s="25">
        <v>6538.0249999999996</v>
      </c>
      <c r="F5" s="25">
        <v>6454.1689999999999</v>
      </c>
      <c r="G5" s="25">
        <v>6434.1840000000002</v>
      </c>
      <c r="H5" s="25">
        <v>6419.2219999999998</v>
      </c>
      <c r="I5" s="25">
        <v>6392.732</v>
      </c>
      <c r="J5" s="25">
        <v>6446.4849999999997</v>
      </c>
      <c r="K5" s="25">
        <v>6438.2089999999998</v>
      </c>
      <c r="L5" s="25">
        <v>6466.5479999999998</v>
      </c>
      <c r="M5" s="25">
        <v>6462.5770000000002</v>
      </c>
      <c r="N5" s="25">
        <v>6408.5209999999997</v>
      </c>
      <c r="O5" s="25">
        <v>6461.0069999999996</v>
      </c>
      <c r="P5" s="25">
        <v>6471.598</v>
      </c>
      <c r="Q5" s="25">
        <v>6474.5889999999999</v>
      </c>
      <c r="R5" s="25">
        <v>6540.67</v>
      </c>
      <c r="S5" s="25">
        <v>6554.4380000000001</v>
      </c>
      <c r="T5" s="25">
        <v>6487.9809999999998</v>
      </c>
      <c r="U5" s="25">
        <v>6532.7520000000004</v>
      </c>
      <c r="V5" s="25">
        <v>6718.9340000000002</v>
      </c>
      <c r="W5" s="25">
        <v>6765.8869999999997</v>
      </c>
      <c r="X5" s="25">
        <v>6818.3990000000003</v>
      </c>
      <c r="Y5" s="25">
        <v>6864.2820000000002</v>
      </c>
      <c r="Z5" s="25">
        <v>6970.0159999999996</v>
      </c>
      <c r="AA5" s="25">
        <v>7074.2929999999997</v>
      </c>
      <c r="AB5" s="25">
        <v>7129.6850000000004</v>
      </c>
      <c r="AC5" s="25">
        <v>7234.076</v>
      </c>
      <c r="AD5" s="25">
        <v>7523.1440000000002</v>
      </c>
      <c r="AE5" s="25">
        <v>7705.567</v>
      </c>
      <c r="AF5" s="25">
        <v>7787.8969999999999</v>
      </c>
      <c r="AG5" s="25">
        <v>7829.99</v>
      </c>
      <c r="AH5" s="25">
        <v>7886.8370000000004</v>
      </c>
      <c r="AI5" s="25">
        <v>7970.9540000000006</v>
      </c>
      <c r="AJ5" s="25">
        <v>8039.4870000000001</v>
      </c>
      <c r="AK5" s="25">
        <v>8070.7510000000002</v>
      </c>
      <c r="AL5" s="25">
        <v>8272.0619999999999</v>
      </c>
      <c r="AM5" s="25">
        <v>8299.7350000000006</v>
      </c>
      <c r="AN5" s="25">
        <v>8480.7109999999993</v>
      </c>
      <c r="AO5" s="25">
        <v>8707.9350000000013</v>
      </c>
      <c r="AP5" s="25">
        <v>8687.1329999999998</v>
      </c>
      <c r="AQ5" s="25">
        <v>8779.973</v>
      </c>
      <c r="AR5" s="25">
        <v>8792.9860000000008</v>
      </c>
      <c r="AS5" s="25">
        <v>8798.4830000000002</v>
      </c>
      <c r="AT5" s="25">
        <v>8900.4809999999998</v>
      </c>
      <c r="AU5" s="25">
        <v>8909.6260000000002</v>
      </c>
      <c r="AV5" s="25">
        <v>8985.0240000000013</v>
      </c>
      <c r="AW5" s="25">
        <v>9000.59</v>
      </c>
      <c r="AX5" s="25">
        <v>9005.3230000000003</v>
      </c>
      <c r="AY5" s="25">
        <v>9040.973</v>
      </c>
      <c r="AZ5" s="25">
        <v>9016.6260000000002</v>
      </c>
      <c r="BA5" s="25">
        <v>8940.384</v>
      </c>
      <c r="BB5" s="25">
        <v>8879.4809999999998</v>
      </c>
      <c r="BC5" s="25">
        <v>8837.6820000000007</v>
      </c>
      <c r="BD5" s="25">
        <v>8712.5380000000005</v>
      </c>
      <c r="BE5" s="25">
        <v>8623.2240000000002</v>
      </c>
      <c r="BF5" s="25">
        <v>8484</v>
      </c>
      <c r="BG5" s="25">
        <v>8392.0030000000006</v>
      </c>
      <c r="BH5" s="25">
        <v>8221.6059999999998</v>
      </c>
      <c r="BI5" s="25">
        <v>8211.4700000000012</v>
      </c>
      <c r="BJ5" s="25">
        <v>7964.6210000000001</v>
      </c>
      <c r="BK5" s="25">
        <v>7980.5619999999999</v>
      </c>
      <c r="BL5" s="25">
        <v>7984.5640000000003</v>
      </c>
      <c r="BM5" s="25">
        <v>7990.942</v>
      </c>
      <c r="BN5" s="25">
        <v>7361.3729999999996</v>
      </c>
      <c r="BO5" s="25">
        <v>7410.7920000000004</v>
      </c>
      <c r="BP5" s="25">
        <v>7382.3069999999998</v>
      </c>
      <c r="BQ5" s="25">
        <v>6741.1549999999997</v>
      </c>
      <c r="BR5" s="25">
        <v>6508.5640000000003</v>
      </c>
      <c r="BS5" s="25">
        <v>6405.8620000000001</v>
      </c>
      <c r="BT5" s="25">
        <v>6726.4960000000001</v>
      </c>
      <c r="BU5" s="25">
        <v>6703.4920000000002</v>
      </c>
      <c r="BV5" s="25">
        <v>6785.277</v>
      </c>
      <c r="BW5" s="25">
        <v>6940.8620000000001</v>
      </c>
      <c r="BX5" s="25">
        <v>6973.8450000000003</v>
      </c>
      <c r="BY5" s="25">
        <v>7012.6279999999997</v>
      </c>
      <c r="BZ5" s="25">
        <v>6893.16</v>
      </c>
      <c r="CA5" s="25">
        <v>6944.9690000000001</v>
      </c>
      <c r="CB5" s="25">
        <v>6898.8909999999996</v>
      </c>
      <c r="CC5" s="25">
        <v>6776.4740000000002</v>
      </c>
      <c r="CD5" s="25">
        <v>6724.5810000000001</v>
      </c>
      <c r="CE5" s="25">
        <v>6684.808</v>
      </c>
      <c r="CF5" s="25">
        <v>6690.0640000000003</v>
      </c>
      <c r="CG5" s="25">
        <v>6429.0320000000002</v>
      </c>
      <c r="CH5" s="25">
        <v>6472.76</v>
      </c>
      <c r="CI5" s="25">
        <v>6432.4229999999998</v>
      </c>
      <c r="CJ5" s="25">
        <v>6300.6769999999997</v>
      </c>
      <c r="CK5" s="25">
        <v>6143.2849999999999</v>
      </c>
      <c r="CL5" s="25">
        <v>5956.5389999999998</v>
      </c>
      <c r="CM5" s="25">
        <v>5959.0110000000004</v>
      </c>
      <c r="CN5" s="25">
        <v>6024.5569999999998</v>
      </c>
      <c r="CO5" s="25">
        <v>5987.4459999999999</v>
      </c>
      <c r="CP5" s="25">
        <v>5904.3530000000001</v>
      </c>
      <c r="CQ5" s="25">
        <v>5911.5039999999999</v>
      </c>
      <c r="CR5" s="25">
        <v>5924.7709999999997</v>
      </c>
      <c r="CS5" s="25">
        <v>5932.8230000000003</v>
      </c>
      <c r="CT5" s="26"/>
      <c r="CU5" s="26"/>
      <c r="CV5" s="26"/>
      <c r="CW5" s="27"/>
      <c r="CX5" s="28">
        <f t="array" ref="CX5">SUMPRODUCT(B5:CW5*0.25)</f>
        <v>174965.58424999999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195.52</v>
      </c>
      <c r="C8" s="37">
        <v>245.19</v>
      </c>
      <c r="D8" s="37">
        <v>244.89</v>
      </c>
      <c r="E8" s="37">
        <v>237.38</v>
      </c>
      <c r="F8" s="37">
        <v>236.06</v>
      </c>
      <c r="G8" s="37">
        <v>230.09</v>
      </c>
      <c r="H8" s="37">
        <v>228.17</v>
      </c>
      <c r="I8" s="37">
        <v>203.67</v>
      </c>
      <c r="J8" s="37">
        <v>225.23</v>
      </c>
      <c r="K8" s="37">
        <v>209.77</v>
      </c>
      <c r="L8" s="37">
        <v>219.68</v>
      </c>
      <c r="M8" s="37">
        <v>217.06</v>
      </c>
      <c r="N8" s="37">
        <v>210.52</v>
      </c>
      <c r="O8" s="37">
        <v>222.99</v>
      </c>
      <c r="P8" s="37">
        <v>219.76</v>
      </c>
      <c r="Q8" s="37">
        <v>205.09</v>
      </c>
      <c r="R8" s="37">
        <v>225.17</v>
      </c>
      <c r="S8" s="37">
        <v>221.33</v>
      </c>
      <c r="T8" s="37">
        <v>197.52</v>
      </c>
      <c r="U8" s="37">
        <v>197.82</v>
      </c>
      <c r="V8" s="37">
        <v>202.63</v>
      </c>
      <c r="W8" s="37">
        <v>219.09</v>
      </c>
      <c r="X8" s="37">
        <v>232.99</v>
      </c>
      <c r="Y8" s="37">
        <v>232</v>
      </c>
      <c r="Z8" s="37">
        <v>278.64999999999998</v>
      </c>
      <c r="AA8" s="37">
        <v>236.3</v>
      </c>
      <c r="AB8" s="37">
        <v>273.98</v>
      </c>
      <c r="AC8" s="37">
        <v>200.59</v>
      </c>
      <c r="AD8" s="37">
        <v>280.04000000000002</v>
      </c>
      <c r="AE8" s="37">
        <v>197</v>
      </c>
      <c r="AF8" s="37">
        <v>192.83</v>
      </c>
      <c r="AG8" s="37">
        <v>180.1</v>
      </c>
      <c r="AH8" s="37">
        <v>169.28</v>
      </c>
      <c r="AI8" s="37">
        <v>42.46</v>
      </c>
      <c r="AJ8" s="37">
        <v>0</v>
      </c>
      <c r="AK8" s="37">
        <v>-0.01</v>
      </c>
      <c r="AL8" s="37">
        <v>0</v>
      </c>
      <c r="AM8" s="37">
        <v>-0.01</v>
      </c>
      <c r="AN8" s="37">
        <v>-0.01</v>
      </c>
      <c r="AO8" s="37">
        <v>-0.01</v>
      </c>
      <c r="AP8" s="37">
        <v>-0.01</v>
      </c>
      <c r="AQ8" s="37">
        <v>-0.01</v>
      </c>
      <c r="AR8" s="37">
        <v>-0.01</v>
      </c>
      <c r="AS8" s="37">
        <v>-0.01</v>
      </c>
      <c r="AT8" s="37">
        <v>-0.01</v>
      </c>
      <c r="AU8" s="37">
        <v>-0.01</v>
      </c>
      <c r="AV8" s="37">
        <v>-0.01</v>
      </c>
      <c r="AW8" s="37">
        <v>-0.01</v>
      </c>
      <c r="AX8" s="37">
        <v>-0.01</v>
      </c>
      <c r="AY8" s="37">
        <v>-0.01</v>
      </c>
      <c r="AZ8" s="37">
        <v>-0.01</v>
      </c>
      <c r="BA8" s="37">
        <v>0</v>
      </c>
      <c r="BB8" s="37">
        <v>0</v>
      </c>
      <c r="BC8" s="37">
        <v>0</v>
      </c>
      <c r="BD8" s="37">
        <v>0</v>
      </c>
      <c r="BE8" s="37">
        <v>-0.01</v>
      </c>
      <c r="BF8" s="37">
        <v>-0.01</v>
      </c>
      <c r="BG8" s="37">
        <v>-0.01</v>
      </c>
      <c r="BH8" s="37">
        <v>-0.01</v>
      </c>
      <c r="BI8" s="37">
        <v>0</v>
      </c>
      <c r="BJ8" s="37">
        <v>-0.01</v>
      </c>
      <c r="BK8" s="37">
        <v>0</v>
      </c>
      <c r="BL8" s="37">
        <v>162.78</v>
      </c>
      <c r="BM8" s="37">
        <v>186.56</v>
      </c>
      <c r="BN8" s="37">
        <v>182.72</v>
      </c>
      <c r="BO8" s="37">
        <v>207.07</v>
      </c>
      <c r="BP8" s="37">
        <v>291.95999999999998</v>
      </c>
      <c r="BQ8" s="37">
        <v>307.74</v>
      </c>
      <c r="BR8" s="37">
        <v>303.11</v>
      </c>
      <c r="BS8" s="37">
        <v>304.67</v>
      </c>
      <c r="BT8" s="37">
        <v>295.32</v>
      </c>
      <c r="BU8" s="37">
        <v>299.01</v>
      </c>
      <c r="BV8" s="37">
        <v>300</v>
      </c>
      <c r="BW8" s="37">
        <v>285.07</v>
      </c>
      <c r="BX8" s="37">
        <v>297.32</v>
      </c>
      <c r="BY8" s="37">
        <v>300</v>
      </c>
      <c r="BZ8" s="37">
        <v>300.04000000000002</v>
      </c>
      <c r="CA8" s="37">
        <v>234.2</v>
      </c>
      <c r="CB8" s="37">
        <v>270.04000000000002</v>
      </c>
      <c r="CC8" s="37">
        <v>300.01</v>
      </c>
      <c r="CD8" s="37">
        <v>300.01</v>
      </c>
      <c r="CE8" s="37">
        <v>300.02</v>
      </c>
      <c r="CF8" s="37">
        <v>300.05</v>
      </c>
      <c r="CG8" s="37">
        <v>336.28</v>
      </c>
      <c r="CH8" s="37">
        <v>305.17</v>
      </c>
      <c r="CI8" s="37">
        <v>308.32</v>
      </c>
      <c r="CJ8" s="37">
        <v>296.07</v>
      </c>
      <c r="CK8" s="37">
        <v>298.37</v>
      </c>
      <c r="CL8" s="37">
        <v>316.32</v>
      </c>
      <c r="CM8" s="37">
        <v>300</v>
      </c>
      <c r="CN8" s="37">
        <v>317.47000000000003</v>
      </c>
      <c r="CO8" s="37">
        <v>312.31</v>
      </c>
      <c r="CP8" s="37">
        <v>307.45999999999998</v>
      </c>
      <c r="CQ8" s="37">
        <v>285.04000000000002</v>
      </c>
      <c r="CR8" s="37">
        <v>285.04000000000002</v>
      </c>
      <c r="CS8" s="37">
        <v>262.51</v>
      </c>
      <c r="CT8" s="38"/>
      <c r="CU8" s="38"/>
      <c r="CV8" s="38"/>
      <c r="CW8" s="39"/>
      <c r="CX8" s="40">
        <f>IF(SUM(B8:CW8)&lt;&gt;0,AVERAGEIF(B8:CW8,"&lt;&gt;"""),"")</f>
        <v>176.96572916666662</v>
      </c>
    </row>
    <row r="9" spans="1:102" ht="24.95" customHeight="1" thickBot="1" x14ac:dyDescent="0.25">
      <c r="A9" s="41" t="s">
        <v>6</v>
      </c>
      <c r="B9" s="42">
        <v>230.745</v>
      </c>
      <c r="C9" s="43">
        <v>230.745</v>
      </c>
      <c r="D9" s="43">
        <v>230.745</v>
      </c>
      <c r="E9" s="43">
        <v>230.745</v>
      </c>
      <c r="F9" s="43">
        <v>224.4975</v>
      </c>
      <c r="G9" s="43">
        <v>224.4975</v>
      </c>
      <c r="H9" s="43">
        <v>224.4975</v>
      </c>
      <c r="I9" s="43">
        <v>224.4975</v>
      </c>
      <c r="J9" s="43">
        <v>217.935</v>
      </c>
      <c r="K9" s="43">
        <v>217.935</v>
      </c>
      <c r="L9" s="43">
        <v>217.935</v>
      </c>
      <c r="M9" s="43">
        <v>217.935</v>
      </c>
      <c r="N9" s="43">
        <v>214.59</v>
      </c>
      <c r="O9" s="43">
        <v>214.59</v>
      </c>
      <c r="P9" s="43">
        <v>214.59</v>
      </c>
      <c r="Q9" s="43">
        <v>214.59</v>
      </c>
      <c r="R9" s="43">
        <v>210.46</v>
      </c>
      <c r="S9" s="43">
        <v>210.46</v>
      </c>
      <c r="T9" s="43">
        <v>210.46</v>
      </c>
      <c r="U9" s="43">
        <v>210.46</v>
      </c>
      <c r="V9" s="43">
        <v>221.67750000000001</v>
      </c>
      <c r="W9" s="43">
        <v>221.67750000000001</v>
      </c>
      <c r="X9" s="43">
        <v>221.67750000000001</v>
      </c>
      <c r="Y9" s="43">
        <v>221.67750000000001</v>
      </c>
      <c r="Z9" s="43">
        <v>247.38</v>
      </c>
      <c r="AA9" s="43">
        <v>247.38</v>
      </c>
      <c r="AB9" s="43">
        <v>247.38</v>
      </c>
      <c r="AC9" s="43">
        <v>247.38</v>
      </c>
      <c r="AD9" s="43">
        <v>212.49250000000001</v>
      </c>
      <c r="AE9" s="43">
        <v>212.49250000000001</v>
      </c>
      <c r="AF9" s="43">
        <v>212.49250000000001</v>
      </c>
      <c r="AG9" s="43">
        <v>212.49250000000001</v>
      </c>
      <c r="AH9" s="43">
        <v>52.932499999999997</v>
      </c>
      <c r="AI9" s="43">
        <v>52.932499999999997</v>
      </c>
      <c r="AJ9" s="43">
        <v>52.932499999999997</v>
      </c>
      <c r="AK9" s="43">
        <v>52.932499999999997</v>
      </c>
      <c r="AL9" s="43">
        <v>-7.4999999999999997E-3</v>
      </c>
      <c r="AM9" s="43">
        <v>-7.4999999999999997E-3</v>
      </c>
      <c r="AN9" s="43">
        <v>-7.4999999999999997E-3</v>
      </c>
      <c r="AO9" s="43">
        <v>-7.4999999999999997E-3</v>
      </c>
      <c r="AP9" s="43">
        <v>-0.01</v>
      </c>
      <c r="AQ9" s="43">
        <v>-0.01</v>
      </c>
      <c r="AR9" s="43">
        <v>-0.01</v>
      </c>
      <c r="AS9" s="43">
        <v>-0.01</v>
      </c>
      <c r="AT9" s="43">
        <v>-0.01</v>
      </c>
      <c r="AU9" s="43">
        <v>-0.01</v>
      </c>
      <c r="AV9" s="43">
        <v>-0.01</v>
      </c>
      <c r="AW9" s="43">
        <v>-0.01</v>
      </c>
      <c r="AX9" s="43">
        <v>-7.4999999999999997E-3</v>
      </c>
      <c r="AY9" s="43">
        <v>-7.4999999999999997E-3</v>
      </c>
      <c r="AZ9" s="43">
        <v>-7.4999999999999997E-3</v>
      </c>
      <c r="BA9" s="43">
        <v>-7.4999999999999997E-3</v>
      </c>
      <c r="BB9" s="43">
        <v>-2.5000000000000001E-3</v>
      </c>
      <c r="BC9" s="43">
        <v>-2.5000000000000001E-3</v>
      </c>
      <c r="BD9" s="43">
        <v>-2.5000000000000001E-3</v>
      </c>
      <c r="BE9" s="43">
        <v>-2.5000000000000001E-3</v>
      </c>
      <c r="BF9" s="43">
        <v>-7.4999999999999997E-3</v>
      </c>
      <c r="BG9" s="43">
        <v>-7.4999999999999997E-3</v>
      </c>
      <c r="BH9" s="43">
        <v>-7.4999999999999997E-3</v>
      </c>
      <c r="BI9" s="43">
        <v>-7.4999999999999997E-3</v>
      </c>
      <c r="BJ9" s="43">
        <v>87.332499999999996</v>
      </c>
      <c r="BK9" s="43">
        <v>87.332499999999996</v>
      </c>
      <c r="BL9" s="43">
        <v>87.332499999999996</v>
      </c>
      <c r="BM9" s="43">
        <v>87.332499999999996</v>
      </c>
      <c r="BN9" s="43">
        <v>247.3725</v>
      </c>
      <c r="BO9" s="43">
        <v>247.3725</v>
      </c>
      <c r="BP9" s="43">
        <v>247.3725</v>
      </c>
      <c r="BQ9" s="43">
        <v>247.3725</v>
      </c>
      <c r="BR9" s="43">
        <v>300.52749999999997</v>
      </c>
      <c r="BS9" s="43">
        <v>300.52749999999997</v>
      </c>
      <c r="BT9" s="43">
        <v>300.52749999999997</v>
      </c>
      <c r="BU9" s="43">
        <v>300.52749999999997</v>
      </c>
      <c r="BV9" s="43">
        <v>295.59750000000003</v>
      </c>
      <c r="BW9" s="43">
        <v>295.59750000000003</v>
      </c>
      <c r="BX9" s="43">
        <v>295.59750000000003</v>
      </c>
      <c r="BY9" s="43">
        <v>295.59750000000003</v>
      </c>
      <c r="BZ9" s="43">
        <v>276.07249999999999</v>
      </c>
      <c r="CA9" s="43">
        <v>276.07249999999999</v>
      </c>
      <c r="CB9" s="43">
        <v>276.07249999999999</v>
      </c>
      <c r="CC9" s="43">
        <v>276.07249999999999</v>
      </c>
      <c r="CD9" s="43">
        <v>309.08999999999997</v>
      </c>
      <c r="CE9" s="43">
        <v>309.08999999999997</v>
      </c>
      <c r="CF9" s="43">
        <v>309.08999999999997</v>
      </c>
      <c r="CG9" s="43">
        <v>309.08999999999997</v>
      </c>
      <c r="CH9" s="43">
        <v>301.98250000000002</v>
      </c>
      <c r="CI9" s="43">
        <v>301.98250000000002</v>
      </c>
      <c r="CJ9" s="43">
        <v>301.98250000000002</v>
      </c>
      <c r="CK9" s="43">
        <v>301.98250000000002</v>
      </c>
      <c r="CL9" s="43">
        <v>311.52499999999998</v>
      </c>
      <c r="CM9" s="43">
        <v>311.52499999999998</v>
      </c>
      <c r="CN9" s="43">
        <v>311.52499999999998</v>
      </c>
      <c r="CO9" s="43">
        <v>311.52499999999998</v>
      </c>
      <c r="CP9" s="43">
        <v>285.01249999999999</v>
      </c>
      <c r="CQ9" s="43">
        <v>285.01249999999999</v>
      </c>
      <c r="CR9" s="43">
        <v>285.01249999999999</v>
      </c>
      <c r="CS9" s="43">
        <v>285.01249999999999</v>
      </c>
      <c r="CT9" s="44"/>
      <c r="CU9" s="44"/>
      <c r="CV9" s="44"/>
      <c r="CW9" s="45"/>
      <c r="CX9" s="46">
        <f>IF(SUM(B9:CW9)&lt;&gt;0,AVERAGEIF(B9:CW9,"&lt;&gt;"""),"")</f>
        <v>176.96572916666673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24</v>
      </c>
      <c r="C15" s="71">
        <v>24</v>
      </c>
      <c r="D15" s="71">
        <v>24</v>
      </c>
      <c r="E15" s="71">
        <v>24</v>
      </c>
      <c r="F15" s="71">
        <v>24</v>
      </c>
      <c r="G15" s="71">
        <v>24</v>
      </c>
      <c r="H15" s="71">
        <v>24</v>
      </c>
      <c r="I15" s="71">
        <v>24</v>
      </c>
      <c r="J15" s="71">
        <v>24</v>
      </c>
      <c r="K15" s="71">
        <v>24</v>
      </c>
      <c r="L15" s="71">
        <v>24</v>
      </c>
      <c r="M15" s="71">
        <v>24</v>
      </c>
      <c r="N15" s="71">
        <v>24</v>
      </c>
      <c r="O15" s="71">
        <v>24</v>
      </c>
      <c r="P15" s="71">
        <v>24</v>
      </c>
      <c r="Q15" s="71">
        <v>24</v>
      </c>
      <c r="R15" s="71">
        <v>24</v>
      </c>
      <c r="S15" s="71">
        <v>24</v>
      </c>
      <c r="T15" s="71">
        <v>24</v>
      </c>
      <c r="U15" s="71">
        <v>24</v>
      </c>
      <c r="V15" s="71">
        <v>24</v>
      </c>
      <c r="W15" s="71">
        <v>24</v>
      </c>
      <c r="X15" s="71">
        <v>24</v>
      </c>
      <c r="Y15" s="71">
        <v>24</v>
      </c>
      <c r="Z15" s="71">
        <v>24</v>
      </c>
      <c r="AA15" s="71">
        <v>24</v>
      </c>
      <c r="AB15" s="71">
        <v>23.056000000000001</v>
      </c>
      <c r="AC15" s="71">
        <v>20.58</v>
      </c>
      <c r="AD15" s="71">
        <v>16.22</v>
      </c>
      <c r="AE15" s="71">
        <v>10.452</v>
      </c>
      <c r="AF15" s="71">
        <v>3.492</v>
      </c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>
        <v>0.35199999999999998</v>
      </c>
      <c r="BO15" s="71">
        <v>6.3639999999999999</v>
      </c>
      <c r="BP15" s="71">
        <v>10.916</v>
      </c>
      <c r="BQ15" s="71">
        <v>14.904</v>
      </c>
      <c r="BR15" s="71">
        <v>18.667999999999999</v>
      </c>
      <c r="BS15" s="71">
        <v>21.448</v>
      </c>
      <c r="BT15" s="71">
        <v>23.027999999999999</v>
      </c>
      <c r="BU15" s="71">
        <v>23.82</v>
      </c>
      <c r="BV15" s="71">
        <v>24</v>
      </c>
      <c r="BW15" s="71">
        <v>24</v>
      </c>
      <c r="BX15" s="71">
        <v>24</v>
      </c>
      <c r="BY15" s="71">
        <v>24</v>
      </c>
      <c r="BZ15" s="71">
        <v>24</v>
      </c>
      <c r="CA15" s="71">
        <v>24</v>
      </c>
      <c r="CB15" s="71">
        <v>24</v>
      </c>
      <c r="CC15" s="71">
        <v>24</v>
      </c>
      <c r="CD15" s="71">
        <v>24</v>
      </c>
      <c r="CE15" s="71">
        <v>24</v>
      </c>
      <c r="CF15" s="71">
        <v>24</v>
      </c>
      <c r="CG15" s="71">
        <v>24</v>
      </c>
      <c r="CH15" s="71">
        <v>24</v>
      </c>
      <c r="CI15" s="71">
        <v>24</v>
      </c>
      <c r="CJ15" s="71">
        <v>24</v>
      </c>
      <c r="CK15" s="71">
        <v>24</v>
      </c>
      <c r="CL15" s="71">
        <v>24</v>
      </c>
      <c r="CM15" s="71">
        <v>24</v>
      </c>
      <c r="CN15" s="71">
        <v>24</v>
      </c>
      <c r="CO15" s="71">
        <v>24</v>
      </c>
      <c r="CP15" s="71">
        <v>24</v>
      </c>
      <c r="CQ15" s="71">
        <v>24</v>
      </c>
      <c r="CR15" s="71">
        <v>24</v>
      </c>
      <c r="CS15" s="71">
        <v>24</v>
      </c>
      <c r="CT15" s="72"/>
      <c r="CU15" s="72"/>
      <c r="CV15" s="72"/>
      <c r="CW15" s="73"/>
      <c r="CX15" s="74">
        <f t="array" ref="CX15">SUMPRODUCT(B15:CW15*0.25)</f>
        <v>348.32500000000005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>
        <v>18</v>
      </c>
      <c r="L17" s="71">
        <v>75.8</v>
      </c>
      <c r="M17" s="71">
        <v>88.5</v>
      </c>
      <c r="N17" s="71"/>
      <c r="O17" s="71">
        <v>45</v>
      </c>
      <c r="P17" s="71">
        <v>58</v>
      </c>
      <c r="Q17" s="71">
        <v>40</v>
      </c>
      <c r="R17" s="71">
        <v>138.4</v>
      </c>
      <c r="S17" s="71">
        <v>130.9</v>
      </c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>
        <v>173.2</v>
      </c>
      <c r="AO17" s="71">
        <v>397.1</v>
      </c>
      <c r="AP17" s="71">
        <v>268.8</v>
      </c>
      <c r="AQ17" s="71">
        <v>347.3</v>
      </c>
      <c r="AR17" s="71">
        <v>347.3</v>
      </c>
      <c r="AS17" s="71">
        <v>347.3</v>
      </c>
      <c r="AT17" s="71">
        <v>396.3</v>
      </c>
      <c r="AU17" s="71">
        <v>399.9</v>
      </c>
      <c r="AV17" s="71">
        <v>482</v>
      </c>
      <c r="AW17" s="71">
        <v>496.1</v>
      </c>
      <c r="AX17" s="71">
        <v>446.2</v>
      </c>
      <c r="AY17" s="71">
        <v>486.3</v>
      </c>
      <c r="AZ17" s="71">
        <v>475.6</v>
      </c>
      <c r="BA17" s="71">
        <v>457.6</v>
      </c>
      <c r="BB17" s="71">
        <v>475.6</v>
      </c>
      <c r="BC17" s="71">
        <v>475.6</v>
      </c>
      <c r="BD17" s="71">
        <v>386.58</v>
      </c>
      <c r="BE17" s="71">
        <v>343.48</v>
      </c>
      <c r="BF17" s="71">
        <v>198</v>
      </c>
      <c r="BG17" s="71">
        <v>145</v>
      </c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2034.9650000000006</v>
      </c>
    </row>
    <row r="18" spans="1:102" ht="30" customHeight="1" thickBot="1" x14ac:dyDescent="0.25">
      <c r="A18" s="75" t="s">
        <v>15</v>
      </c>
      <c r="B18" s="76">
        <f>SUM(B11:B17)</f>
        <v>24</v>
      </c>
      <c r="C18" s="77">
        <f t="shared" ref="C18:BN18" si="0">SUM(C11:C17)</f>
        <v>24</v>
      </c>
      <c r="D18" s="77">
        <f t="shared" si="0"/>
        <v>24</v>
      </c>
      <c r="E18" s="77">
        <f t="shared" si="0"/>
        <v>24</v>
      </c>
      <c r="F18" s="77">
        <f t="shared" si="0"/>
        <v>24</v>
      </c>
      <c r="G18" s="77">
        <f t="shared" si="0"/>
        <v>24</v>
      </c>
      <c r="H18" s="77">
        <f t="shared" si="0"/>
        <v>24</v>
      </c>
      <c r="I18" s="77">
        <f t="shared" si="0"/>
        <v>24</v>
      </c>
      <c r="J18" s="77">
        <f t="shared" si="0"/>
        <v>24</v>
      </c>
      <c r="K18" s="77">
        <f t="shared" si="0"/>
        <v>42</v>
      </c>
      <c r="L18" s="77">
        <f t="shared" si="0"/>
        <v>99.8</v>
      </c>
      <c r="M18" s="77">
        <f t="shared" si="0"/>
        <v>112.5</v>
      </c>
      <c r="N18" s="77">
        <f t="shared" si="0"/>
        <v>24</v>
      </c>
      <c r="O18" s="77">
        <f t="shared" si="0"/>
        <v>69</v>
      </c>
      <c r="P18" s="77">
        <f t="shared" si="0"/>
        <v>82</v>
      </c>
      <c r="Q18" s="77">
        <f t="shared" si="0"/>
        <v>64</v>
      </c>
      <c r="R18" s="77">
        <f t="shared" si="0"/>
        <v>162.4</v>
      </c>
      <c r="S18" s="77">
        <f t="shared" si="0"/>
        <v>154.9</v>
      </c>
      <c r="T18" s="77">
        <f t="shared" si="0"/>
        <v>24</v>
      </c>
      <c r="U18" s="77">
        <f t="shared" si="0"/>
        <v>24</v>
      </c>
      <c r="V18" s="77">
        <f t="shared" si="0"/>
        <v>24</v>
      </c>
      <c r="W18" s="77">
        <f t="shared" si="0"/>
        <v>24</v>
      </c>
      <c r="X18" s="77">
        <f t="shared" si="0"/>
        <v>24</v>
      </c>
      <c r="Y18" s="77">
        <f t="shared" si="0"/>
        <v>24</v>
      </c>
      <c r="Z18" s="77">
        <f t="shared" si="0"/>
        <v>24</v>
      </c>
      <c r="AA18" s="77">
        <f t="shared" si="0"/>
        <v>24</v>
      </c>
      <c r="AB18" s="77">
        <f t="shared" si="0"/>
        <v>23.056000000000001</v>
      </c>
      <c r="AC18" s="77">
        <f t="shared" si="0"/>
        <v>20.58</v>
      </c>
      <c r="AD18" s="77">
        <f t="shared" si="0"/>
        <v>16.22</v>
      </c>
      <c r="AE18" s="77">
        <f t="shared" si="0"/>
        <v>10.452</v>
      </c>
      <c r="AF18" s="77">
        <f t="shared" si="0"/>
        <v>3.492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173.2</v>
      </c>
      <c r="AO18" s="77">
        <f t="shared" si="0"/>
        <v>397.1</v>
      </c>
      <c r="AP18" s="77">
        <f t="shared" si="0"/>
        <v>268.8</v>
      </c>
      <c r="AQ18" s="77">
        <f t="shared" si="0"/>
        <v>347.3</v>
      </c>
      <c r="AR18" s="77">
        <f t="shared" si="0"/>
        <v>347.3</v>
      </c>
      <c r="AS18" s="77">
        <f t="shared" si="0"/>
        <v>347.3</v>
      </c>
      <c r="AT18" s="77">
        <f t="shared" si="0"/>
        <v>396.3</v>
      </c>
      <c r="AU18" s="77">
        <f t="shared" si="0"/>
        <v>399.9</v>
      </c>
      <c r="AV18" s="77">
        <f t="shared" si="0"/>
        <v>482</v>
      </c>
      <c r="AW18" s="77">
        <f t="shared" si="0"/>
        <v>496.1</v>
      </c>
      <c r="AX18" s="77">
        <f t="shared" si="0"/>
        <v>446.2</v>
      </c>
      <c r="AY18" s="77">
        <f t="shared" si="0"/>
        <v>486.3</v>
      </c>
      <c r="AZ18" s="77">
        <f t="shared" si="0"/>
        <v>475.6</v>
      </c>
      <c r="BA18" s="77">
        <f t="shared" si="0"/>
        <v>457.6</v>
      </c>
      <c r="BB18" s="77">
        <f t="shared" si="0"/>
        <v>475.6</v>
      </c>
      <c r="BC18" s="77">
        <f t="shared" si="0"/>
        <v>475.6</v>
      </c>
      <c r="BD18" s="77">
        <f t="shared" si="0"/>
        <v>386.58</v>
      </c>
      <c r="BE18" s="77">
        <f t="shared" si="0"/>
        <v>343.48</v>
      </c>
      <c r="BF18" s="77">
        <f t="shared" si="0"/>
        <v>198</v>
      </c>
      <c r="BG18" s="77">
        <f t="shared" si="0"/>
        <v>145</v>
      </c>
      <c r="BH18" s="77">
        <f t="shared" si="0"/>
        <v>0</v>
      </c>
      <c r="BI18" s="77">
        <f t="shared" si="0"/>
        <v>0</v>
      </c>
      <c r="BJ18" s="77">
        <f t="shared" si="0"/>
        <v>0</v>
      </c>
      <c r="BK18" s="77">
        <f t="shared" si="0"/>
        <v>0</v>
      </c>
      <c r="BL18" s="77">
        <f t="shared" si="0"/>
        <v>0</v>
      </c>
      <c r="BM18" s="77">
        <f t="shared" si="0"/>
        <v>0</v>
      </c>
      <c r="BN18" s="77">
        <f t="shared" si="0"/>
        <v>0.35199999999999998</v>
      </c>
      <c r="BO18" s="77">
        <f t="shared" ref="BO18:CW18" si="1">SUM(BO11:BO17)</f>
        <v>6.3639999999999999</v>
      </c>
      <c r="BP18" s="77">
        <f t="shared" si="1"/>
        <v>10.916</v>
      </c>
      <c r="BQ18" s="77">
        <f t="shared" si="1"/>
        <v>14.904</v>
      </c>
      <c r="BR18" s="77">
        <f t="shared" si="1"/>
        <v>18.667999999999999</v>
      </c>
      <c r="BS18" s="77">
        <f t="shared" si="1"/>
        <v>21.448</v>
      </c>
      <c r="BT18" s="77">
        <f t="shared" si="1"/>
        <v>23.027999999999999</v>
      </c>
      <c r="BU18" s="77">
        <f t="shared" si="1"/>
        <v>23.82</v>
      </c>
      <c r="BV18" s="77">
        <f t="shared" si="1"/>
        <v>24</v>
      </c>
      <c r="BW18" s="77">
        <f t="shared" si="1"/>
        <v>24</v>
      </c>
      <c r="BX18" s="77">
        <f t="shared" si="1"/>
        <v>24</v>
      </c>
      <c r="BY18" s="77">
        <f t="shared" si="1"/>
        <v>24</v>
      </c>
      <c r="BZ18" s="77">
        <f t="shared" si="1"/>
        <v>24</v>
      </c>
      <c r="CA18" s="77">
        <f t="shared" si="1"/>
        <v>24</v>
      </c>
      <c r="CB18" s="77">
        <f t="shared" si="1"/>
        <v>24</v>
      </c>
      <c r="CC18" s="77">
        <f t="shared" si="1"/>
        <v>24</v>
      </c>
      <c r="CD18" s="77">
        <f t="shared" si="1"/>
        <v>24</v>
      </c>
      <c r="CE18" s="77">
        <f t="shared" si="1"/>
        <v>24</v>
      </c>
      <c r="CF18" s="77">
        <f t="shared" si="1"/>
        <v>24</v>
      </c>
      <c r="CG18" s="77">
        <f t="shared" si="1"/>
        <v>24</v>
      </c>
      <c r="CH18" s="77">
        <f t="shared" si="1"/>
        <v>24</v>
      </c>
      <c r="CI18" s="77">
        <f t="shared" si="1"/>
        <v>24</v>
      </c>
      <c r="CJ18" s="77">
        <f t="shared" si="1"/>
        <v>24</v>
      </c>
      <c r="CK18" s="77">
        <f t="shared" si="1"/>
        <v>24</v>
      </c>
      <c r="CL18" s="77">
        <f t="shared" si="1"/>
        <v>24</v>
      </c>
      <c r="CM18" s="77">
        <f t="shared" si="1"/>
        <v>24</v>
      </c>
      <c r="CN18" s="77">
        <f t="shared" si="1"/>
        <v>24</v>
      </c>
      <c r="CO18" s="77">
        <f t="shared" si="1"/>
        <v>24</v>
      </c>
      <c r="CP18" s="77">
        <f t="shared" si="1"/>
        <v>24</v>
      </c>
      <c r="CQ18" s="77">
        <f t="shared" si="1"/>
        <v>24</v>
      </c>
      <c r="CR18" s="77">
        <f t="shared" si="1"/>
        <v>24</v>
      </c>
      <c r="CS18" s="77">
        <f t="shared" si="1"/>
        <v>24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2383.2900000000009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807.98599999999999</v>
      </c>
      <c r="C21" s="88">
        <v>807.96500000000003</v>
      </c>
      <c r="D21" s="88">
        <v>808.12699999999995</v>
      </c>
      <c r="E21" s="88">
        <v>807.75099999999998</v>
      </c>
      <c r="F21" s="88">
        <v>828.27599999999995</v>
      </c>
      <c r="G21" s="88">
        <v>828.65499999999997</v>
      </c>
      <c r="H21" s="88">
        <v>828.94299999999998</v>
      </c>
      <c r="I21" s="88">
        <v>828.00900000000001</v>
      </c>
      <c r="J21" s="88">
        <v>828.01300000000003</v>
      </c>
      <c r="K21" s="88">
        <v>827.97500000000002</v>
      </c>
      <c r="L21" s="88">
        <v>827.94200000000001</v>
      </c>
      <c r="M21" s="88">
        <v>828.10799999999995</v>
      </c>
      <c r="N21" s="88">
        <v>834.49900000000002</v>
      </c>
      <c r="O21" s="88">
        <v>831.11</v>
      </c>
      <c r="P21" s="88">
        <v>830.72</v>
      </c>
      <c r="Q21" s="88">
        <v>830.19399999999996</v>
      </c>
      <c r="R21" s="88">
        <v>831.38800000000003</v>
      </c>
      <c r="S21" s="88">
        <v>830.79300000000001</v>
      </c>
      <c r="T21" s="88">
        <v>830.25699999999995</v>
      </c>
      <c r="U21" s="88">
        <v>830.90800000000002</v>
      </c>
      <c r="V21" s="88">
        <v>830.702</v>
      </c>
      <c r="W21" s="88">
        <v>829.83</v>
      </c>
      <c r="X21" s="88">
        <v>829.59</v>
      </c>
      <c r="Y21" s="88">
        <v>829.74699999999996</v>
      </c>
      <c r="Z21" s="88">
        <v>833.1</v>
      </c>
      <c r="AA21" s="88">
        <v>834.31</v>
      </c>
      <c r="AB21" s="88">
        <v>834.46199999999999</v>
      </c>
      <c r="AC21" s="88">
        <v>834.06100000000004</v>
      </c>
      <c r="AD21" s="88">
        <v>835.09500000000003</v>
      </c>
      <c r="AE21" s="88">
        <v>835.44200000000001</v>
      </c>
      <c r="AF21" s="88">
        <v>835.05899999999997</v>
      </c>
      <c r="AG21" s="88">
        <v>835.178</v>
      </c>
      <c r="AH21" s="88">
        <v>841.78899999999999</v>
      </c>
      <c r="AI21" s="88">
        <v>841.56600000000003</v>
      </c>
      <c r="AJ21" s="88">
        <v>840.80700000000002</v>
      </c>
      <c r="AK21" s="88">
        <v>841.33100000000002</v>
      </c>
      <c r="AL21" s="88">
        <v>842.70500000000004</v>
      </c>
      <c r="AM21" s="88">
        <v>843.58600000000001</v>
      </c>
      <c r="AN21" s="88">
        <v>842.66700000000003</v>
      </c>
      <c r="AO21" s="88">
        <v>841.91200000000003</v>
      </c>
      <c r="AP21" s="88">
        <v>842.33399999999995</v>
      </c>
      <c r="AQ21" s="88">
        <v>841.10199999999998</v>
      </c>
      <c r="AR21" s="88">
        <v>840.04700000000003</v>
      </c>
      <c r="AS21" s="88">
        <v>841.67600000000004</v>
      </c>
      <c r="AT21" s="88">
        <v>823.03</v>
      </c>
      <c r="AU21" s="88">
        <v>822.06</v>
      </c>
      <c r="AV21" s="88">
        <v>821.29100000000005</v>
      </c>
      <c r="AW21" s="88">
        <v>821.01199999999994</v>
      </c>
      <c r="AX21" s="88">
        <v>822.03499999999997</v>
      </c>
      <c r="AY21" s="88">
        <v>822.47</v>
      </c>
      <c r="AZ21" s="88">
        <v>823.27300000000002</v>
      </c>
      <c r="BA21" s="88">
        <v>823.71699999999998</v>
      </c>
      <c r="BB21" s="88">
        <v>820.91200000000003</v>
      </c>
      <c r="BC21" s="88">
        <v>822.67899999999997</v>
      </c>
      <c r="BD21" s="88">
        <v>821.28899999999999</v>
      </c>
      <c r="BE21" s="88">
        <v>820.71600000000001</v>
      </c>
      <c r="BF21" s="88">
        <v>842.39200000000005</v>
      </c>
      <c r="BG21" s="88">
        <v>843.40899999999999</v>
      </c>
      <c r="BH21" s="88">
        <v>843.90899999999999</v>
      </c>
      <c r="BI21" s="88">
        <v>845.86900000000003</v>
      </c>
      <c r="BJ21" s="88">
        <v>850.18200000000002</v>
      </c>
      <c r="BK21" s="88">
        <v>851.71100000000001</v>
      </c>
      <c r="BL21" s="88">
        <v>852.95100000000002</v>
      </c>
      <c r="BM21" s="88">
        <v>853.846</v>
      </c>
      <c r="BN21" s="88">
        <v>856.15099999999995</v>
      </c>
      <c r="BO21" s="88">
        <v>855.87199999999996</v>
      </c>
      <c r="BP21" s="88">
        <v>860.00099999999998</v>
      </c>
      <c r="BQ21" s="88">
        <v>857.976</v>
      </c>
      <c r="BR21" s="88">
        <v>854.73900000000003</v>
      </c>
      <c r="BS21" s="88">
        <v>854.27099999999996</v>
      </c>
      <c r="BT21" s="88">
        <v>855.029</v>
      </c>
      <c r="BU21" s="88">
        <v>853.65</v>
      </c>
      <c r="BV21" s="88">
        <v>739.35799999999995</v>
      </c>
      <c r="BW21" s="88">
        <v>739.66499999999996</v>
      </c>
      <c r="BX21" s="88">
        <v>739.923</v>
      </c>
      <c r="BY21" s="88">
        <v>740.39400000000001</v>
      </c>
      <c r="BZ21" s="88">
        <v>730.87699999999995</v>
      </c>
      <c r="CA21" s="88">
        <v>731.27200000000005</v>
      </c>
      <c r="CB21" s="88">
        <v>731.42700000000002</v>
      </c>
      <c r="CC21" s="88">
        <v>731.17600000000004</v>
      </c>
      <c r="CD21" s="88">
        <v>776.18600000000004</v>
      </c>
      <c r="CE21" s="88">
        <v>776.56899999999996</v>
      </c>
      <c r="CF21" s="88">
        <v>776.58299999999997</v>
      </c>
      <c r="CG21" s="88">
        <v>776.78200000000004</v>
      </c>
      <c r="CH21" s="88">
        <v>819.76800000000003</v>
      </c>
      <c r="CI21" s="88">
        <v>819.476</v>
      </c>
      <c r="CJ21" s="88">
        <v>819.21100000000001</v>
      </c>
      <c r="CK21" s="88">
        <v>818.97699999999998</v>
      </c>
      <c r="CL21" s="88">
        <v>842.11199999999997</v>
      </c>
      <c r="CM21" s="88">
        <v>841.69799999999998</v>
      </c>
      <c r="CN21" s="88">
        <v>841.8</v>
      </c>
      <c r="CO21" s="88">
        <v>842.59</v>
      </c>
      <c r="CP21" s="88">
        <v>840.24300000000005</v>
      </c>
      <c r="CQ21" s="88">
        <v>841.36800000000005</v>
      </c>
      <c r="CR21" s="88">
        <v>842.48299999999995</v>
      </c>
      <c r="CS21" s="88">
        <v>843.27200000000005</v>
      </c>
      <c r="CT21" s="89"/>
      <c r="CU21" s="89"/>
      <c r="CV21" s="89"/>
      <c r="CW21" s="90"/>
      <c r="CX21" s="91">
        <f t="array" ref="CX21">SUMPRODUCT(B21:CW21*0.25)</f>
        <v>19776.342249999998</v>
      </c>
    </row>
    <row r="22" spans="1:102" ht="24.95" customHeight="1" x14ac:dyDescent="0.2">
      <c r="A22" s="92" t="s">
        <v>18</v>
      </c>
      <c r="B22" s="93">
        <v>1133.7660000000001</v>
      </c>
      <c r="C22" s="94">
        <v>1094.201</v>
      </c>
      <c r="D22" s="94">
        <v>1089.8699999999999</v>
      </c>
      <c r="E22" s="94">
        <v>1112.201</v>
      </c>
      <c r="F22" s="94">
        <v>1064.097</v>
      </c>
      <c r="G22" s="94">
        <v>1067.0060000000001</v>
      </c>
      <c r="H22" s="94">
        <v>1086.0319999999999</v>
      </c>
      <c r="I22" s="94">
        <v>1086.433</v>
      </c>
      <c r="J22" s="94">
        <v>1074.0150000000001</v>
      </c>
      <c r="K22" s="94">
        <v>1072.4960000000001</v>
      </c>
      <c r="L22" s="94">
        <v>1066.6220000000001</v>
      </c>
      <c r="M22" s="94">
        <v>1063.93</v>
      </c>
      <c r="N22" s="94">
        <v>1035.3240000000001</v>
      </c>
      <c r="O22" s="94">
        <v>1033.721</v>
      </c>
      <c r="P22" s="94">
        <v>1030.4449999999999</v>
      </c>
      <c r="Q22" s="94">
        <v>1033.6210000000001</v>
      </c>
      <c r="R22" s="94">
        <v>1036.173</v>
      </c>
      <c r="S22" s="94">
        <v>1034.029</v>
      </c>
      <c r="T22" s="94">
        <v>1060.0530000000001</v>
      </c>
      <c r="U22" s="94">
        <v>1058.2909999999999</v>
      </c>
      <c r="V22" s="94">
        <v>1094.7860000000001</v>
      </c>
      <c r="W22" s="94">
        <v>1098.992</v>
      </c>
      <c r="X22" s="94">
        <v>1104.9780000000001</v>
      </c>
      <c r="Y22" s="94">
        <v>1110.06</v>
      </c>
      <c r="Z22" s="94">
        <v>1149.415</v>
      </c>
      <c r="AA22" s="94">
        <v>1167.3579999999999</v>
      </c>
      <c r="AB22" s="94">
        <v>1167.01</v>
      </c>
      <c r="AC22" s="94">
        <v>1181.731</v>
      </c>
      <c r="AD22" s="94">
        <v>1156.4469999999999</v>
      </c>
      <c r="AE22" s="94">
        <v>1204.3810000000001</v>
      </c>
      <c r="AF22" s="94">
        <v>1204.027</v>
      </c>
      <c r="AG22" s="94">
        <v>1184.279</v>
      </c>
      <c r="AH22" s="94">
        <v>1173.3440000000001</v>
      </c>
      <c r="AI22" s="94">
        <v>1172.384</v>
      </c>
      <c r="AJ22" s="94">
        <v>1175.7449999999999</v>
      </c>
      <c r="AK22" s="94">
        <v>1169.5239999999999</v>
      </c>
      <c r="AL22" s="94">
        <v>1151.9079999999999</v>
      </c>
      <c r="AM22" s="94">
        <v>1142.8530000000001</v>
      </c>
      <c r="AN22" s="94">
        <v>1135.027</v>
      </c>
      <c r="AO22" s="94">
        <v>1129.9100000000001</v>
      </c>
      <c r="AP22" s="94">
        <v>1113.433</v>
      </c>
      <c r="AQ22" s="94">
        <v>1106.04</v>
      </c>
      <c r="AR22" s="94">
        <v>1101.5119999999999</v>
      </c>
      <c r="AS22" s="94">
        <v>1098.154</v>
      </c>
      <c r="AT22" s="94">
        <v>1062.885</v>
      </c>
      <c r="AU22" s="94">
        <v>1061.6769999999999</v>
      </c>
      <c r="AV22" s="94">
        <v>1054.0060000000001</v>
      </c>
      <c r="AW22" s="94">
        <v>1052.527</v>
      </c>
      <c r="AX22" s="94">
        <v>1047.0429999999999</v>
      </c>
      <c r="AY22" s="94">
        <v>1043.585</v>
      </c>
      <c r="AZ22" s="94">
        <v>1038.366</v>
      </c>
      <c r="BA22" s="94">
        <v>1032.9179999999999</v>
      </c>
      <c r="BB22" s="94">
        <v>1022.252</v>
      </c>
      <c r="BC22" s="94">
        <v>1018.684</v>
      </c>
      <c r="BD22" s="94">
        <v>1017.548</v>
      </c>
      <c r="BE22" s="94">
        <v>1013</v>
      </c>
      <c r="BF22" s="94">
        <v>1050.4829999999999</v>
      </c>
      <c r="BG22" s="94">
        <v>1052.1120000000001</v>
      </c>
      <c r="BH22" s="94">
        <v>1054.694</v>
      </c>
      <c r="BI22" s="94">
        <v>1057.7159999999999</v>
      </c>
      <c r="BJ22" s="94">
        <v>1066.4259999999999</v>
      </c>
      <c r="BK22" s="94">
        <v>1073.0619999999999</v>
      </c>
      <c r="BL22" s="94">
        <v>1076.5160000000001</v>
      </c>
      <c r="BM22" s="94">
        <v>1071.319</v>
      </c>
      <c r="BN22" s="94">
        <v>1091.5239999999999</v>
      </c>
      <c r="BO22" s="94">
        <v>1087.692</v>
      </c>
      <c r="BP22" s="94">
        <v>1076.2539999999999</v>
      </c>
      <c r="BQ22" s="94">
        <v>1076.0329999999999</v>
      </c>
      <c r="BR22" s="94">
        <v>1087.3720000000001</v>
      </c>
      <c r="BS22" s="94">
        <v>1096.163</v>
      </c>
      <c r="BT22" s="94">
        <v>1116.29</v>
      </c>
      <c r="BU22" s="94">
        <v>1100.8889999999999</v>
      </c>
      <c r="BV22" s="94">
        <v>1117.1769999999999</v>
      </c>
      <c r="BW22" s="94">
        <v>1131.807</v>
      </c>
      <c r="BX22" s="94">
        <v>1116.1469999999999</v>
      </c>
      <c r="BY22" s="94">
        <v>1109.2190000000001</v>
      </c>
      <c r="BZ22" s="94">
        <v>1089.4760000000001</v>
      </c>
      <c r="CA22" s="94">
        <v>1129.027</v>
      </c>
      <c r="CB22" s="94">
        <v>1112.7470000000001</v>
      </c>
      <c r="CC22" s="94">
        <v>1068.2460000000001</v>
      </c>
      <c r="CD22" s="94">
        <v>1038.268</v>
      </c>
      <c r="CE22" s="94">
        <v>1032.3979999999999</v>
      </c>
      <c r="CF22" s="94">
        <v>1021.198</v>
      </c>
      <c r="CG22" s="94">
        <v>1006.773</v>
      </c>
      <c r="CH22" s="94">
        <v>986.58600000000001</v>
      </c>
      <c r="CI22" s="94">
        <v>984.19200000000001</v>
      </c>
      <c r="CJ22" s="94">
        <v>975.26599999999996</v>
      </c>
      <c r="CK22" s="94">
        <v>963.91399999999999</v>
      </c>
      <c r="CL22" s="94">
        <v>947.74300000000005</v>
      </c>
      <c r="CM22" s="94">
        <v>939.46400000000006</v>
      </c>
      <c r="CN22" s="94">
        <v>933.58600000000001</v>
      </c>
      <c r="CO22" s="94">
        <v>928.92700000000002</v>
      </c>
      <c r="CP22" s="94">
        <v>902.37300000000005</v>
      </c>
      <c r="CQ22" s="94">
        <v>906.56200000000001</v>
      </c>
      <c r="CR22" s="94">
        <v>901.89400000000001</v>
      </c>
      <c r="CS22" s="94">
        <v>901.13800000000003</v>
      </c>
      <c r="CT22" s="95"/>
      <c r="CU22" s="95"/>
      <c r="CV22" s="95"/>
      <c r="CW22" s="96"/>
      <c r="CX22" s="97">
        <f t="array" ref="CX22">SUMPRODUCT(B22:CW22*0.25)</f>
        <v>25692.197000000011</v>
      </c>
    </row>
    <row r="23" spans="1:102" ht="24.95" customHeight="1" x14ac:dyDescent="0.2">
      <c r="A23" s="92" t="s">
        <v>19</v>
      </c>
      <c r="B23" s="98">
        <v>2427.527</v>
      </c>
      <c r="C23" s="99">
        <v>2362.4009999999998</v>
      </c>
      <c r="D23" s="99">
        <v>2318.569</v>
      </c>
      <c r="E23" s="99">
        <v>2277.7730000000001</v>
      </c>
      <c r="F23" s="99">
        <v>2259.2959999999998</v>
      </c>
      <c r="G23" s="99">
        <v>2236.0230000000001</v>
      </c>
      <c r="H23" s="99">
        <v>2202.7469999999998</v>
      </c>
      <c r="I23" s="99">
        <v>2177.79</v>
      </c>
      <c r="J23" s="99">
        <v>2144.0569999999998</v>
      </c>
      <c r="K23" s="99">
        <v>2120.3380000000002</v>
      </c>
      <c r="L23" s="99">
        <v>2096.7840000000001</v>
      </c>
      <c r="M23" s="99">
        <v>2083.6390000000001</v>
      </c>
      <c r="N23" s="99">
        <v>2069.6979999999999</v>
      </c>
      <c r="O23" s="99">
        <v>2082.1759999999999</v>
      </c>
      <c r="P23" s="99">
        <v>2083.433</v>
      </c>
      <c r="Q23" s="99">
        <v>2101.7739999999999</v>
      </c>
      <c r="R23" s="99">
        <v>2104.1089999999999</v>
      </c>
      <c r="S23" s="99">
        <v>2127.116</v>
      </c>
      <c r="T23" s="99">
        <v>2166.0709999999999</v>
      </c>
      <c r="U23" s="99">
        <v>2210.953</v>
      </c>
      <c r="V23" s="99">
        <v>2244.1460000000002</v>
      </c>
      <c r="W23" s="99">
        <v>2285.7649999999999</v>
      </c>
      <c r="X23" s="99">
        <v>2331.5309999999999</v>
      </c>
      <c r="Y23" s="99">
        <v>2376.0749999999998</v>
      </c>
      <c r="Z23" s="99">
        <v>2427.201</v>
      </c>
      <c r="AA23" s="99">
        <v>2493.7249999999999</v>
      </c>
      <c r="AB23" s="99">
        <v>2549.2570000000001</v>
      </c>
      <c r="AC23" s="99">
        <v>2641.8040000000001</v>
      </c>
      <c r="AD23" s="99">
        <v>2728.3820000000001</v>
      </c>
      <c r="AE23" s="99">
        <v>2847.2919999999999</v>
      </c>
      <c r="AF23" s="99">
        <v>2939.319</v>
      </c>
      <c r="AG23" s="99">
        <v>3009.5329999999999</v>
      </c>
      <c r="AH23" s="99">
        <v>3102.64</v>
      </c>
      <c r="AI23" s="99">
        <v>3193.94</v>
      </c>
      <c r="AJ23" s="99">
        <v>3264.8710000000001</v>
      </c>
      <c r="AK23" s="99">
        <v>3306.8319999999999</v>
      </c>
      <c r="AL23" s="99">
        <v>3327.4490000000001</v>
      </c>
      <c r="AM23" s="99">
        <v>3366.2959999999998</v>
      </c>
      <c r="AN23" s="99">
        <v>3384.817</v>
      </c>
      <c r="AO23" s="99">
        <v>3394.0129999999999</v>
      </c>
      <c r="AP23" s="99">
        <v>3453.5659999999998</v>
      </c>
      <c r="AQ23" s="99">
        <v>3476.5309999999999</v>
      </c>
      <c r="AR23" s="99">
        <v>3495.127</v>
      </c>
      <c r="AS23" s="99">
        <v>3503.3530000000001</v>
      </c>
      <c r="AT23" s="99">
        <v>3462.2660000000001</v>
      </c>
      <c r="AU23" s="99">
        <v>3469.989</v>
      </c>
      <c r="AV23" s="99">
        <v>3471.7269999999999</v>
      </c>
      <c r="AW23" s="99">
        <v>3474.951</v>
      </c>
      <c r="AX23" s="99">
        <v>3472.0450000000001</v>
      </c>
      <c r="AY23" s="99">
        <v>3470.6179999999999</v>
      </c>
      <c r="AZ23" s="99">
        <v>3461.3870000000002</v>
      </c>
      <c r="BA23" s="99">
        <v>3408.1489999999999</v>
      </c>
      <c r="BB23" s="99">
        <v>3353.7170000000001</v>
      </c>
      <c r="BC23" s="99">
        <v>3313.7190000000001</v>
      </c>
      <c r="BD23" s="99">
        <v>3280.1210000000001</v>
      </c>
      <c r="BE23" s="99">
        <v>3239.0279999999998</v>
      </c>
      <c r="BF23" s="99">
        <v>3224.125</v>
      </c>
      <c r="BG23" s="99">
        <v>3182.482</v>
      </c>
      <c r="BH23" s="99">
        <v>3153.0030000000002</v>
      </c>
      <c r="BI23" s="99">
        <v>3137.8850000000002</v>
      </c>
      <c r="BJ23" s="99">
        <v>3124.0129999999999</v>
      </c>
      <c r="BK23" s="99">
        <v>3130.7890000000002</v>
      </c>
      <c r="BL23" s="99">
        <v>3127.0970000000002</v>
      </c>
      <c r="BM23" s="99">
        <v>3134.777</v>
      </c>
      <c r="BN23" s="99">
        <v>3130.7460000000001</v>
      </c>
      <c r="BO23" s="99">
        <v>3171.2640000000001</v>
      </c>
      <c r="BP23" s="99">
        <v>3136.5360000000001</v>
      </c>
      <c r="BQ23" s="99">
        <v>3213.8420000000001</v>
      </c>
      <c r="BR23" s="99">
        <v>3258.1849999999999</v>
      </c>
      <c r="BS23" s="99">
        <v>3326.98</v>
      </c>
      <c r="BT23" s="99">
        <v>3419.3490000000002</v>
      </c>
      <c r="BU23" s="99">
        <v>3539.6329999999998</v>
      </c>
      <c r="BV23" s="99">
        <v>3678.7420000000002</v>
      </c>
      <c r="BW23" s="99">
        <v>3816.39</v>
      </c>
      <c r="BX23" s="99">
        <v>3862.7750000000001</v>
      </c>
      <c r="BY23" s="99">
        <v>3877.6149999999998</v>
      </c>
      <c r="BZ23" s="99">
        <v>3879.8069999999998</v>
      </c>
      <c r="CA23" s="99">
        <v>3893.67</v>
      </c>
      <c r="CB23" s="99">
        <v>3840.6170000000002</v>
      </c>
      <c r="CC23" s="99">
        <v>3765.152</v>
      </c>
      <c r="CD23" s="99">
        <v>3688.027</v>
      </c>
      <c r="CE23" s="99">
        <v>3616.741</v>
      </c>
      <c r="CF23" s="99">
        <v>3543.183</v>
      </c>
      <c r="CG23" s="99">
        <v>3466.277</v>
      </c>
      <c r="CH23" s="99">
        <v>3380.306</v>
      </c>
      <c r="CI23" s="99">
        <v>3303.9549999999999</v>
      </c>
      <c r="CJ23" s="99">
        <v>3227.2</v>
      </c>
      <c r="CK23" s="99">
        <v>3135.694</v>
      </c>
      <c r="CL23" s="99">
        <v>3062.6840000000002</v>
      </c>
      <c r="CM23" s="99">
        <v>2965.2489999999998</v>
      </c>
      <c r="CN23" s="99">
        <v>2890.0709999999999</v>
      </c>
      <c r="CO23" s="99">
        <v>2813.7289999999998</v>
      </c>
      <c r="CP23" s="99">
        <v>2739.0369999999998</v>
      </c>
      <c r="CQ23" s="99">
        <v>2658.5740000000001</v>
      </c>
      <c r="CR23" s="99">
        <v>2584.0940000000001</v>
      </c>
      <c r="CS23" s="99">
        <v>2512.5129999999999</v>
      </c>
      <c r="CT23" s="100"/>
      <c r="CU23" s="100"/>
      <c r="CV23" s="100"/>
      <c r="CW23" s="96"/>
      <c r="CX23" s="97">
        <f t="array" ref="CX23">SUMPRODUCT(B23:CW23*0.25)</f>
        <v>71821.566000000006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>
        <v>104</v>
      </c>
      <c r="C25" s="94">
        <v>103</v>
      </c>
      <c r="D25" s="94">
        <v>102</v>
      </c>
      <c r="E25" s="94">
        <v>101</v>
      </c>
      <c r="F25" s="94">
        <v>100</v>
      </c>
      <c r="G25" s="94">
        <v>100</v>
      </c>
      <c r="H25" s="94">
        <v>99</v>
      </c>
      <c r="I25" s="94">
        <v>98</v>
      </c>
      <c r="J25" s="94">
        <v>98</v>
      </c>
      <c r="K25" s="94">
        <v>97</v>
      </c>
      <c r="L25" s="94">
        <v>97</v>
      </c>
      <c r="M25" s="94">
        <v>96</v>
      </c>
      <c r="N25" s="94">
        <v>96</v>
      </c>
      <c r="O25" s="94">
        <v>96</v>
      </c>
      <c r="P25" s="94">
        <v>96</v>
      </c>
      <c r="Q25" s="94">
        <v>96</v>
      </c>
      <c r="R25" s="94">
        <v>96</v>
      </c>
      <c r="S25" s="94">
        <v>97</v>
      </c>
      <c r="T25" s="94">
        <v>97</v>
      </c>
      <c r="U25" s="94">
        <v>98</v>
      </c>
      <c r="V25" s="94">
        <v>99</v>
      </c>
      <c r="W25" s="94">
        <v>101</v>
      </c>
      <c r="X25" s="94">
        <v>102</v>
      </c>
      <c r="Y25" s="94">
        <v>104</v>
      </c>
      <c r="Z25" s="94">
        <v>106</v>
      </c>
      <c r="AA25" s="94">
        <v>108</v>
      </c>
      <c r="AB25" s="94">
        <v>109</v>
      </c>
      <c r="AC25" s="94">
        <v>109</v>
      </c>
      <c r="AD25" s="94">
        <v>109</v>
      </c>
      <c r="AE25" s="94">
        <v>108</v>
      </c>
      <c r="AF25" s="94">
        <v>106</v>
      </c>
      <c r="AG25" s="94">
        <v>101</v>
      </c>
      <c r="AH25" s="94">
        <v>96</v>
      </c>
      <c r="AI25" s="94">
        <v>90</v>
      </c>
      <c r="AJ25" s="94">
        <v>85</v>
      </c>
      <c r="AK25" s="94">
        <v>80</v>
      </c>
      <c r="AL25" s="94">
        <v>77</v>
      </c>
      <c r="AM25" s="94">
        <v>74</v>
      </c>
      <c r="AN25" s="94">
        <v>72</v>
      </c>
      <c r="AO25" s="94">
        <v>72</v>
      </c>
      <c r="AP25" s="94">
        <v>71</v>
      </c>
      <c r="AQ25" s="94">
        <v>71</v>
      </c>
      <c r="AR25" s="94">
        <v>71</v>
      </c>
      <c r="AS25" s="94">
        <v>70</v>
      </c>
      <c r="AT25" s="94">
        <v>70</v>
      </c>
      <c r="AU25" s="94">
        <v>70</v>
      </c>
      <c r="AV25" s="94">
        <v>70</v>
      </c>
      <c r="AW25" s="94">
        <v>70</v>
      </c>
      <c r="AX25" s="94">
        <v>70</v>
      </c>
      <c r="AY25" s="94">
        <v>70</v>
      </c>
      <c r="AZ25" s="94">
        <v>70</v>
      </c>
      <c r="BA25" s="94">
        <v>70</v>
      </c>
      <c r="BB25" s="94">
        <v>70</v>
      </c>
      <c r="BC25" s="94">
        <v>70</v>
      </c>
      <c r="BD25" s="94">
        <v>70</v>
      </c>
      <c r="BE25" s="94">
        <v>70</v>
      </c>
      <c r="BF25" s="94">
        <v>70</v>
      </c>
      <c r="BG25" s="94">
        <v>70</v>
      </c>
      <c r="BH25" s="94">
        <v>71</v>
      </c>
      <c r="BI25" s="94">
        <v>71</v>
      </c>
      <c r="BJ25" s="94">
        <v>71</v>
      </c>
      <c r="BK25" s="94">
        <v>72</v>
      </c>
      <c r="BL25" s="94">
        <v>75</v>
      </c>
      <c r="BM25" s="94">
        <v>78</v>
      </c>
      <c r="BN25" s="94">
        <v>85</v>
      </c>
      <c r="BO25" s="94">
        <v>92</v>
      </c>
      <c r="BP25" s="94">
        <v>101</v>
      </c>
      <c r="BQ25" s="94">
        <v>109</v>
      </c>
      <c r="BR25" s="94">
        <v>117</v>
      </c>
      <c r="BS25" s="94">
        <v>124</v>
      </c>
      <c r="BT25" s="94">
        <v>130</v>
      </c>
      <c r="BU25" s="94">
        <v>136</v>
      </c>
      <c r="BV25" s="94">
        <v>140</v>
      </c>
      <c r="BW25" s="94">
        <v>143</v>
      </c>
      <c r="BX25" s="94">
        <v>145</v>
      </c>
      <c r="BY25" s="94">
        <v>145</v>
      </c>
      <c r="BZ25" s="94">
        <v>145</v>
      </c>
      <c r="CA25" s="94">
        <v>143</v>
      </c>
      <c r="CB25" s="94">
        <v>142</v>
      </c>
      <c r="CC25" s="94">
        <v>140</v>
      </c>
      <c r="CD25" s="94">
        <v>138</v>
      </c>
      <c r="CE25" s="94">
        <v>136</v>
      </c>
      <c r="CF25" s="94">
        <v>133</v>
      </c>
      <c r="CG25" s="94">
        <v>131</v>
      </c>
      <c r="CH25" s="94">
        <v>129</v>
      </c>
      <c r="CI25" s="94">
        <v>126</v>
      </c>
      <c r="CJ25" s="94">
        <v>124</v>
      </c>
      <c r="CK25" s="94">
        <v>122</v>
      </c>
      <c r="CL25" s="94">
        <v>120</v>
      </c>
      <c r="CM25" s="94">
        <v>118</v>
      </c>
      <c r="CN25" s="94">
        <v>116</v>
      </c>
      <c r="CO25" s="94">
        <v>113</v>
      </c>
      <c r="CP25" s="94">
        <v>111</v>
      </c>
      <c r="CQ25" s="94">
        <v>109</v>
      </c>
      <c r="CR25" s="94">
        <v>107</v>
      </c>
      <c r="CS25" s="94">
        <v>105</v>
      </c>
      <c r="CT25" s="94"/>
      <c r="CU25" s="94"/>
      <c r="CV25" s="94"/>
      <c r="CW25" s="94"/>
      <c r="CX25" s="97">
        <f t="array" ref="CX25">SUMPRODUCT(B25:CW25*0.25)</f>
        <v>2387.75</v>
      </c>
    </row>
    <row r="26" spans="1:102" ht="24.95" customHeight="1" x14ac:dyDescent="0.2">
      <c r="A26" s="104" t="s">
        <v>22</v>
      </c>
      <c r="B26" s="94">
        <v>276</v>
      </c>
      <c r="C26" s="94">
        <v>276</v>
      </c>
      <c r="D26" s="94">
        <v>276</v>
      </c>
      <c r="E26" s="94">
        <v>276</v>
      </c>
      <c r="F26" s="94">
        <v>265</v>
      </c>
      <c r="G26" s="94">
        <v>265</v>
      </c>
      <c r="H26" s="94">
        <v>265</v>
      </c>
      <c r="I26" s="94">
        <v>265</v>
      </c>
      <c r="J26" s="94">
        <v>256</v>
      </c>
      <c r="K26" s="94">
        <v>256</v>
      </c>
      <c r="L26" s="94">
        <v>256</v>
      </c>
      <c r="M26" s="94">
        <v>256</v>
      </c>
      <c r="N26" s="94">
        <v>257</v>
      </c>
      <c r="O26" s="94">
        <v>257</v>
      </c>
      <c r="P26" s="94">
        <v>257</v>
      </c>
      <c r="Q26" s="94">
        <v>257</v>
      </c>
      <c r="R26" s="94">
        <v>265</v>
      </c>
      <c r="S26" s="94">
        <v>265</v>
      </c>
      <c r="T26" s="94">
        <v>265</v>
      </c>
      <c r="U26" s="94">
        <v>265</v>
      </c>
      <c r="V26" s="94">
        <v>300</v>
      </c>
      <c r="W26" s="94">
        <v>300</v>
      </c>
      <c r="X26" s="94">
        <v>300</v>
      </c>
      <c r="Y26" s="94">
        <v>300</v>
      </c>
      <c r="Z26" s="94">
        <v>349</v>
      </c>
      <c r="AA26" s="94">
        <v>349</v>
      </c>
      <c r="AB26" s="94">
        <v>349</v>
      </c>
      <c r="AC26" s="94">
        <v>349</v>
      </c>
      <c r="AD26" s="94">
        <v>386</v>
      </c>
      <c r="AE26" s="94">
        <v>386</v>
      </c>
      <c r="AF26" s="94">
        <v>386</v>
      </c>
      <c r="AG26" s="94">
        <v>386</v>
      </c>
      <c r="AH26" s="94">
        <v>419</v>
      </c>
      <c r="AI26" s="94">
        <v>419</v>
      </c>
      <c r="AJ26" s="94">
        <v>419</v>
      </c>
      <c r="AK26" s="94">
        <v>419</v>
      </c>
      <c r="AL26" s="94">
        <v>435</v>
      </c>
      <c r="AM26" s="94">
        <v>435</v>
      </c>
      <c r="AN26" s="94">
        <v>435</v>
      </c>
      <c r="AO26" s="94">
        <v>435</v>
      </c>
      <c r="AP26" s="94">
        <v>440</v>
      </c>
      <c r="AQ26" s="94">
        <v>440</v>
      </c>
      <c r="AR26" s="94">
        <v>440</v>
      </c>
      <c r="AS26" s="94">
        <v>440</v>
      </c>
      <c r="AT26" s="94">
        <v>446</v>
      </c>
      <c r="AU26" s="94">
        <v>446</v>
      </c>
      <c r="AV26" s="94">
        <v>446</v>
      </c>
      <c r="AW26" s="94">
        <v>446</v>
      </c>
      <c r="AX26" s="94">
        <v>440</v>
      </c>
      <c r="AY26" s="94">
        <v>440</v>
      </c>
      <c r="AZ26" s="94">
        <v>440</v>
      </c>
      <c r="BA26" s="94">
        <v>440</v>
      </c>
      <c r="BB26" s="94">
        <v>420</v>
      </c>
      <c r="BC26" s="94">
        <v>420</v>
      </c>
      <c r="BD26" s="94">
        <v>420</v>
      </c>
      <c r="BE26" s="94">
        <v>420</v>
      </c>
      <c r="BF26" s="94">
        <v>404</v>
      </c>
      <c r="BG26" s="94">
        <v>404</v>
      </c>
      <c r="BH26" s="94">
        <v>404</v>
      </c>
      <c r="BI26" s="94">
        <v>404</v>
      </c>
      <c r="BJ26" s="94">
        <v>403</v>
      </c>
      <c r="BK26" s="94">
        <v>403</v>
      </c>
      <c r="BL26" s="94">
        <v>403</v>
      </c>
      <c r="BM26" s="94">
        <v>403</v>
      </c>
      <c r="BN26" s="94">
        <v>415</v>
      </c>
      <c r="BO26" s="94">
        <v>415</v>
      </c>
      <c r="BP26" s="94">
        <v>415</v>
      </c>
      <c r="BQ26" s="94">
        <v>415</v>
      </c>
      <c r="BR26" s="94">
        <v>442</v>
      </c>
      <c r="BS26" s="94">
        <v>442</v>
      </c>
      <c r="BT26" s="94">
        <v>442</v>
      </c>
      <c r="BU26" s="94">
        <v>442</v>
      </c>
      <c r="BV26" s="94">
        <v>474</v>
      </c>
      <c r="BW26" s="94">
        <v>474</v>
      </c>
      <c r="BX26" s="94">
        <v>474</v>
      </c>
      <c r="BY26" s="94">
        <v>474</v>
      </c>
      <c r="BZ26" s="94">
        <v>470</v>
      </c>
      <c r="CA26" s="94">
        <v>470</v>
      </c>
      <c r="CB26" s="94">
        <v>470</v>
      </c>
      <c r="CC26" s="94">
        <v>470</v>
      </c>
      <c r="CD26" s="94">
        <v>436</v>
      </c>
      <c r="CE26" s="94">
        <v>436</v>
      </c>
      <c r="CF26" s="94">
        <v>436</v>
      </c>
      <c r="CG26" s="94">
        <v>436</v>
      </c>
      <c r="CH26" s="94">
        <v>389</v>
      </c>
      <c r="CI26" s="94">
        <v>389</v>
      </c>
      <c r="CJ26" s="94">
        <v>389</v>
      </c>
      <c r="CK26" s="94">
        <v>389</v>
      </c>
      <c r="CL26" s="94">
        <v>346</v>
      </c>
      <c r="CM26" s="94">
        <v>346</v>
      </c>
      <c r="CN26" s="94">
        <v>346</v>
      </c>
      <c r="CO26" s="94">
        <v>346</v>
      </c>
      <c r="CP26" s="94">
        <v>307</v>
      </c>
      <c r="CQ26" s="94">
        <v>307</v>
      </c>
      <c r="CR26" s="94">
        <v>307</v>
      </c>
      <c r="CS26" s="94">
        <v>307</v>
      </c>
      <c r="CT26" s="94"/>
      <c r="CU26" s="94"/>
      <c r="CV26" s="94"/>
      <c r="CW26" s="94"/>
      <c r="CX26" s="97">
        <f t="array" ref="CX26">SUMPRODUCT(B26:CW26*0.25)</f>
        <v>9040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4749.2790000000005</v>
      </c>
      <c r="C28" s="107">
        <f t="shared" ref="C28:BN28" si="2">SUM(C21:C27)</f>
        <v>4643.567</v>
      </c>
      <c r="D28" s="107">
        <f t="shared" si="2"/>
        <v>4594.5659999999998</v>
      </c>
      <c r="E28" s="107">
        <f t="shared" si="2"/>
        <v>4574.7250000000004</v>
      </c>
      <c r="F28" s="107">
        <f t="shared" si="2"/>
        <v>4516.6689999999999</v>
      </c>
      <c r="G28" s="107">
        <f t="shared" si="2"/>
        <v>4496.6840000000002</v>
      </c>
      <c r="H28" s="107">
        <f t="shared" si="2"/>
        <v>4481.7219999999998</v>
      </c>
      <c r="I28" s="107">
        <f t="shared" si="2"/>
        <v>4455.232</v>
      </c>
      <c r="J28" s="107">
        <f t="shared" si="2"/>
        <v>4400.085</v>
      </c>
      <c r="K28" s="107">
        <f t="shared" si="2"/>
        <v>4373.8090000000002</v>
      </c>
      <c r="L28" s="107">
        <f t="shared" si="2"/>
        <v>4344.348</v>
      </c>
      <c r="M28" s="107">
        <f t="shared" si="2"/>
        <v>4327.6769999999997</v>
      </c>
      <c r="N28" s="107">
        <f t="shared" si="2"/>
        <v>4292.5209999999997</v>
      </c>
      <c r="O28" s="107">
        <f t="shared" si="2"/>
        <v>4300.0069999999996</v>
      </c>
      <c r="P28" s="107">
        <f t="shared" si="2"/>
        <v>4297.598</v>
      </c>
      <c r="Q28" s="107">
        <f t="shared" si="2"/>
        <v>4318.5889999999999</v>
      </c>
      <c r="R28" s="107">
        <f t="shared" si="2"/>
        <v>4332.67</v>
      </c>
      <c r="S28" s="107">
        <f t="shared" si="2"/>
        <v>4353.9380000000001</v>
      </c>
      <c r="T28" s="107">
        <f t="shared" si="2"/>
        <v>4418.3809999999994</v>
      </c>
      <c r="U28" s="107">
        <f t="shared" si="2"/>
        <v>4463.152</v>
      </c>
      <c r="V28" s="107">
        <f t="shared" si="2"/>
        <v>4568.634</v>
      </c>
      <c r="W28" s="107">
        <f t="shared" si="2"/>
        <v>4615.5869999999995</v>
      </c>
      <c r="X28" s="107">
        <f t="shared" si="2"/>
        <v>4668.0990000000002</v>
      </c>
      <c r="Y28" s="107">
        <f t="shared" si="2"/>
        <v>4719.8819999999996</v>
      </c>
      <c r="Z28" s="107">
        <f t="shared" si="2"/>
        <v>4864.7160000000003</v>
      </c>
      <c r="AA28" s="107">
        <f t="shared" si="2"/>
        <v>4952.393</v>
      </c>
      <c r="AB28" s="107">
        <f t="shared" si="2"/>
        <v>5008.7290000000003</v>
      </c>
      <c r="AC28" s="107">
        <f t="shared" si="2"/>
        <v>5115.5959999999995</v>
      </c>
      <c r="AD28" s="107">
        <f t="shared" si="2"/>
        <v>5214.924</v>
      </c>
      <c r="AE28" s="107">
        <f t="shared" si="2"/>
        <v>5381.1149999999998</v>
      </c>
      <c r="AF28" s="107">
        <f t="shared" si="2"/>
        <v>5470.4049999999997</v>
      </c>
      <c r="AG28" s="107">
        <f t="shared" si="2"/>
        <v>5515.99</v>
      </c>
      <c r="AH28" s="107">
        <f t="shared" si="2"/>
        <v>5632.7730000000001</v>
      </c>
      <c r="AI28" s="107">
        <f t="shared" si="2"/>
        <v>5716.89</v>
      </c>
      <c r="AJ28" s="107">
        <f t="shared" si="2"/>
        <v>5785.4229999999998</v>
      </c>
      <c r="AK28" s="107">
        <f t="shared" si="2"/>
        <v>5816.6869999999999</v>
      </c>
      <c r="AL28" s="107">
        <f t="shared" si="2"/>
        <v>5834.0619999999999</v>
      </c>
      <c r="AM28" s="107">
        <f t="shared" si="2"/>
        <v>5861.7349999999997</v>
      </c>
      <c r="AN28" s="107">
        <f t="shared" si="2"/>
        <v>5869.5110000000004</v>
      </c>
      <c r="AO28" s="107">
        <f t="shared" si="2"/>
        <v>5872.835</v>
      </c>
      <c r="AP28" s="107">
        <f t="shared" si="2"/>
        <v>5920.3329999999996</v>
      </c>
      <c r="AQ28" s="107">
        <f t="shared" si="2"/>
        <v>5934.6729999999998</v>
      </c>
      <c r="AR28" s="107">
        <f t="shared" si="2"/>
        <v>5947.6859999999997</v>
      </c>
      <c r="AS28" s="107">
        <f t="shared" si="2"/>
        <v>5953.183</v>
      </c>
      <c r="AT28" s="107">
        <f t="shared" si="2"/>
        <v>5864.1810000000005</v>
      </c>
      <c r="AU28" s="107">
        <f t="shared" si="2"/>
        <v>5869.7259999999997</v>
      </c>
      <c r="AV28" s="107">
        <f t="shared" si="2"/>
        <v>5863.0239999999994</v>
      </c>
      <c r="AW28" s="107">
        <f t="shared" si="2"/>
        <v>5864.49</v>
      </c>
      <c r="AX28" s="107">
        <f t="shared" si="2"/>
        <v>5851.1229999999996</v>
      </c>
      <c r="AY28" s="107">
        <f t="shared" si="2"/>
        <v>5846.6729999999998</v>
      </c>
      <c r="AZ28" s="107">
        <f t="shared" si="2"/>
        <v>5833.0259999999998</v>
      </c>
      <c r="BA28" s="107">
        <f t="shared" si="2"/>
        <v>5774.7839999999997</v>
      </c>
      <c r="BB28" s="107">
        <f t="shared" si="2"/>
        <v>5686.8810000000003</v>
      </c>
      <c r="BC28" s="107">
        <f t="shared" si="2"/>
        <v>5645.0820000000003</v>
      </c>
      <c r="BD28" s="107">
        <f t="shared" si="2"/>
        <v>5608.9580000000005</v>
      </c>
      <c r="BE28" s="107">
        <f t="shared" si="2"/>
        <v>5562.7439999999997</v>
      </c>
      <c r="BF28" s="107">
        <f t="shared" si="2"/>
        <v>5591</v>
      </c>
      <c r="BG28" s="107">
        <f t="shared" si="2"/>
        <v>5552.0030000000006</v>
      </c>
      <c r="BH28" s="107">
        <f t="shared" si="2"/>
        <v>5526.6059999999998</v>
      </c>
      <c r="BI28" s="107">
        <f t="shared" si="2"/>
        <v>5516.47</v>
      </c>
      <c r="BJ28" s="107">
        <f t="shared" si="2"/>
        <v>5514.6210000000001</v>
      </c>
      <c r="BK28" s="107">
        <f t="shared" si="2"/>
        <v>5530.5619999999999</v>
      </c>
      <c r="BL28" s="107">
        <f t="shared" si="2"/>
        <v>5534.5640000000003</v>
      </c>
      <c r="BM28" s="107">
        <f t="shared" si="2"/>
        <v>5540.942</v>
      </c>
      <c r="BN28" s="107">
        <f t="shared" si="2"/>
        <v>5578.4210000000003</v>
      </c>
      <c r="BO28" s="107">
        <f t="shared" ref="BO28:CW28" si="3">SUM(BO21:BO27)</f>
        <v>5621.8279999999995</v>
      </c>
      <c r="BP28" s="107">
        <f t="shared" si="3"/>
        <v>5588.7910000000002</v>
      </c>
      <c r="BQ28" s="107">
        <f t="shared" si="3"/>
        <v>5671.8510000000006</v>
      </c>
      <c r="BR28" s="107">
        <f t="shared" si="3"/>
        <v>5759.2960000000003</v>
      </c>
      <c r="BS28" s="107">
        <f t="shared" si="3"/>
        <v>5843.4139999999998</v>
      </c>
      <c r="BT28" s="107">
        <f t="shared" si="3"/>
        <v>5962.6679999999997</v>
      </c>
      <c r="BU28" s="107">
        <f t="shared" si="3"/>
        <v>6072.1719999999996</v>
      </c>
      <c r="BV28" s="107">
        <f t="shared" si="3"/>
        <v>6149.277</v>
      </c>
      <c r="BW28" s="107">
        <f t="shared" si="3"/>
        <v>6304.8620000000001</v>
      </c>
      <c r="BX28" s="107">
        <f t="shared" si="3"/>
        <v>6337.8450000000003</v>
      </c>
      <c r="BY28" s="107">
        <f t="shared" si="3"/>
        <v>6346.2280000000001</v>
      </c>
      <c r="BZ28" s="107">
        <f t="shared" si="3"/>
        <v>6315.16</v>
      </c>
      <c r="CA28" s="107">
        <f t="shared" si="3"/>
        <v>6366.9690000000001</v>
      </c>
      <c r="CB28" s="107">
        <f t="shared" si="3"/>
        <v>6296.7910000000002</v>
      </c>
      <c r="CC28" s="107">
        <f t="shared" si="3"/>
        <v>6174.5740000000005</v>
      </c>
      <c r="CD28" s="107">
        <f t="shared" si="3"/>
        <v>6076.4809999999998</v>
      </c>
      <c r="CE28" s="107">
        <f t="shared" si="3"/>
        <v>5997.7079999999996</v>
      </c>
      <c r="CF28" s="107">
        <f t="shared" si="3"/>
        <v>5909.9639999999999</v>
      </c>
      <c r="CG28" s="107">
        <f t="shared" si="3"/>
        <v>5816.8320000000003</v>
      </c>
      <c r="CH28" s="107">
        <f t="shared" si="3"/>
        <v>5704.66</v>
      </c>
      <c r="CI28" s="107">
        <f t="shared" si="3"/>
        <v>5622.6229999999996</v>
      </c>
      <c r="CJ28" s="107">
        <f t="shared" si="3"/>
        <v>5534.6769999999997</v>
      </c>
      <c r="CK28" s="107">
        <f t="shared" si="3"/>
        <v>5429.585</v>
      </c>
      <c r="CL28" s="107">
        <f t="shared" si="3"/>
        <v>5318.5390000000007</v>
      </c>
      <c r="CM28" s="107">
        <f t="shared" si="3"/>
        <v>5210.4110000000001</v>
      </c>
      <c r="CN28" s="107">
        <f t="shared" si="3"/>
        <v>5127.4570000000003</v>
      </c>
      <c r="CO28" s="107">
        <f t="shared" si="3"/>
        <v>5044.2460000000001</v>
      </c>
      <c r="CP28" s="107">
        <f t="shared" si="3"/>
        <v>4899.6530000000002</v>
      </c>
      <c r="CQ28" s="107">
        <f t="shared" si="3"/>
        <v>4822.5039999999999</v>
      </c>
      <c r="CR28" s="107">
        <f t="shared" si="3"/>
        <v>4742.4709999999995</v>
      </c>
      <c r="CS28" s="107">
        <f t="shared" si="3"/>
        <v>4668.9229999999998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128717.85525000002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665.06999999999994</v>
      </c>
      <c r="C31" s="88">
        <v>664.06999999999994</v>
      </c>
      <c r="D31" s="88">
        <v>663.06999999999994</v>
      </c>
      <c r="E31" s="88">
        <v>662.06999999999994</v>
      </c>
      <c r="F31" s="88">
        <v>650.06999999999994</v>
      </c>
      <c r="G31" s="88">
        <v>650.06999999999994</v>
      </c>
      <c r="H31" s="88">
        <v>649.06999999999994</v>
      </c>
      <c r="I31" s="88">
        <v>648.06999999999994</v>
      </c>
      <c r="J31" s="88">
        <v>639.06999999999994</v>
      </c>
      <c r="K31" s="88">
        <v>656.06999999999994</v>
      </c>
      <c r="L31" s="88">
        <v>713.87</v>
      </c>
      <c r="M31" s="88">
        <v>725.57</v>
      </c>
      <c r="N31" s="88">
        <v>638.06999999999994</v>
      </c>
      <c r="O31" s="88">
        <v>683.06999999999994</v>
      </c>
      <c r="P31" s="88">
        <v>696.06999999999994</v>
      </c>
      <c r="Q31" s="88">
        <v>678.06999999999994</v>
      </c>
      <c r="R31" s="88">
        <v>784.47</v>
      </c>
      <c r="S31" s="88">
        <v>777.97</v>
      </c>
      <c r="T31" s="88">
        <v>647.06999999999994</v>
      </c>
      <c r="U31" s="88">
        <v>648.06999999999994</v>
      </c>
      <c r="V31" s="88">
        <v>684.06999999999994</v>
      </c>
      <c r="W31" s="88">
        <v>686.06999999999994</v>
      </c>
      <c r="X31" s="88">
        <v>687.06999999999994</v>
      </c>
      <c r="Y31" s="88">
        <v>689.06999999999994</v>
      </c>
      <c r="Z31" s="88">
        <v>740.22799999999995</v>
      </c>
      <c r="AA31" s="88">
        <v>742.22799999999995</v>
      </c>
      <c r="AB31" s="88">
        <v>743.22799999999995</v>
      </c>
      <c r="AC31" s="88">
        <v>743.22799999999995</v>
      </c>
      <c r="AD31" s="88">
        <v>812.81600000000003</v>
      </c>
      <c r="AE31" s="88">
        <v>811.81600000000003</v>
      </c>
      <c r="AF31" s="88">
        <v>809.81600000000003</v>
      </c>
      <c r="AG31" s="88">
        <v>804.81600000000003</v>
      </c>
      <c r="AH31" s="88">
        <v>947.55700000000002</v>
      </c>
      <c r="AI31" s="88">
        <v>941.55700000000002</v>
      </c>
      <c r="AJ31" s="88">
        <v>936.55700000000002</v>
      </c>
      <c r="AK31" s="88">
        <v>931.55700000000002</v>
      </c>
      <c r="AL31" s="88">
        <v>985.95299999999997</v>
      </c>
      <c r="AM31" s="88">
        <v>982.95299999999997</v>
      </c>
      <c r="AN31" s="88">
        <v>1154.153</v>
      </c>
      <c r="AO31" s="88">
        <v>1378.0530000000001</v>
      </c>
      <c r="AP31" s="88">
        <v>1258.6089999999999</v>
      </c>
      <c r="AQ31" s="88">
        <v>1337.1089999999999</v>
      </c>
      <c r="AR31" s="88">
        <v>1337.1089999999999</v>
      </c>
      <c r="AS31" s="88">
        <v>1336.1089999999999</v>
      </c>
      <c r="AT31" s="88">
        <v>1396.752</v>
      </c>
      <c r="AU31" s="88">
        <v>1400.3520000000001</v>
      </c>
      <c r="AV31" s="88">
        <v>1482.452</v>
      </c>
      <c r="AW31" s="88">
        <v>1496.5519999999999</v>
      </c>
      <c r="AX31" s="88">
        <v>1441.1880000000001</v>
      </c>
      <c r="AY31" s="88">
        <v>1481.288</v>
      </c>
      <c r="AZ31" s="88">
        <v>1470.588</v>
      </c>
      <c r="BA31" s="88">
        <v>1452.588</v>
      </c>
      <c r="BB31" s="88">
        <v>1450.749</v>
      </c>
      <c r="BC31" s="88">
        <v>1450.749</v>
      </c>
      <c r="BD31" s="88">
        <v>1361.729</v>
      </c>
      <c r="BE31" s="88">
        <v>1318.6289999999999</v>
      </c>
      <c r="BF31" s="88">
        <v>1154.1030000000001</v>
      </c>
      <c r="BG31" s="88">
        <v>1101.1030000000001</v>
      </c>
      <c r="BH31" s="88">
        <v>957.10299999999995</v>
      </c>
      <c r="BI31" s="88">
        <v>957.10299999999995</v>
      </c>
      <c r="BJ31" s="88">
        <v>882.98500000000001</v>
      </c>
      <c r="BK31" s="88">
        <v>883.98500000000001</v>
      </c>
      <c r="BL31" s="88">
        <v>886.98500000000001</v>
      </c>
      <c r="BM31" s="88">
        <v>889.98500000000001</v>
      </c>
      <c r="BN31" s="88">
        <v>715.28700000000003</v>
      </c>
      <c r="BO31" s="88">
        <v>722.28700000000003</v>
      </c>
      <c r="BP31" s="88">
        <v>731.28700000000003</v>
      </c>
      <c r="BQ31" s="88">
        <v>739.28700000000003</v>
      </c>
      <c r="BR31" s="88">
        <v>757.66700000000003</v>
      </c>
      <c r="BS31" s="88">
        <v>764.66700000000003</v>
      </c>
      <c r="BT31" s="88">
        <v>770.66700000000003</v>
      </c>
      <c r="BU31" s="88">
        <v>776.66700000000003</v>
      </c>
      <c r="BV31" s="88">
        <v>811.07</v>
      </c>
      <c r="BW31" s="88">
        <v>814.07</v>
      </c>
      <c r="BX31" s="88">
        <v>816.07</v>
      </c>
      <c r="BY31" s="88">
        <v>816.07</v>
      </c>
      <c r="BZ31" s="88">
        <v>812.07</v>
      </c>
      <c r="CA31" s="88">
        <v>810.07</v>
      </c>
      <c r="CB31" s="88">
        <v>809.07</v>
      </c>
      <c r="CC31" s="88">
        <v>807.07</v>
      </c>
      <c r="CD31" s="88">
        <v>771.07</v>
      </c>
      <c r="CE31" s="88">
        <v>769.07</v>
      </c>
      <c r="CF31" s="88">
        <v>766.07</v>
      </c>
      <c r="CG31" s="88">
        <v>764.07</v>
      </c>
      <c r="CH31" s="88">
        <v>715.07</v>
      </c>
      <c r="CI31" s="88">
        <v>712.07</v>
      </c>
      <c r="CJ31" s="88">
        <v>710.07</v>
      </c>
      <c r="CK31" s="88">
        <v>708.07</v>
      </c>
      <c r="CL31" s="88">
        <v>663.07</v>
      </c>
      <c r="CM31" s="88">
        <v>661.07</v>
      </c>
      <c r="CN31" s="88">
        <v>659.07</v>
      </c>
      <c r="CO31" s="88">
        <v>656.07</v>
      </c>
      <c r="CP31" s="88">
        <v>615.06999999999994</v>
      </c>
      <c r="CQ31" s="88">
        <v>613.06999999999994</v>
      </c>
      <c r="CR31" s="88">
        <v>611.06999999999994</v>
      </c>
      <c r="CS31" s="88">
        <v>609.06999999999994</v>
      </c>
      <c r="CT31" s="89"/>
      <c r="CU31" s="89"/>
      <c r="CV31" s="89"/>
      <c r="CW31" s="90"/>
      <c r="CX31" s="91">
        <f t="array" ref="CX31">SUMPRODUCT(B31:CW31*0.25)</f>
        <v>21103.549000000043</v>
      </c>
    </row>
    <row r="32" spans="1:102" ht="24.95" customHeight="1" x14ac:dyDescent="0.2">
      <c r="A32" s="92" t="s">
        <v>27</v>
      </c>
      <c r="B32" s="93">
        <v>4831.2089999999998</v>
      </c>
      <c r="C32" s="94">
        <v>4726.4970000000003</v>
      </c>
      <c r="D32" s="94">
        <v>4678.4960000000001</v>
      </c>
      <c r="E32" s="94">
        <v>4659.6549999999997</v>
      </c>
      <c r="F32" s="94">
        <v>4573.5990000000002</v>
      </c>
      <c r="G32" s="94">
        <v>4553.6139999999996</v>
      </c>
      <c r="H32" s="94">
        <v>4539.652</v>
      </c>
      <c r="I32" s="94">
        <v>4514.1620000000003</v>
      </c>
      <c r="J32" s="94">
        <v>4516.0149999999994</v>
      </c>
      <c r="K32" s="94">
        <v>4490.7389999999996</v>
      </c>
      <c r="L32" s="94">
        <v>4461.2780000000002</v>
      </c>
      <c r="M32" s="94">
        <v>4445.607</v>
      </c>
      <c r="N32" s="94">
        <v>4409.451</v>
      </c>
      <c r="O32" s="94">
        <v>4416.9369999999999</v>
      </c>
      <c r="P32" s="94">
        <v>4414.5280000000002</v>
      </c>
      <c r="Q32" s="94">
        <v>4435.5190000000002</v>
      </c>
      <c r="R32" s="94">
        <v>4441.6000000000004</v>
      </c>
      <c r="S32" s="94">
        <v>4461.8680000000004</v>
      </c>
      <c r="T32" s="94">
        <v>4526.3109999999997</v>
      </c>
      <c r="U32" s="94">
        <v>4570.0820000000003</v>
      </c>
      <c r="V32" s="94">
        <v>4643.5640000000003</v>
      </c>
      <c r="W32" s="94">
        <v>4688.5169999999998</v>
      </c>
      <c r="X32" s="94">
        <v>4740.0290000000005</v>
      </c>
      <c r="Y32" s="94">
        <v>4789.8119999999999</v>
      </c>
      <c r="Z32" s="94">
        <v>4893.4880000000003</v>
      </c>
      <c r="AA32" s="94">
        <v>4979.165</v>
      </c>
      <c r="AB32" s="94">
        <v>5033.5569999999998</v>
      </c>
      <c r="AC32" s="94">
        <v>5137.9480000000003</v>
      </c>
      <c r="AD32" s="94">
        <v>5185.3280000000004</v>
      </c>
      <c r="AE32" s="94">
        <v>5346.7510000000002</v>
      </c>
      <c r="AF32" s="94">
        <v>5431.0810000000001</v>
      </c>
      <c r="AG32" s="94">
        <v>5478.174</v>
      </c>
      <c r="AH32" s="94">
        <v>5527.2800000000007</v>
      </c>
      <c r="AI32" s="94">
        <v>5617.3969999999999</v>
      </c>
      <c r="AJ32" s="94">
        <v>5690.93</v>
      </c>
      <c r="AK32" s="94">
        <v>5727.1940000000004</v>
      </c>
      <c r="AL32" s="94">
        <v>5843.1090000000004</v>
      </c>
      <c r="AM32" s="94">
        <v>5873.7820000000002</v>
      </c>
      <c r="AN32" s="94">
        <v>5883.558</v>
      </c>
      <c r="AO32" s="94">
        <v>5886.8819999999996</v>
      </c>
      <c r="AP32" s="94">
        <v>5917.5240000000003</v>
      </c>
      <c r="AQ32" s="94">
        <v>5931.8639999999996</v>
      </c>
      <c r="AR32" s="94">
        <v>5944.8770000000004</v>
      </c>
      <c r="AS32" s="94">
        <v>5951.3739999999998</v>
      </c>
      <c r="AT32" s="94">
        <v>5850.7290000000003</v>
      </c>
      <c r="AU32" s="94">
        <v>5856.2740000000003</v>
      </c>
      <c r="AV32" s="94">
        <v>5849.5720000000001</v>
      </c>
      <c r="AW32" s="94">
        <v>5851.0379999999996</v>
      </c>
      <c r="AX32" s="94">
        <v>5843.1350000000002</v>
      </c>
      <c r="AY32" s="94">
        <v>5838.6850000000004</v>
      </c>
      <c r="AZ32" s="94">
        <v>5825.0379999999996</v>
      </c>
      <c r="BA32" s="94">
        <v>5766.7960000000003</v>
      </c>
      <c r="BB32" s="94">
        <v>5692.732</v>
      </c>
      <c r="BC32" s="94">
        <v>5650.933</v>
      </c>
      <c r="BD32" s="94">
        <v>5614.8090000000002</v>
      </c>
      <c r="BE32" s="94">
        <v>5568.5950000000003</v>
      </c>
      <c r="BF32" s="94">
        <v>5615.8969999999999</v>
      </c>
      <c r="BG32" s="94">
        <v>5576.9</v>
      </c>
      <c r="BH32" s="94">
        <v>5550.5029999999997</v>
      </c>
      <c r="BI32" s="94">
        <v>5540.3670000000002</v>
      </c>
      <c r="BJ32" s="94">
        <v>5457.6360000000004</v>
      </c>
      <c r="BK32" s="94">
        <v>5472.5770000000002</v>
      </c>
      <c r="BL32" s="94">
        <v>5473.5789999999997</v>
      </c>
      <c r="BM32" s="94">
        <v>5476.9570000000003</v>
      </c>
      <c r="BN32" s="94">
        <v>5473.4859999999999</v>
      </c>
      <c r="BO32" s="94">
        <v>5515.9049999999997</v>
      </c>
      <c r="BP32" s="94">
        <v>5478.42</v>
      </c>
      <c r="BQ32" s="94">
        <v>5557.4679999999998</v>
      </c>
      <c r="BR32" s="94">
        <v>5561.2969999999996</v>
      </c>
      <c r="BS32" s="94">
        <v>5641.1949999999997</v>
      </c>
      <c r="BT32" s="94">
        <v>5756.0290000000005</v>
      </c>
      <c r="BU32" s="94">
        <v>5860.3249999999998</v>
      </c>
      <c r="BV32" s="94">
        <v>5974.2070000000003</v>
      </c>
      <c r="BW32" s="94">
        <v>6126.7920000000004</v>
      </c>
      <c r="BX32" s="94">
        <v>6157.7749999999996</v>
      </c>
      <c r="BY32" s="94">
        <v>6166.1580000000004</v>
      </c>
      <c r="BZ32" s="94">
        <v>6081.09</v>
      </c>
      <c r="CA32" s="94">
        <v>6134.8990000000003</v>
      </c>
      <c r="CB32" s="94">
        <v>6065.7209999999995</v>
      </c>
      <c r="CC32" s="94">
        <v>5945.5039999999999</v>
      </c>
      <c r="CD32" s="94">
        <v>5868.4110000000001</v>
      </c>
      <c r="CE32" s="94">
        <v>5791.6379999999999</v>
      </c>
      <c r="CF32" s="94">
        <v>5706.8940000000002</v>
      </c>
      <c r="CG32" s="94">
        <v>5615.7619999999997</v>
      </c>
      <c r="CH32" s="94">
        <v>5636.59</v>
      </c>
      <c r="CI32" s="94">
        <v>5557.5529999999999</v>
      </c>
      <c r="CJ32" s="94">
        <v>5471.607</v>
      </c>
      <c r="CK32" s="94">
        <v>5368.5150000000003</v>
      </c>
      <c r="CL32" s="94">
        <v>5293.4690000000001</v>
      </c>
      <c r="CM32" s="94">
        <v>5187.3410000000003</v>
      </c>
      <c r="CN32" s="94">
        <v>5106.3869999999997</v>
      </c>
      <c r="CO32" s="94">
        <v>5026.1760000000004</v>
      </c>
      <c r="CP32" s="94">
        <v>4921.5829999999996</v>
      </c>
      <c r="CQ32" s="94">
        <v>4846.4340000000002</v>
      </c>
      <c r="CR32" s="94">
        <v>4768.4009999999998</v>
      </c>
      <c r="CS32" s="94">
        <v>4696.8530000000001</v>
      </c>
      <c r="CT32" s="95"/>
      <c r="CU32" s="95"/>
      <c r="CV32" s="95"/>
      <c r="CW32" s="96"/>
      <c r="CX32" s="97">
        <f t="array" ref="CX32">SUMPRODUCT(B32:CW32*0.25)</f>
        <v>128135.66025000003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5496.2789999999995</v>
      </c>
      <c r="C34" s="77">
        <f t="shared" ref="C34:BN34" si="4">SUM(C31:C33)</f>
        <v>5390.567</v>
      </c>
      <c r="D34" s="77">
        <f t="shared" si="4"/>
        <v>5341.5659999999998</v>
      </c>
      <c r="E34" s="77">
        <f t="shared" si="4"/>
        <v>5321.7249999999995</v>
      </c>
      <c r="F34" s="77">
        <f t="shared" si="4"/>
        <v>5223.6689999999999</v>
      </c>
      <c r="G34" s="77">
        <f t="shared" si="4"/>
        <v>5203.6839999999993</v>
      </c>
      <c r="H34" s="77">
        <f t="shared" si="4"/>
        <v>5188.7219999999998</v>
      </c>
      <c r="I34" s="77">
        <f t="shared" si="4"/>
        <v>5162.232</v>
      </c>
      <c r="J34" s="77">
        <f t="shared" si="4"/>
        <v>5155.0849999999991</v>
      </c>
      <c r="K34" s="77">
        <f t="shared" si="4"/>
        <v>5146.8089999999993</v>
      </c>
      <c r="L34" s="77">
        <f t="shared" si="4"/>
        <v>5175.1480000000001</v>
      </c>
      <c r="M34" s="77">
        <f t="shared" si="4"/>
        <v>5171.1769999999997</v>
      </c>
      <c r="N34" s="77">
        <f t="shared" si="4"/>
        <v>5047.5209999999997</v>
      </c>
      <c r="O34" s="77">
        <f t="shared" si="4"/>
        <v>5100.0069999999996</v>
      </c>
      <c r="P34" s="77">
        <f t="shared" si="4"/>
        <v>5110.598</v>
      </c>
      <c r="Q34" s="77">
        <f t="shared" si="4"/>
        <v>5113.5889999999999</v>
      </c>
      <c r="R34" s="77">
        <f t="shared" si="4"/>
        <v>5226.0700000000006</v>
      </c>
      <c r="S34" s="77">
        <f t="shared" si="4"/>
        <v>5239.8380000000006</v>
      </c>
      <c r="T34" s="77">
        <f t="shared" si="4"/>
        <v>5173.3809999999994</v>
      </c>
      <c r="U34" s="77">
        <f t="shared" si="4"/>
        <v>5218.152</v>
      </c>
      <c r="V34" s="77">
        <f t="shared" si="4"/>
        <v>5327.634</v>
      </c>
      <c r="W34" s="77">
        <f t="shared" si="4"/>
        <v>5374.5869999999995</v>
      </c>
      <c r="X34" s="77">
        <f t="shared" si="4"/>
        <v>5427.0990000000002</v>
      </c>
      <c r="Y34" s="77">
        <f t="shared" si="4"/>
        <v>5478.8819999999996</v>
      </c>
      <c r="Z34" s="77">
        <f t="shared" si="4"/>
        <v>5633.7160000000003</v>
      </c>
      <c r="AA34" s="77">
        <f t="shared" si="4"/>
        <v>5721.393</v>
      </c>
      <c r="AB34" s="77">
        <f t="shared" si="4"/>
        <v>5776.7849999999999</v>
      </c>
      <c r="AC34" s="77">
        <f t="shared" si="4"/>
        <v>5881.1760000000004</v>
      </c>
      <c r="AD34" s="77">
        <f t="shared" si="4"/>
        <v>5998.1440000000002</v>
      </c>
      <c r="AE34" s="77">
        <f t="shared" si="4"/>
        <v>6158.567</v>
      </c>
      <c r="AF34" s="77">
        <f t="shared" si="4"/>
        <v>6240.8969999999999</v>
      </c>
      <c r="AG34" s="77">
        <f t="shared" si="4"/>
        <v>6282.99</v>
      </c>
      <c r="AH34" s="77">
        <f t="shared" si="4"/>
        <v>6474.8370000000004</v>
      </c>
      <c r="AI34" s="77">
        <f t="shared" si="4"/>
        <v>6558.9539999999997</v>
      </c>
      <c r="AJ34" s="77">
        <f t="shared" si="4"/>
        <v>6627.4870000000001</v>
      </c>
      <c r="AK34" s="77">
        <f t="shared" si="4"/>
        <v>6658.7510000000002</v>
      </c>
      <c r="AL34" s="77">
        <f t="shared" si="4"/>
        <v>6829.0619999999999</v>
      </c>
      <c r="AM34" s="77">
        <f t="shared" si="4"/>
        <v>6856.7350000000006</v>
      </c>
      <c r="AN34" s="77">
        <f t="shared" si="4"/>
        <v>7037.7110000000002</v>
      </c>
      <c r="AO34" s="77">
        <f t="shared" si="4"/>
        <v>7264.9349999999995</v>
      </c>
      <c r="AP34" s="77">
        <f t="shared" si="4"/>
        <v>7176.1329999999998</v>
      </c>
      <c r="AQ34" s="77">
        <f t="shared" si="4"/>
        <v>7268.973</v>
      </c>
      <c r="AR34" s="77">
        <f t="shared" si="4"/>
        <v>7281.9860000000008</v>
      </c>
      <c r="AS34" s="77">
        <f t="shared" si="4"/>
        <v>7287.4830000000002</v>
      </c>
      <c r="AT34" s="77">
        <f t="shared" si="4"/>
        <v>7247.4809999999998</v>
      </c>
      <c r="AU34" s="77">
        <f t="shared" si="4"/>
        <v>7256.6260000000002</v>
      </c>
      <c r="AV34" s="77">
        <f t="shared" si="4"/>
        <v>7332.0240000000003</v>
      </c>
      <c r="AW34" s="77">
        <f t="shared" si="4"/>
        <v>7347.5899999999992</v>
      </c>
      <c r="AX34" s="77">
        <f t="shared" si="4"/>
        <v>7284.3230000000003</v>
      </c>
      <c r="AY34" s="77">
        <f t="shared" si="4"/>
        <v>7319.973</v>
      </c>
      <c r="AZ34" s="77">
        <f t="shared" si="4"/>
        <v>7295.6259999999993</v>
      </c>
      <c r="BA34" s="77">
        <f t="shared" si="4"/>
        <v>7219.384</v>
      </c>
      <c r="BB34" s="77">
        <f t="shared" si="4"/>
        <v>7143.4809999999998</v>
      </c>
      <c r="BC34" s="77">
        <f t="shared" si="4"/>
        <v>7101.6819999999998</v>
      </c>
      <c r="BD34" s="77">
        <f t="shared" si="4"/>
        <v>6976.5380000000005</v>
      </c>
      <c r="BE34" s="77">
        <f t="shared" si="4"/>
        <v>6887.2240000000002</v>
      </c>
      <c r="BF34" s="77">
        <f t="shared" si="4"/>
        <v>6770</v>
      </c>
      <c r="BG34" s="77">
        <f t="shared" si="4"/>
        <v>6678.0029999999997</v>
      </c>
      <c r="BH34" s="77">
        <f t="shared" si="4"/>
        <v>6507.6059999999998</v>
      </c>
      <c r="BI34" s="77">
        <f t="shared" si="4"/>
        <v>6497.47</v>
      </c>
      <c r="BJ34" s="77">
        <f t="shared" si="4"/>
        <v>6340.6210000000001</v>
      </c>
      <c r="BK34" s="77">
        <f t="shared" si="4"/>
        <v>6356.5619999999999</v>
      </c>
      <c r="BL34" s="77">
        <f t="shared" si="4"/>
        <v>6360.5639999999994</v>
      </c>
      <c r="BM34" s="77">
        <f t="shared" si="4"/>
        <v>6366.942</v>
      </c>
      <c r="BN34" s="77">
        <f t="shared" si="4"/>
        <v>6188.7730000000001</v>
      </c>
      <c r="BO34" s="77">
        <f t="shared" ref="BO34:CW34" si="5">SUM(BO31:BO33)</f>
        <v>6238.192</v>
      </c>
      <c r="BP34" s="77">
        <f t="shared" si="5"/>
        <v>6209.7070000000003</v>
      </c>
      <c r="BQ34" s="77">
        <f t="shared" si="5"/>
        <v>6296.7550000000001</v>
      </c>
      <c r="BR34" s="77">
        <f t="shared" si="5"/>
        <v>6318.9639999999999</v>
      </c>
      <c r="BS34" s="77">
        <f t="shared" si="5"/>
        <v>6405.8620000000001</v>
      </c>
      <c r="BT34" s="77">
        <f t="shared" si="5"/>
        <v>6526.6960000000008</v>
      </c>
      <c r="BU34" s="77">
        <f t="shared" si="5"/>
        <v>6636.9920000000002</v>
      </c>
      <c r="BV34" s="77">
        <f t="shared" si="5"/>
        <v>6785.277</v>
      </c>
      <c r="BW34" s="77">
        <f t="shared" si="5"/>
        <v>6940.8620000000001</v>
      </c>
      <c r="BX34" s="77">
        <f t="shared" si="5"/>
        <v>6973.8449999999993</v>
      </c>
      <c r="BY34" s="77">
        <f t="shared" si="5"/>
        <v>6982.2280000000001</v>
      </c>
      <c r="BZ34" s="77">
        <f t="shared" si="5"/>
        <v>6893.16</v>
      </c>
      <c r="CA34" s="77">
        <f t="shared" si="5"/>
        <v>6944.9690000000001</v>
      </c>
      <c r="CB34" s="77">
        <f t="shared" si="5"/>
        <v>6874.7909999999993</v>
      </c>
      <c r="CC34" s="77">
        <f t="shared" si="5"/>
        <v>6752.5739999999996</v>
      </c>
      <c r="CD34" s="77">
        <f t="shared" si="5"/>
        <v>6639.4809999999998</v>
      </c>
      <c r="CE34" s="77">
        <f t="shared" si="5"/>
        <v>6560.7079999999996</v>
      </c>
      <c r="CF34" s="77">
        <f t="shared" si="5"/>
        <v>6472.9639999999999</v>
      </c>
      <c r="CG34" s="77">
        <f t="shared" si="5"/>
        <v>6379.8319999999994</v>
      </c>
      <c r="CH34" s="77">
        <f t="shared" si="5"/>
        <v>6351.66</v>
      </c>
      <c r="CI34" s="77">
        <f t="shared" si="5"/>
        <v>6269.6229999999996</v>
      </c>
      <c r="CJ34" s="77">
        <f t="shared" si="5"/>
        <v>6181.6769999999997</v>
      </c>
      <c r="CK34" s="77">
        <f t="shared" si="5"/>
        <v>6076.585</v>
      </c>
      <c r="CL34" s="77">
        <f t="shared" si="5"/>
        <v>5956.5389999999998</v>
      </c>
      <c r="CM34" s="77">
        <f t="shared" si="5"/>
        <v>5848.4110000000001</v>
      </c>
      <c r="CN34" s="77">
        <f t="shared" si="5"/>
        <v>5765.4569999999994</v>
      </c>
      <c r="CO34" s="77">
        <f t="shared" si="5"/>
        <v>5682.2460000000001</v>
      </c>
      <c r="CP34" s="77">
        <f t="shared" si="5"/>
        <v>5536.6529999999993</v>
      </c>
      <c r="CQ34" s="77">
        <f t="shared" si="5"/>
        <v>5459.5039999999999</v>
      </c>
      <c r="CR34" s="77">
        <f t="shared" si="5"/>
        <v>5379.4709999999995</v>
      </c>
      <c r="CS34" s="77">
        <f t="shared" si="5"/>
        <v>5305.9229999999998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149239.20925000007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207</v>
      </c>
      <c r="C37" s="115">
        <v>207</v>
      </c>
      <c r="D37" s="115">
        <v>207</v>
      </c>
      <c r="E37" s="115">
        <v>207</v>
      </c>
      <c r="F37" s="115">
        <v>167</v>
      </c>
      <c r="G37" s="115">
        <v>167</v>
      </c>
      <c r="H37" s="115">
        <v>167</v>
      </c>
      <c r="I37" s="115">
        <v>167</v>
      </c>
      <c r="J37" s="115">
        <v>215</v>
      </c>
      <c r="K37" s="115">
        <v>215</v>
      </c>
      <c r="L37" s="115">
        <v>215</v>
      </c>
      <c r="M37" s="115">
        <v>215</v>
      </c>
      <c r="N37" s="115">
        <v>215</v>
      </c>
      <c r="O37" s="115">
        <v>215</v>
      </c>
      <c r="P37" s="115">
        <v>215</v>
      </c>
      <c r="Q37" s="115">
        <v>215</v>
      </c>
      <c r="R37" s="115">
        <v>215</v>
      </c>
      <c r="S37" s="115">
        <v>215</v>
      </c>
      <c r="T37" s="115">
        <v>215</v>
      </c>
      <c r="U37" s="115">
        <v>215</v>
      </c>
      <c r="V37" s="115">
        <v>219</v>
      </c>
      <c r="W37" s="115">
        <v>219</v>
      </c>
      <c r="X37" s="115">
        <v>219</v>
      </c>
      <c r="Y37" s="115">
        <v>219</v>
      </c>
      <c r="Z37" s="115">
        <v>229</v>
      </c>
      <c r="AA37" s="115">
        <v>229</v>
      </c>
      <c r="AB37" s="115">
        <v>229</v>
      </c>
      <c r="AC37" s="115">
        <v>229</v>
      </c>
      <c r="AD37" s="115">
        <v>261</v>
      </c>
      <c r="AE37" s="115">
        <v>261</v>
      </c>
      <c r="AF37" s="115">
        <v>261</v>
      </c>
      <c r="AG37" s="115">
        <v>261</v>
      </c>
      <c r="AH37" s="115">
        <v>289</v>
      </c>
      <c r="AI37" s="115">
        <v>289</v>
      </c>
      <c r="AJ37" s="115">
        <v>289</v>
      </c>
      <c r="AK37" s="115">
        <v>289</v>
      </c>
      <c r="AL37" s="115">
        <v>305</v>
      </c>
      <c r="AM37" s="115">
        <v>305</v>
      </c>
      <c r="AN37" s="115">
        <v>305</v>
      </c>
      <c r="AO37" s="115">
        <v>305</v>
      </c>
      <c r="AP37" s="115">
        <v>305</v>
      </c>
      <c r="AQ37" s="115">
        <v>305</v>
      </c>
      <c r="AR37" s="115">
        <v>305</v>
      </c>
      <c r="AS37" s="115">
        <v>305</v>
      </c>
      <c r="AT37" s="115">
        <v>305</v>
      </c>
      <c r="AU37" s="115">
        <v>305</v>
      </c>
      <c r="AV37" s="115">
        <v>305</v>
      </c>
      <c r="AW37" s="115">
        <v>305</v>
      </c>
      <c r="AX37" s="115">
        <v>305</v>
      </c>
      <c r="AY37" s="115">
        <v>305</v>
      </c>
      <c r="AZ37" s="115">
        <v>305</v>
      </c>
      <c r="BA37" s="115">
        <v>305</v>
      </c>
      <c r="BB37" s="115">
        <v>305</v>
      </c>
      <c r="BC37" s="115">
        <v>305</v>
      </c>
      <c r="BD37" s="115">
        <v>305</v>
      </c>
      <c r="BE37" s="115">
        <v>305</v>
      </c>
      <c r="BF37" s="115">
        <v>305</v>
      </c>
      <c r="BG37" s="115">
        <v>305</v>
      </c>
      <c r="BH37" s="115">
        <v>305</v>
      </c>
      <c r="BI37" s="115">
        <v>305</v>
      </c>
      <c r="BJ37" s="115">
        <v>305</v>
      </c>
      <c r="BK37" s="115">
        <v>305</v>
      </c>
      <c r="BL37" s="115">
        <v>305</v>
      </c>
      <c r="BM37" s="115">
        <v>305</v>
      </c>
      <c r="BN37" s="115">
        <v>189</v>
      </c>
      <c r="BO37" s="115">
        <v>189</v>
      </c>
      <c r="BP37" s="115">
        <v>189</v>
      </c>
      <c r="BQ37" s="115">
        <v>189</v>
      </c>
      <c r="BR37" s="115">
        <v>145</v>
      </c>
      <c r="BS37" s="115">
        <v>145</v>
      </c>
      <c r="BT37" s="115">
        <v>145</v>
      </c>
      <c r="BU37" s="115">
        <v>145</v>
      </c>
      <c r="BV37" s="115">
        <v>139</v>
      </c>
      <c r="BW37" s="115">
        <v>139</v>
      </c>
      <c r="BX37" s="115">
        <v>139</v>
      </c>
      <c r="BY37" s="115">
        <v>139</v>
      </c>
      <c r="BZ37" s="115">
        <v>119</v>
      </c>
      <c r="CA37" s="115">
        <v>119</v>
      </c>
      <c r="CB37" s="115">
        <v>119</v>
      </c>
      <c r="CC37" s="115">
        <v>119</v>
      </c>
      <c r="CD37" s="115">
        <v>125</v>
      </c>
      <c r="CE37" s="115">
        <v>125</v>
      </c>
      <c r="CF37" s="115">
        <v>125</v>
      </c>
      <c r="CG37" s="115">
        <v>125</v>
      </c>
      <c r="CH37" s="115">
        <v>131</v>
      </c>
      <c r="CI37" s="115">
        <v>131</v>
      </c>
      <c r="CJ37" s="115">
        <v>131</v>
      </c>
      <c r="CK37" s="115">
        <v>131</v>
      </c>
      <c r="CL37" s="115">
        <v>107</v>
      </c>
      <c r="CM37" s="115">
        <v>107</v>
      </c>
      <c r="CN37" s="115">
        <v>107</v>
      </c>
      <c r="CO37" s="115">
        <v>107</v>
      </c>
      <c r="CP37" s="115">
        <v>107</v>
      </c>
      <c r="CQ37" s="115">
        <v>107</v>
      </c>
      <c r="CR37" s="115">
        <v>107</v>
      </c>
      <c r="CS37" s="115">
        <v>107</v>
      </c>
      <c r="CT37" s="116"/>
      <c r="CU37" s="116"/>
      <c r="CV37" s="116"/>
      <c r="CW37" s="117"/>
      <c r="CX37" s="91">
        <f t="array" ref="CX37">SUMPRODUCT(B37:CW37*0.25)</f>
        <v>5214</v>
      </c>
    </row>
    <row r="38" spans="1:102" ht="24.95" customHeight="1" x14ac:dyDescent="0.2">
      <c r="A38" s="118" t="s">
        <v>45</v>
      </c>
      <c r="B38" s="119">
        <v>500</v>
      </c>
      <c r="C38" s="120">
        <v>500</v>
      </c>
      <c r="D38" s="120">
        <v>500</v>
      </c>
      <c r="E38" s="120">
        <v>500</v>
      </c>
      <c r="F38" s="120">
        <v>500</v>
      </c>
      <c r="G38" s="120">
        <v>500</v>
      </c>
      <c r="H38" s="120">
        <v>500</v>
      </c>
      <c r="I38" s="120">
        <v>500</v>
      </c>
      <c r="J38" s="120">
        <v>500</v>
      </c>
      <c r="K38" s="120">
        <v>500</v>
      </c>
      <c r="L38" s="120">
        <v>500</v>
      </c>
      <c r="M38" s="120">
        <v>500</v>
      </c>
      <c r="N38" s="120">
        <v>500</v>
      </c>
      <c r="O38" s="120">
        <v>500</v>
      </c>
      <c r="P38" s="120">
        <v>500</v>
      </c>
      <c r="Q38" s="120">
        <v>500</v>
      </c>
      <c r="R38" s="120">
        <v>500</v>
      </c>
      <c r="S38" s="120">
        <v>500</v>
      </c>
      <c r="T38" s="120">
        <v>500</v>
      </c>
      <c r="U38" s="120">
        <v>500</v>
      </c>
      <c r="V38" s="120">
        <v>500</v>
      </c>
      <c r="W38" s="120">
        <v>500</v>
      </c>
      <c r="X38" s="120">
        <v>500</v>
      </c>
      <c r="Y38" s="120">
        <v>500</v>
      </c>
      <c r="Z38" s="120">
        <v>500</v>
      </c>
      <c r="AA38" s="120">
        <v>500</v>
      </c>
      <c r="AB38" s="120">
        <v>500</v>
      </c>
      <c r="AC38" s="120">
        <v>500</v>
      </c>
      <c r="AD38" s="120">
        <v>490</v>
      </c>
      <c r="AE38" s="120">
        <v>490</v>
      </c>
      <c r="AF38" s="120">
        <v>490</v>
      </c>
      <c r="AG38" s="120">
        <v>490</v>
      </c>
      <c r="AH38" s="120">
        <v>500</v>
      </c>
      <c r="AI38" s="120">
        <v>500</v>
      </c>
      <c r="AJ38" s="120">
        <v>500</v>
      </c>
      <c r="AK38" s="120">
        <v>500</v>
      </c>
      <c r="AL38" s="120">
        <v>500</v>
      </c>
      <c r="AM38" s="120">
        <v>500</v>
      </c>
      <c r="AN38" s="120">
        <v>500</v>
      </c>
      <c r="AO38" s="120">
        <v>500</v>
      </c>
      <c r="AP38" s="120">
        <v>500</v>
      </c>
      <c r="AQ38" s="120">
        <v>500</v>
      </c>
      <c r="AR38" s="120">
        <v>500</v>
      </c>
      <c r="AS38" s="120">
        <v>500</v>
      </c>
      <c r="AT38" s="120">
        <v>500</v>
      </c>
      <c r="AU38" s="120">
        <v>500</v>
      </c>
      <c r="AV38" s="120">
        <v>500</v>
      </c>
      <c r="AW38" s="120">
        <v>500</v>
      </c>
      <c r="AX38" s="120">
        <v>500</v>
      </c>
      <c r="AY38" s="120">
        <v>500</v>
      </c>
      <c r="AZ38" s="120">
        <v>500</v>
      </c>
      <c r="BA38" s="120">
        <v>500</v>
      </c>
      <c r="BB38" s="120">
        <v>494</v>
      </c>
      <c r="BC38" s="120">
        <v>494</v>
      </c>
      <c r="BD38" s="120">
        <v>494</v>
      </c>
      <c r="BE38" s="120">
        <v>494</v>
      </c>
      <c r="BF38" s="120">
        <v>494</v>
      </c>
      <c r="BG38" s="120">
        <v>494</v>
      </c>
      <c r="BH38" s="120">
        <v>494</v>
      </c>
      <c r="BI38" s="120">
        <v>494</v>
      </c>
      <c r="BJ38" s="120">
        <v>500</v>
      </c>
      <c r="BK38" s="120">
        <v>500</v>
      </c>
      <c r="BL38" s="120">
        <v>500</v>
      </c>
      <c r="BM38" s="120">
        <v>500</v>
      </c>
      <c r="BN38" s="120">
        <v>405</v>
      </c>
      <c r="BO38" s="120">
        <v>405</v>
      </c>
      <c r="BP38" s="120">
        <v>405</v>
      </c>
      <c r="BQ38" s="120">
        <v>405</v>
      </c>
      <c r="BR38" s="120">
        <v>380</v>
      </c>
      <c r="BS38" s="120">
        <v>380</v>
      </c>
      <c r="BT38" s="120">
        <v>380</v>
      </c>
      <c r="BU38" s="120">
        <v>380</v>
      </c>
      <c r="BV38" s="120">
        <v>457</v>
      </c>
      <c r="BW38" s="120">
        <v>457</v>
      </c>
      <c r="BX38" s="120">
        <v>457</v>
      </c>
      <c r="BY38" s="120">
        <v>457</v>
      </c>
      <c r="BZ38" s="120">
        <v>419</v>
      </c>
      <c r="CA38" s="120">
        <v>419</v>
      </c>
      <c r="CB38" s="120">
        <v>419</v>
      </c>
      <c r="CC38" s="120">
        <v>419</v>
      </c>
      <c r="CD38" s="120">
        <v>398</v>
      </c>
      <c r="CE38" s="120">
        <v>398</v>
      </c>
      <c r="CF38" s="120">
        <v>398</v>
      </c>
      <c r="CG38" s="120">
        <v>398</v>
      </c>
      <c r="CH38" s="120">
        <v>476</v>
      </c>
      <c r="CI38" s="120">
        <v>476</v>
      </c>
      <c r="CJ38" s="120">
        <v>476</v>
      </c>
      <c r="CK38" s="120">
        <v>476</v>
      </c>
      <c r="CL38" s="120">
        <v>491</v>
      </c>
      <c r="CM38" s="120">
        <v>491</v>
      </c>
      <c r="CN38" s="120">
        <v>491</v>
      </c>
      <c r="CO38" s="120">
        <v>491</v>
      </c>
      <c r="CP38" s="120">
        <v>490</v>
      </c>
      <c r="CQ38" s="120">
        <v>490</v>
      </c>
      <c r="CR38" s="120">
        <v>490</v>
      </c>
      <c r="CS38" s="120">
        <v>490</v>
      </c>
      <c r="CT38" s="120"/>
      <c r="CU38" s="120"/>
      <c r="CV38" s="120"/>
      <c r="CW38" s="121"/>
      <c r="CX38" s="97">
        <f t="array" ref="CX38">SUMPRODUCT(B38:CW38*0.25)</f>
        <v>11494</v>
      </c>
    </row>
    <row r="39" spans="1:102" ht="24.95" customHeight="1" x14ac:dyDescent="0.2">
      <c r="A39" s="118" t="s">
        <v>46</v>
      </c>
      <c r="B39" s="119">
        <v>1128</v>
      </c>
      <c r="C39" s="120">
        <v>1128</v>
      </c>
      <c r="D39" s="120">
        <v>1000.5</v>
      </c>
      <c r="E39" s="120">
        <v>830.3</v>
      </c>
      <c r="F39" s="120">
        <v>1115</v>
      </c>
      <c r="G39" s="120">
        <v>1115</v>
      </c>
      <c r="H39" s="120">
        <v>1115</v>
      </c>
      <c r="I39" s="120">
        <v>1115</v>
      </c>
      <c r="J39" s="120">
        <v>1129</v>
      </c>
      <c r="K39" s="120">
        <v>1129</v>
      </c>
      <c r="L39" s="120">
        <v>1129</v>
      </c>
      <c r="M39" s="120">
        <v>1129</v>
      </c>
      <c r="N39" s="120">
        <v>1138</v>
      </c>
      <c r="O39" s="120">
        <v>1138</v>
      </c>
      <c r="P39" s="120">
        <v>1138</v>
      </c>
      <c r="Q39" s="120">
        <v>1138</v>
      </c>
      <c r="R39" s="120">
        <v>1120</v>
      </c>
      <c r="S39" s="120">
        <v>1120</v>
      </c>
      <c r="T39" s="120">
        <v>1120</v>
      </c>
      <c r="U39" s="120">
        <v>1120</v>
      </c>
      <c r="V39" s="120">
        <v>1141</v>
      </c>
      <c r="W39" s="120">
        <v>1141</v>
      </c>
      <c r="X39" s="120">
        <v>1141</v>
      </c>
      <c r="Y39" s="120">
        <v>1135.0999999999999</v>
      </c>
      <c r="Z39" s="120">
        <v>1118.4000000000001</v>
      </c>
      <c r="AA39" s="120">
        <v>1135</v>
      </c>
      <c r="AB39" s="120">
        <v>1135</v>
      </c>
      <c r="AC39" s="120">
        <v>1135</v>
      </c>
      <c r="AD39" s="120">
        <v>1041</v>
      </c>
      <c r="AE39" s="120">
        <v>1063</v>
      </c>
      <c r="AF39" s="120">
        <v>1063</v>
      </c>
      <c r="AG39" s="120">
        <v>1063</v>
      </c>
      <c r="AH39" s="120">
        <v>928</v>
      </c>
      <c r="AI39" s="120">
        <v>928</v>
      </c>
      <c r="AJ39" s="120">
        <v>928</v>
      </c>
      <c r="AK39" s="120">
        <v>928</v>
      </c>
      <c r="AL39" s="120">
        <v>959</v>
      </c>
      <c r="AM39" s="120">
        <v>959</v>
      </c>
      <c r="AN39" s="120">
        <v>959</v>
      </c>
      <c r="AO39" s="120">
        <v>959</v>
      </c>
      <c r="AP39" s="120">
        <v>1027</v>
      </c>
      <c r="AQ39" s="120">
        <v>1027</v>
      </c>
      <c r="AR39" s="120">
        <v>1027</v>
      </c>
      <c r="AS39" s="120">
        <v>1027</v>
      </c>
      <c r="AT39" s="120">
        <v>1169</v>
      </c>
      <c r="AU39" s="120">
        <v>1169</v>
      </c>
      <c r="AV39" s="120">
        <v>1169</v>
      </c>
      <c r="AW39" s="120">
        <v>1169</v>
      </c>
      <c r="AX39" s="120">
        <v>1237</v>
      </c>
      <c r="AY39" s="120">
        <v>1237</v>
      </c>
      <c r="AZ39" s="120">
        <v>1237</v>
      </c>
      <c r="BA39" s="120">
        <v>1237</v>
      </c>
      <c r="BB39" s="120">
        <v>1252</v>
      </c>
      <c r="BC39" s="120">
        <v>1252</v>
      </c>
      <c r="BD39" s="120">
        <v>1252</v>
      </c>
      <c r="BE39" s="120">
        <v>1252</v>
      </c>
      <c r="BF39" s="120">
        <v>1230</v>
      </c>
      <c r="BG39" s="120">
        <v>1230</v>
      </c>
      <c r="BH39" s="120">
        <v>1230</v>
      </c>
      <c r="BI39" s="120">
        <v>1230</v>
      </c>
      <c r="BJ39" s="120">
        <v>1140</v>
      </c>
      <c r="BK39" s="120">
        <v>1140</v>
      </c>
      <c r="BL39" s="120">
        <v>1140</v>
      </c>
      <c r="BM39" s="120">
        <v>1140</v>
      </c>
      <c r="BN39" s="120">
        <v>1105</v>
      </c>
      <c r="BO39" s="120">
        <v>1105</v>
      </c>
      <c r="BP39" s="120">
        <v>1105</v>
      </c>
      <c r="BQ39" s="120">
        <v>376.8</v>
      </c>
      <c r="BR39" s="120">
        <v>205.6</v>
      </c>
      <c r="BS39" s="120">
        <v>16</v>
      </c>
      <c r="BT39" s="120">
        <v>215.8</v>
      </c>
      <c r="BU39" s="120">
        <v>82.5</v>
      </c>
      <c r="BV39" s="120">
        <v>16</v>
      </c>
      <c r="BW39" s="120">
        <v>16</v>
      </c>
      <c r="BX39" s="120">
        <v>16</v>
      </c>
      <c r="BY39" s="120">
        <v>46.4</v>
      </c>
      <c r="BZ39" s="120">
        <v>16</v>
      </c>
      <c r="CA39" s="120">
        <v>16</v>
      </c>
      <c r="CB39" s="120">
        <v>40.1</v>
      </c>
      <c r="CC39" s="120">
        <v>39.9</v>
      </c>
      <c r="CD39" s="120">
        <v>101.1</v>
      </c>
      <c r="CE39" s="120">
        <v>140.1</v>
      </c>
      <c r="CF39" s="120">
        <v>233.1</v>
      </c>
      <c r="CG39" s="120">
        <v>65.2</v>
      </c>
      <c r="CH39" s="120">
        <v>137.1</v>
      </c>
      <c r="CI39" s="120">
        <v>178.8</v>
      </c>
      <c r="CJ39" s="120">
        <v>135</v>
      </c>
      <c r="CK39" s="120">
        <v>82.7</v>
      </c>
      <c r="CL39" s="120">
        <v>16</v>
      </c>
      <c r="CM39" s="120">
        <v>126.6</v>
      </c>
      <c r="CN39" s="120">
        <v>275.10000000000002</v>
      </c>
      <c r="CO39" s="120">
        <v>321.2</v>
      </c>
      <c r="CP39" s="120">
        <v>383.7</v>
      </c>
      <c r="CQ39" s="120">
        <v>468</v>
      </c>
      <c r="CR39" s="120">
        <v>561.29999999999995</v>
      </c>
      <c r="CS39" s="120">
        <v>642.9</v>
      </c>
      <c r="CT39" s="122"/>
      <c r="CU39" s="122"/>
      <c r="CV39" s="122"/>
      <c r="CW39" s="121"/>
      <c r="CX39" s="97">
        <f t="array" ref="CX39">SUMPRODUCT(B39:CW39*0.25)</f>
        <v>19865.075000000008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>
        <v>37.064</v>
      </c>
      <c r="AI40" s="120">
        <v>37.064</v>
      </c>
      <c r="AJ40" s="120">
        <v>37.064</v>
      </c>
      <c r="AK40" s="120">
        <v>37.064</v>
      </c>
      <c r="AL40" s="120">
        <v>174</v>
      </c>
      <c r="AM40" s="120">
        <v>174</v>
      </c>
      <c r="AN40" s="120">
        <v>174</v>
      </c>
      <c r="AO40" s="120">
        <v>174</v>
      </c>
      <c r="AP40" s="120">
        <v>166</v>
      </c>
      <c r="AQ40" s="120">
        <v>166</v>
      </c>
      <c r="AR40" s="120">
        <v>166</v>
      </c>
      <c r="AS40" s="120">
        <v>166</v>
      </c>
      <c r="AT40" s="120">
        <v>166</v>
      </c>
      <c r="AU40" s="120">
        <v>166</v>
      </c>
      <c r="AV40" s="120">
        <v>166</v>
      </c>
      <c r="AW40" s="120">
        <v>166</v>
      </c>
      <c r="AX40" s="120">
        <v>166</v>
      </c>
      <c r="AY40" s="120">
        <v>166</v>
      </c>
      <c r="AZ40" s="120">
        <v>166</v>
      </c>
      <c r="BA40" s="120">
        <v>166</v>
      </c>
      <c r="BB40" s="120">
        <v>166</v>
      </c>
      <c r="BC40" s="120">
        <v>166</v>
      </c>
      <c r="BD40" s="120">
        <v>166</v>
      </c>
      <c r="BE40" s="120">
        <v>166</v>
      </c>
      <c r="BF40" s="120">
        <v>166</v>
      </c>
      <c r="BG40" s="120">
        <v>166</v>
      </c>
      <c r="BH40" s="120">
        <v>166</v>
      </c>
      <c r="BI40" s="120">
        <v>166</v>
      </c>
      <c r="BJ40" s="120">
        <v>5</v>
      </c>
      <c r="BK40" s="120">
        <v>5</v>
      </c>
      <c r="BL40" s="120">
        <v>5</v>
      </c>
      <c r="BM40" s="120">
        <v>5</v>
      </c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1046.0639999999999</v>
      </c>
    </row>
    <row r="41" spans="1:102" ht="24.95" customHeight="1" x14ac:dyDescent="0.2">
      <c r="A41" s="118" t="s">
        <v>48</v>
      </c>
      <c r="B41" s="119">
        <v>402</v>
      </c>
      <c r="C41" s="120">
        <v>402</v>
      </c>
      <c r="D41" s="120">
        <v>402</v>
      </c>
      <c r="E41" s="120">
        <v>402</v>
      </c>
      <c r="F41" s="120">
        <v>131.5</v>
      </c>
      <c r="G41" s="120">
        <v>131.5</v>
      </c>
      <c r="H41" s="120">
        <v>131.5</v>
      </c>
      <c r="I41" s="120">
        <v>131.5</v>
      </c>
      <c r="J41" s="120">
        <v>178.4</v>
      </c>
      <c r="K41" s="120">
        <v>178.4</v>
      </c>
      <c r="L41" s="120">
        <v>178.4</v>
      </c>
      <c r="M41" s="120">
        <v>178.4</v>
      </c>
      <c r="N41" s="120">
        <v>239</v>
      </c>
      <c r="O41" s="120">
        <v>239</v>
      </c>
      <c r="P41" s="120">
        <v>239</v>
      </c>
      <c r="Q41" s="120">
        <v>239</v>
      </c>
      <c r="R41" s="120">
        <v>210.6</v>
      </c>
      <c r="S41" s="120">
        <v>210.6</v>
      </c>
      <c r="T41" s="120">
        <v>210.6</v>
      </c>
      <c r="U41" s="120">
        <v>210.6</v>
      </c>
      <c r="V41" s="120">
        <v>266.3</v>
      </c>
      <c r="W41" s="120">
        <v>266.3</v>
      </c>
      <c r="X41" s="120">
        <v>266.3</v>
      </c>
      <c r="Y41" s="120">
        <v>266.3</v>
      </c>
      <c r="Z41" s="120">
        <v>233.9</v>
      </c>
      <c r="AA41" s="120">
        <v>233.9</v>
      </c>
      <c r="AB41" s="120">
        <v>233.9</v>
      </c>
      <c r="AC41" s="120">
        <v>233.9</v>
      </c>
      <c r="AD41" s="120">
        <v>500</v>
      </c>
      <c r="AE41" s="120">
        <v>500</v>
      </c>
      <c r="AF41" s="120">
        <v>500</v>
      </c>
      <c r="AG41" s="120">
        <v>500</v>
      </c>
      <c r="AH41" s="120">
        <v>500</v>
      </c>
      <c r="AI41" s="120">
        <v>500</v>
      </c>
      <c r="AJ41" s="120">
        <v>500</v>
      </c>
      <c r="AK41" s="120">
        <v>500</v>
      </c>
      <c r="AL41" s="120">
        <v>500</v>
      </c>
      <c r="AM41" s="120">
        <v>500</v>
      </c>
      <c r="AN41" s="120">
        <v>500</v>
      </c>
      <c r="AO41" s="120">
        <v>500</v>
      </c>
      <c r="AP41" s="120">
        <v>500</v>
      </c>
      <c r="AQ41" s="120">
        <v>500</v>
      </c>
      <c r="AR41" s="120">
        <v>500</v>
      </c>
      <c r="AS41" s="120">
        <v>500</v>
      </c>
      <c r="AT41" s="120">
        <v>500</v>
      </c>
      <c r="AU41" s="120">
        <v>500</v>
      </c>
      <c r="AV41" s="120">
        <v>500</v>
      </c>
      <c r="AW41" s="120">
        <v>500</v>
      </c>
      <c r="AX41" s="120">
        <v>500</v>
      </c>
      <c r="AY41" s="120">
        <v>500</v>
      </c>
      <c r="AZ41" s="120">
        <v>500</v>
      </c>
      <c r="BA41" s="120">
        <v>500</v>
      </c>
      <c r="BB41" s="120">
        <v>500</v>
      </c>
      <c r="BC41" s="120">
        <v>500</v>
      </c>
      <c r="BD41" s="120">
        <v>500</v>
      </c>
      <c r="BE41" s="120">
        <v>500</v>
      </c>
      <c r="BF41" s="120">
        <v>500</v>
      </c>
      <c r="BG41" s="120">
        <v>500</v>
      </c>
      <c r="BH41" s="120">
        <v>500</v>
      </c>
      <c r="BI41" s="120">
        <v>500</v>
      </c>
      <c r="BJ41" s="120">
        <v>500</v>
      </c>
      <c r="BK41" s="120">
        <v>500</v>
      </c>
      <c r="BL41" s="120">
        <v>500</v>
      </c>
      <c r="BM41" s="120">
        <v>500</v>
      </c>
      <c r="BN41" s="120">
        <v>83.6</v>
      </c>
      <c r="BO41" s="120">
        <v>83.6</v>
      </c>
      <c r="BP41" s="120">
        <v>83.6</v>
      </c>
      <c r="BQ41" s="120">
        <v>83.6</v>
      </c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6245.2999999999984</v>
      </c>
    </row>
    <row r="42" spans="1:102" ht="30" customHeight="1" thickBot="1" x14ac:dyDescent="0.25">
      <c r="A42" s="105" t="s">
        <v>49</v>
      </c>
      <c r="B42" s="106">
        <f>SUM(B37:B41)</f>
        <v>2237</v>
      </c>
      <c r="C42" s="107">
        <f t="shared" ref="C42:BN42" si="6">SUM(C37:C41)</f>
        <v>2237</v>
      </c>
      <c r="D42" s="107">
        <f t="shared" si="6"/>
        <v>2109.5</v>
      </c>
      <c r="E42" s="107">
        <f t="shared" si="6"/>
        <v>1939.3</v>
      </c>
      <c r="F42" s="107">
        <f t="shared" si="6"/>
        <v>1913.5</v>
      </c>
      <c r="G42" s="107">
        <f t="shared" si="6"/>
        <v>1913.5</v>
      </c>
      <c r="H42" s="107">
        <f t="shared" si="6"/>
        <v>1913.5</v>
      </c>
      <c r="I42" s="107">
        <f t="shared" si="6"/>
        <v>1913.5</v>
      </c>
      <c r="J42" s="107">
        <f t="shared" si="6"/>
        <v>2022.4</v>
      </c>
      <c r="K42" s="107">
        <f t="shared" si="6"/>
        <v>2022.4</v>
      </c>
      <c r="L42" s="107">
        <f t="shared" si="6"/>
        <v>2022.4</v>
      </c>
      <c r="M42" s="107">
        <f t="shared" si="6"/>
        <v>2022.4</v>
      </c>
      <c r="N42" s="107">
        <f t="shared" si="6"/>
        <v>2092</v>
      </c>
      <c r="O42" s="107">
        <f t="shared" si="6"/>
        <v>2092</v>
      </c>
      <c r="P42" s="107">
        <f t="shared" si="6"/>
        <v>2092</v>
      </c>
      <c r="Q42" s="107">
        <f t="shared" si="6"/>
        <v>2092</v>
      </c>
      <c r="R42" s="107">
        <f t="shared" si="6"/>
        <v>2045.6</v>
      </c>
      <c r="S42" s="107">
        <f t="shared" si="6"/>
        <v>2045.6</v>
      </c>
      <c r="T42" s="107">
        <f t="shared" si="6"/>
        <v>2045.6</v>
      </c>
      <c r="U42" s="107">
        <f t="shared" si="6"/>
        <v>2045.6</v>
      </c>
      <c r="V42" s="107">
        <f t="shared" si="6"/>
        <v>2126.3000000000002</v>
      </c>
      <c r="W42" s="107">
        <f t="shared" si="6"/>
        <v>2126.3000000000002</v>
      </c>
      <c r="X42" s="107">
        <f t="shared" si="6"/>
        <v>2126.3000000000002</v>
      </c>
      <c r="Y42" s="107">
        <f t="shared" si="6"/>
        <v>2120.4</v>
      </c>
      <c r="Z42" s="107">
        <f t="shared" si="6"/>
        <v>2081.3000000000002</v>
      </c>
      <c r="AA42" s="107">
        <f t="shared" si="6"/>
        <v>2097.9</v>
      </c>
      <c r="AB42" s="107">
        <f t="shared" si="6"/>
        <v>2097.9</v>
      </c>
      <c r="AC42" s="107">
        <f t="shared" si="6"/>
        <v>2097.9</v>
      </c>
      <c r="AD42" s="107">
        <f t="shared" si="6"/>
        <v>2292</v>
      </c>
      <c r="AE42" s="107">
        <f t="shared" si="6"/>
        <v>2314</v>
      </c>
      <c r="AF42" s="107">
        <f t="shared" si="6"/>
        <v>2314</v>
      </c>
      <c r="AG42" s="107">
        <f t="shared" si="6"/>
        <v>2314</v>
      </c>
      <c r="AH42" s="107">
        <f t="shared" si="6"/>
        <v>2254.0640000000003</v>
      </c>
      <c r="AI42" s="107">
        <f t="shared" si="6"/>
        <v>2254.0640000000003</v>
      </c>
      <c r="AJ42" s="107">
        <f t="shared" si="6"/>
        <v>2254.0640000000003</v>
      </c>
      <c r="AK42" s="107">
        <f t="shared" si="6"/>
        <v>2254.0640000000003</v>
      </c>
      <c r="AL42" s="107">
        <f t="shared" si="6"/>
        <v>2438</v>
      </c>
      <c r="AM42" s="107">
        <f t="shared" si="6"/>
        <v>2438</v>
      </c>
      <c r="AN42" s="107">
        <f t="shared" si="6"/>
        <v>2438</v>
      </c>
      <c r="AO42" s="107">
        <f t="shared" si="6"/>
        <v>2438</v>
      </c>
      <c r="AP42" s="107">
        <f t="shared" si="6"/>
        <v>2498</v>
      </c>
      <c r="AQ42" s="107">
        <f t="shared" si="6"/>
        <v>2498</v>
      </c>
      <c r="AR42" s="107">
        <f t="shared" si="6"/>
        <v>2498</v>
      </c>
      <c r="AS42" s="107">
        <f t="shared" si="6"/>
        <v>2498</v>
      </c>
      <c r="AT42" s="107">
        <f t="shared" si="6"/>
        <v>2640</v>
      </c>
      <c r="AU42" s="107">
        <f t="shared" si="6"/>
        <v>2640</v>
      </c>
      <c r="AV42" s="107">
        <f t="shared" si="6"/>
        <v>2640</v>
      </c>
      <c r="AW42" s="107">
        <f t="shared" si="6"/>
        <v>2640</v>
      </c>
      <c r="AX42" s="107">
        <f t="shared" si="6"/>
        <v>2708</v>
      </c>
      <c r="AY42" s="107">
        <f t="shared" si="6"/>
        <v>2708</v>
      </c>
      <c r="AZ42" s="107">
        <f t="shared" si="6"/>
        <v>2708</v>
      </c>
      <c r="BA42" s="107">
        <f t="shared" si="6"/>
        <v>2708</v>
      </c>
      <c r="BB42" s="107">
        <f t="shared" si="6"/>
        <v>2717</v>
      </c>
      <c r="BC42" s="107">
        <f t="shared" si="6"/>
        <v>2717</v>
      </c>
      <c r="BD42" s="107">
        <f t="shared" si="6"/>
        <v>2717</v>
      </c>
      <c r="BE42" s="107">
        <f t="shared" si="6"/>
        <v>2717</v>
      </c>
      <c r="BF42" s="107">
        <f t="shared" si="6"/>
        <v>2695</v>
      </c>
      <c r="BG42" s="107">
        <f t="shared" si="6"/>
        <v>2695</v>
      </c>
      <c r="BH42" s="107">
        <f t="shared" si="6"/>
        <v>2695</v>
      </c>
      <c r="BI42" s="107">
        <f t="shared" si="6"/>
        <v>2695</v>
      </c>
      <c r="BJ42" s="107">
        <f t="shared" si="6"/>
        <v>2450</v>
      </c>
      <c r="BK42" s="107">
        <f t="shared" si="6"/>
        <v>2450</v>
      </c>
      <c r="BL42" s="107">
        <f t="shared" si="6"/>
        <v>2450</v>
      </c>
      <c r="BM42" s="107">
        <f t="shared" si="6"/>
        <v>2450</v>
      </c>
      <c r="BN42" s="107">
        <f t="shared" si="6"/>
        <v>1782.6</v>
      </c>
      <c r="BO42" s="107">
        <f t="shared" ref="BO42:CW42" si="7">SUM(BO37:BO41)</f>
        <v>1782.6</v>
      </c>
      <c r="BP42" s="107">
        <f t="shared" si="7"/>
        <v>1782.6</v>
      </c>
      <c r="BQ42" s="107">
        <f t="shared" si="7"/>
        <v>1054.3999999999999</v>
      </c>
      <c r="BR42" s="107">
        <f t="shared" si="7"/>
        <v>730.6</v>
      </c>
      <c r="BS42" s="107">
        <f t="shared" si="7"/>
        <v>541</v>
      </c>
      <c r="BT42" s="107">
        <f t="shared" si="7"/>
        <v>740.8</v>
      </c>
      <c r="BU42" s="107">
        <f t="shared" si="7"/>
        <v>607.5</v>
      </c>
      <c r="BV42" s="107">
        <f t="shared" si="7"/>
        <v>612</v>
      </c>
      <c r="BW42" s="107">
        <f t="shared" si="7"/>
        <v>612</v>
      </c>
      <c r="BX42" s="107">
        <f t="shared" si="7"/>
        <v>612</v>
      </c>
      <c r="BY42" s="107">
        <f t="shared" si="7"/>
        <v>642.4</v>
      </c>
      <c r="BZ42" s="107">
        <f t="shared" si="7"/>
        <v>554</v>
      </c>
      <c r="CA42" s="107">
        <f t="shared" si="7"/>
        <v>554</v>
      </c>
      <c r="CB42" s="107">
        <f t="shared" si="7"/>
        <v>578.1</v>
      </c>
      <c r="CC42" s="107">
        <f t="shared" si="7"/>
        <v>577.9</v>
      </c>
      <c r="CD42" s="107">
        <f t="shared" si="7"/>
        <v>624.1</v>
      </c>
      <c r="CE42" s="107">
        <f t="shared" si="7"/>
        <v>663.1</v>
      </c>
      <c r="CF42" s="107">
        <f t="shared" si="7"/>
        <v>756.1</v>
      </c>
      <c r="CG42" s="107">
        <f t="shared" si="7"/>
        <v>588.20000000000005</v>
      </c>
      <c r="CH42" s="107">
        <f t="shared" si="7"/>
        <v>744.1</v>
      </c>
      <c r="CI42" s="107">
        <f t="shared" si="7"/>
        <v>785.8</v>
      </c>
      <c r="CJ42" s="107">
        <f t="shared" si="7"/>
        <v>742</v>
      </c>
      <c r="CK42" s="107">
        <f t="shared" si="7"/>
        <v>689.7</v>
      </c>
      <c r="CL42" s="107">
        <f t="shared" si="7"/>
        <v>614</v>
      </c>
      <c r="CM42" s="107">
        <f t="shared" si="7"/>
        <v>724.6</v>
      </c>
      <c r="CN42" s="107">
        <f t="shared" si="7"/>
        <v>873.1</v>
      </c>
      <c r="CO42" s="107">
        <f t="shared" si="7"/>
        <v>919.2</v>
      </c>
      <c r="CP42" s="107">
        <f t="shared" si="7"/>
        <v>980.7</v>
      </c>
      <c r="CQ42" s="107">
        <f t="shared" si="7"/>
        <v>1065</v>
      </c>
      <c r="CR42" s="107">
        <f t="shared" si="7"/>
        <v>1158.3</v>
      </c>
      <c r="CS42" s="107">
        <f t="shared" si="7"/>
        <v>1239.9000000000001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43864.439000000006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1112</v>
      </c>
      <c r="C47" s="120">
        <v>1112</v>
      </c>
      <c r="D47" s="120">
        <v>984.5</v>
      </c>
      <c r="E47" s="120">
        <v>814.3</v>
      </c>
      <c r="F47" s="120">
        <v>1099</v>
      </c>
      <c r="G47" s="120">
        <v>1099</v>
      </c>
      <c r="H47" s="120">
        <v>1099</v>
      </c>
      <c r="I47" s="120">
        <v>1099</v>
      </c>
      <c r="J47" s="120">
        <v>1113</v>
      </c>
      <c r="K47" s="120">
        <v>1113</v>
      </c>
      <c r="L47" s="120">
        <v>1113</v>
      </c>
      <c r="M47" s="120">
        <v>1113</v>
      </c>
      <c r="N47" s="120">
        <v>1122</v>
      </c>
      <c r="O47" s="120">
        <v>1122</v>
      </c>
      <c r="P47" s="120">
        <v>1122</v>
      </c>
      <c r="Q47" s="120">
        <v>1122</v>
      </c>
      <c r="R47" s="120">
        <v>1104</v>
      </c>
      <c r="S47" s="120">
        <v>1104</v>
      </c>
      <c r="T47" s="120">
        <v>1104</v>
      </c>
      <c r="U47" s="120">
        <v>1104</v>
      </c>
      <c r="V47" s="120">
        <v>1125</v>
      </c>
      <c r="W47" s="120">
        <v>1125</v>
      </c>
      <c r="X47" s="120">
        <v>1125</v>
      </c>
      <c r="Y47" s="120">
        <v>1119.0999999999999</v>
      </c>
      <c r="Z47" s="120">
        <v>1102.4000000000001</v>
      </c>
      <c r="AA47" s="120">
        <v>1119</v>
      </c>
      <c r="AB47" s="120">
        <v>1119</v>
      </c>
      <c r="AC47" s="120">
        <v>1119</v>
      </c>
      <c r="AD47" s="120">
        <v>1025</v>
      </c>
      <c r="AE47" s="120">
        <v>1047</v>
      </c>
      <c r="AF47" s="120">
        <v>1047</v>
      </c>
      <c r="AG47" s="120">
        <v>1047</v>
      </c>
      <c r="AH47" s="120">
        <v>912</v>
      </c>
      <c r="AI47" s="120">
        <v>912</v>
      </c>
      <c r="AJ47" s="120">
        <v>912</v>
      </c>
      <c r="AK47" s="120">
        <v>912</v>
      </c>
      <c r="AL47" s="120">
        <v>943</v>
      </c>
      <c r="AM47" s="120">
        <v>943</v>
      </c>
      <c r="AN47" s="120">
        <v>943</v>
      </c>
      <c r="AO47" s="120">
        <v>943</v>
      </c>
      <c r="AP47" s="120">
        <v>1011</v>
      </c>
      <c r="AQ47" s="120">
        <v>1011</v>
      </c>
      <c r="AR47" s="120">
        <v>1011</v>
      </c>
      <c r="AS47" s="120">
        <v>1011</v>
      </c>
      <c r="AT47" s="120">
        <v>1153</v>
      </c>
      <c r="AU47" s="120">
        <v>1153</v>
      </c>
      <c r="AV47" s="120">
        <v>1153</v>
      </c>
      <c r="AW47" s="120">
        <v>1153</v>
      </c>
      <c r="AX47" s="120">
        <v>1221</v>
      </c>
      <c r="AY47" s="120">
        <v>1221</v>
      </c>
      <c r="AZ47" s="120">
        <v>1221</v>
      </c>
      <c r="BA47" s="120">
        <v>1221</v>
      </c>
      <c r="BB47" s="120">
        <v>1236</v>
      </c>
      <c r="BC47" s="120">
        <v>1236</v>
      </c>
      <c r="BD47" s="120">
        <v>1236</v>
      </c>
      <c r="BE47" s="120">
        <v>1236</v>
      </c>
      <c r="BF47" s="120">
        <v>1214</v>
      </c>
      <c r="BG47" s="120">
        <v>1214</v>
      </c>
      <c r="BH47" s="120">
        <v>1214</v>
      </c>
      <c r="BI47" s="120">
        <v>1214</v>
      </c>
      <c r="BJ47" s="120">
        <v>1124</v>
      </c>
      <c r="BK47" s="120">
        <v>1124</v>
      </c>
      <c r="BL47" s="120">
        <v>1124</v>
      </c>
      <c r="BM47" s="120">
        <v>1124</v>
      </c>
      <c r="BN47" s="120">
        <v>1089</v>
      </c>
      <c r="BO47" s="120">
        <v>1089</v>
      </c>
      <c r="BP47" s="120">
        <v>1089</v>
      </c>
      <c r="BQ47" s="120">
        <v>360.8</v>
      </c>
      <c r="BR47" s="120">
        <v>189.6</v>
      </c>
      <c r="BS47" s="120"/>
      <c r="BT47" s="120">
        <v>199.8</v>
      </c>
      <c r="BU47" s="120">
        <v>66.5</v>
      </c>
      <c r="BV47" s="120"/>
      <c r="BW47" s="120"/>
      <c r="BX47" s="120"/>
      <c r="BY47" s="120">
        <v>30.4</v>
      </c>
      <c r="BZ47" s="120"/>
      <c r="CA47" s="120"/>
      <c r="CB47" s="120">
        <v>24.1</v>
      </c>
      <c r="CC47" s="120">
        <v>23.9</v>
      </c>
      <c r="CD47" s="120">
        <v>85.1</v>
      </c>
      <c r="CE47" s="120">
        <v>124.1</v>
      </c>
      <c r="CF47" s="120">
        <v>217.1</v>
      </c>
      <c r="CG47" s="120">
        <v>49.2</v>
      </c>
      <c r="CH47" s="120">
        <v>121.1</v>
      </c>
      <c r="CI47" s="120">
        <v>162.80000000000001</v>
      </c>
      <c r="CJ47" s="120">
        <v>119</v>
      </c>
      <c r="CK47" s="120">
        <v>66.7</v>
      </c>
      <c r="CL47" s="120"/>
      <c r="CM47" s="120">
        <v>110.6</v>
      </c>
      <c r="CN47" s="120">
        <v>259.10000000000002</v>
      </c>
      <c r="CO47" s="120">
        <v>305.2</v>
      </c>
      <c r="CP47" s="120">
        <v>367.7</v>
      </c>
      <c r="CQ47" s="120">
        <v>452</v>
      </c>
      <c r="CR47" s="120">
        <v>545.29999999999995</v>
      </c>
      <c r="CS47" s="120">
        <v>626.9</v>
      </c>
      <c r="CT47" s="122"/>
      <c r="CU47" s="122"/>
      <c r="CV47" s="122"/>
      <c r="CW47" s="121"/>
      <c r="CX47" s="97">
        <f t="array" ref="CX47">SUMPRODUCT(B47:CW47*0.25)</f>
        <v>19481.075000000008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>
        <v>402</v>
      </c>
      <c r="C49" s="120">
        <v>402</v>
      </c>
      <c r="D49" s="120">
        <v>402</v>
      </c>
      <c r="E49" s="120">
        <v>402</v>
      </c>
      <c r="F49" s="120">
        <v>131.5</v>
      </c>
      <c r="G49" s="120">
        <v>131.5</v>
      </c>
      <c r="H49" s="120">
        <v>131.5</v>
      </c>
      <c r="I49" s="120">
        <v>131.5</v>
      </c>
      <c r="J49" s="120">
        <v>178.4</v>
      </c>
      <c r="K49" s="120">
        <v>178.4</v>
      </c>
      <c r="L49" s="120">
        <v>178.4</v>
      </c>
      <c r="M49" s="120">
        <v>178.4</v>
      </c>
      <c r="N49" s="120">
        <v>239</v>
      </c>
      <c r="O49" s="120">
        <v>239</v>
      </c>
      <c r="P49" s="120">
        <v>239</v>
      </c>
      <c r="Q49" s="120">
        <v>239</v>
      </c>
      <c r="R49" s="120">
        <v>210.6</v>
      </c>
      <c r="S49" s="120">
        <v>210.6</v>
      </c>
      <c r="T49" s="120">
        <v>210.6</v>
      </c>
      <c r="U49" s="120">
        <v>210.6</v>
      </c>
      <c r="V49" s="120">
        <v>266.3</v>
      </c>
      <c r="W49" s="120">
        <v>266.3</v>
      </c>
      <c r="X49" s="120">
        <v>266.3</v>
      </c>
      <c r="Y49" s="120">
        <v>266.3</v>
      </c>
      <c r="Z49" s="120">
        <v>233.9</v>
      </c>
      <c r="AA49" s="120">
        <v>233.9</v>
      </c>
      <c r="AB49" s="120">
        <v>233.9</v>
      </c>
      <c r="AC49" s="120">
        <v>233.9</v>
      </c>
      <c r="AD49" s="120">
        <v>500</v>
      </c>
      <c r="AE49" s="120">
        <v>500</v>
      </c>
      <c r="AF49" s="120">
        <v>500</v>
      </c>
      <c r="AG49" s="120">
        <v>500</v>
      </c>
      <c r="AH49" s="120">
        <v>500</v>
      </c>
      <c r="AI49" s="120">
        <v>500</v>
      </c>
      <c r="AJ49" s="120">
        <v>500</v>
      </c>
      <c r="AK49" s="120">
        <v>500</v>
      </c>
      <c r="AL49" s="120">
        <v>500</v>
      </c>
      <c r="AM49" s="120">
        <v>500</v>
      </c>
      <c r="AN49" s="120">
        <v>500</v>
      </c>
      <c r="AO49" s="120">
        <v>500</v>
      </c>
      <c r="AP49" s="120">
        <v>500</v>
      </c>
      <c r="AQ49" s="120">
        <v>500</v>
      </c>
      <c r="AR49" s="120">
        <v>500</v>
      </c>
      <c r="AS49" s="120">
        <v>500</v>
      </c>
      <c r="AT49" s="120">
        <v>500</v>
      </c>
      <c r="AU49" s="120">
        <v>500</v>
      </c>
      <c r="AV49" s="120">
        <v>500</v>
      </c>
      <c r="AW49" s="120">
        <v>500</v>
      </c>
      <c r="AX49" s="120">
        <v>500</v>
      </c>
      <c r="AY49" s="120">
        <v>500</v>
      </c>
      <c r="AZ49" s="120">
        <v>500</v>
      </c>
      <c r="BA49" s="120">
        <v>500</v>
      </c>
      <c r="BB49" s="120">
        <v>500</v>
      </c>
      <c r="BC49" s="120">
        <v>500</v>
      </c>
      <c r="BD49" s="120">
        <v>500</v>
      </c>
      <c r="BE49" s="120">
        <v>500</v>
      </c>
      <c r="BF49" s="120">
        <v>500</v>
      </c>
      <c r="BG49" s="120">
        <v>500</v>
      </c>
      <c r="BH49" s="120">
        <v>500</v>
      </c>
      <c r="BI49" s="120">
        <v>500</v>
      </c>
      <c r="BJ49" s="120">
        <v>500</v>
      </c>
      <c r="BK49" s="120">
        <v>500</v>
      </c>
      <c r="BL49" s="120">
        <v>500</v>
      </c>
      <c r="BM49" s="120">
        <v>500</v>
      </c>
      <c r="BN49" s="120">
        <v>83.6</v>
      </c>
      <c r="BO49" s="120">
        <v>83.6</v>
      </c>
      <c r="BP49" s="120">
        <v>83.6</v>
      </c>
      <c r="BQ49" s="120">
        <v>83.6</v>
      </c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6245.2999999999984</v>
      </c>
    </row>
    <row r="50" spans="1:102" ht="24.95" customHeight="1" x14ac:dyDescent="0.2">
      <c r="A50" s="104" t="s">
        <v>51</v>
      </c>
      <c r="B50" s="119">
        <v>262</v>
      </c>
      <c r="C50" s="120">
        <v>262</v>
      </c>
      <c r="D50" s="120">
        <v>262</v>
      </c>
      <c r="E50" s="120">
        <v>262</v>
      </c>
      <c r="F50" s="120">
        <v>251</v>
      </c>
      <c r="G50" s="120">
        <v>251</v>
      </c>
      <c r="H50" s="120">
        <v>251</v>
      </c>
      <c r="I50" s="120">
        <v>251</v>
      </c>
      <c r="J50" s="120">
        <v>241</v>
      </c>
      <c r="K50" s="120">
        <v>241</v>
      </c>
      <c r="L50" s="120">
        <v>241</v>
      </c>
      <c r="M50" s="120">
        <v>241</v>
      </c>
      <c r="N50" s="120">
        <v>240</v>
      </c>
      <c r="O50" s="120">
        <v>240</v>
      </c>
      <c r="P50" s="120">
        <v>240</v>
      </c>
      <c r="Q50" s="120">
        <v>240</v>
      </c>
      <c r="R50" s="120">
        <v>244</v>
      </c>
      <c r="S50" s="120">
        <v>244</v>
      </c>
      <c r="T50" s="120">
        <v>244</v>
      </c>
      <c r="U50" s="120">
        <v>244</v>
      </c>
      <c r="V50" s="120">
        <v>271</v>
      </c>
      <c r="W50" s="120">
        <v>271</v>
      </c>
      <c r="X50" s="120">
        <v>271</v>
      </c>
      <c r="Y50" s="120">
        <v>271</v>
      </c>
      <c r="Z50" s="120">
        <v>304</v>
      </c>
      <c r="AA50" s="120">
        <v>304</v>
      </c>
      <c r="AB50" s="120">
        <v>304</v>
      </c>
      <c r="AC50" s="120">
        <v>304</v>
      </c>
      <c r="AD50" s="120">
        <v>314</v>
      </c>
      <c r="AE50" s="120">
        <v>314</v>
      </c>
      <c r="AF50" s="120">
        <v>314</v>
      </c>
      <c r="AG50" s="120">
        <v>314</v>
      </c>
      <c r="AH50" s="120">
        <v>310</v>
      </c>
      <c r="AI50" s="120">
        <v>310</v>
      </c>
      <c r="AJ50" s="120">
        <v>310</v>
      </c>
      <c r="AK50" s="120">
        <v>310</v>
      </c>
      <c r="AL50" s="120">
        <v>294</v>
      </c>
      <c r="AM50" s="120">
        <v>294</v>
      </c>
      <c r="AN50" s="120">
        <v>294</v>
      </c>
      <c r="AO50" s="120">
        <v>294</v>
      </c>
      <c r="AP50" s="120">
        <v>277</v>
      </c>
      <c r="AQ50" s="120">
        <v>277</v>
      </c>
      <c r="AR50" s="120">
        <v>277</v>
      </c>
      <c r="AS50" s="120">
        <v>277</v>
      </c>
      <c r="AT50" s="120">
        <v>271</v>
      </c>
      <c r="AU50" s="120">
        <v>271</v>
      </c>
      <c r="AV50" s="120">
        <v>271</v>
      </c>
      <c r="AW50" s="120">
        <v>271</v>
      </c>
      <c r="AX50" s="120">
        <v>260</v>
      </c>
      <c r="AY50" s="120">
        <v>260</v>
      </c>
      <c r="AZ50" s="120">
        <v>260</v>
      </c>
      <c r="BA50" s="120">
        <v>260</v>
      </c>
      <c r="BB50" s="120">
        <v>240</v>
      </c>
      <c r="BC50" s="120">
        <v>240</v>
      </c>
      <c r="BD50" s="120">
        <v>240</v>
      </c>
      <c r="BE50" s="120">
        <v>240</v>
      </c>
      <c r="BF50" s="120">
        <v>230</v>
      </c>
      <c r="BG50" s="120">
        <v>230</v>
      </c>
      <c r="BH50" s="120">
        <v>230</v>
      </c>
      <c r="BI50" s="120">
        <v>230</v>
      </c>
      <c r="BJ50" s="120">
        <v>238</v>
      </c>
      <c r="BK50" s="120">
        <v>238</v>
      </c>
      <c r="BL50" s="120">
        <v>238</v>
      </c>
      <c r="BM50" s="120">
        <v>238</v>
      </c>
      <c r="BN50" s="120">
        <v>266</v>
      </c>
      <c r="BO50" s="120">
        <v>266</v>
      </c>
      <c r="BP50" s="120">
        <v>266</v>
      </c>
      <c r="BQ50" s="120">
        <v>266</v>
      </c>
      <c r="BR50" s="120">
        <v>307</v>
      </c>
      <c r="BS50" s="120">
        <v>307</v>
      </c>
      <c r="BT50" s="120">
        <v>307</v>
      </c>
      <c r="BU50" s="120">
        <v>307</v>
      </c>
      <c r="BV50" s="120">
        <v>348</v>
      </c>
      <c r="BW50" s="120">
        <v>348</v>
      </c>
      <c r="BX50" s="120">
        <v>348</v>
      </c>
      <c r="BY50" s="120">
        <v>348</v>
      </c>
      <c r="BZ50" s="120">
        <v>355</v>
      </c>
      <c r="CA50" s="120">
        <v>355</v>
      </c>
      <c r="CB50" s="120">
        <v>355</v>
      </c>
      <c r="CC50" s="120">
        <v>355</v>
      </c>
      <c r="CD50" s="120">
        <v>337</v>
      </c>
      <c r="CE50" s="120">
        <v>337</v>
      </c>
      <c r="CF50" s="120">
        <v>337</v>
      </c>
      <c r="CG50" s="120">
        <v>337</v>
      </c>
      <c r="CH50" s="120">
        <v>307</v>
      </c>
      <c r="CI50" s="120">
        <v>307</v>
      </c>
      <c r="CJ50" s="120">
        <v>307</v>
      </c>
      <c r="CK50" s="120">
        <v>307</v>
      </c>
      <c r="CL50" s="120">
        <v>278</v>
      </c>
      <c r="CM50" s="120">
        <v>278</v>
      </c>
      <c r="CN50" s="120">
        <v>278</v>
      </c>
      <c r="CO50" s="120">
        <v>278</v>
      </c>
      <c r="CP50" s="120">
        <v>249</v>
      </c>
      <c r="CQ50" s="120">
        <v>249</v>
      </c>
      <c r="CR50" s="120">
        <v>249</v>
      </c>
      <c r="CS50" s="120">
        <v>249</v>
      </c>
      <c r="CT50" s="122"/>
      <c r="CU50" s="122"/>
      <c r="CV50" s="122"/>
      <c r="CW50" s="121"/>
      <c r="CX50" s="97">
        <f t="array" ref="CX50">SUMPRODUCT(B50:CW50*0.25)</f>
        <v>6694</v>
      </c>
    </row>
    <row r="51" spans="1:102" ht="30" customHeight="1" thickBot="1" x14ac:dyDescent="0.25">
      <c r="A51" s="105" t="s">
        <v>52</v>
      </c>
      <c r="B51" s="106">
        <f>SUM(B45:B50)</f>
        <v>1776</v>
      </c>
      <c r="C51" s="107">
        <f t="shared" ref="C51:BN51" si="8">SUM(C45:C50)</f>
        <v>1776</v>
      </c>
      <c r="D51" s="107">
        <f t="shared" si="8"/>
        <v>1648.5</v>
      </c>
      <c r="E51" s="107">
        <f t="shared" si="8"/>
        <v>1478.3</v>
      </c>
      <c r="F51" s="107">
        <f t="shared" si="8"/>
        <v>1481.5</v>
      </c>
      <c r="G51" s="107">
        <f t="shared" si="8"/>
        <v>1481.5</v>
      </c>
      <c r="H51" s="107">
        <f t="shared" si="8"/>
        <v>1481.5</v>
      </c>
      <c r="I51" s="107">
        <f t="shared" si="8"/>
        <v>1481.5</v>
      </c>
      <c r="J51" s="107">
        <f t="shared" si="8"/>
        <v>1532.4</v>
      </c>
      <c r="K51" s="107">
        <f t="shared" si="8"/>
        <v>1532.4</v>
      </c>
      <c r="L51" s="107">
        <f t="shared" si="8"/>
        <v>1532.4</v>
      </c>
      <c r="M51" s="107">
        <f t="shared" si="8"/>
        <v>1532.4</v>
      </c>
      <c r="N51" s="107">
        <f t="shared" si="8"/>
        <v>1601</v>
      </c>
      <c r="O51" s="107">
        <f t="shared" si="8"/>
        <v>1601</v>
      </c>
      <c r="P51" s="107">
        <f t="shared" si="8"/>
        <v>1601</v>
      </c>
      <c r="Q51" s="107">
        <f t="shared" si="8"/>
        <v>1601</v>
      </c>
      <c r="R51" s="107">
        <f t="shared" si="8"/>
        <v>1558.6</v>
      </c>
      <c r="S51" s="107">
        <f t="shared" si="8"/>
        <v>1558.6</v>
      </c>
      <c r="T51" s="107">
        <f t="shared" si="8"/>
        <v>1558.6</v>
      </c>
      <c r="U51" s="107">
        <f t="shared" si="8"/>
        <v>1558.6</v>
      </c>
      <c r="V51" s="107">
        <f t="shared" si="8"/>
        <v>1662.3</v>
      </c>
      <c r="W51" s="107">
        <f t="shared" si="8"/>
        <v>1662.3</v>
      </c>
      <c r="X51" s="107">
        <f t="shared" si="8"/>
        <v>1662.3</v>
      </c>
      <c r="Y51" s="107">
        <f t="shared" si="8"/>
        <v>1656.3999999999999</v>
      </c>
      <c r="Z51" s="107">
        <f t="shared" si="8"/>
        <v>1640.3000000000002</v>
      </c>
      <c r="AA51" s="107">
        <f t="shared" si="8"/>
        <v>1656.9</v>
      </c>
      <c r="AB51" s="107">
        <f t="shared" si="8"/>
        <v>1656.9</v>
      </c>
      <c r="AC51" s="107">
        <f t="shared" si="8"/>
        <v>1656.9</v>
      </c>
      <c r="AD51" s="107">
        <f t="shared" si="8"/>
        <v>1839</v>
      </c>
      <c r="AE51" s="107">
        <f t="shared" si="8"/>
        <v>1861</v>
      </c>
      <c r="AF51" s="107">
        <f t="shared" si="8"/>
        <v>1861</v>
      </c>
      <c r="AG51" s="107">
        <f t="shared" si="8"/>
        <v>1861</v>
      </c>
      <c r="AH51" s="107">
        <f t="shared" si="8"/>
        <v>1722</v>
      </c>
      <c r="AI51" s="107">
        <f t="shared" si="8"/>
        <v>1722</v>
      </c>
      <c r="AJ51" s="107">
        <f t="shared" si="8"/>
        <v>1722</v>
      </c>
      <c r="AK51" s="107">
        <f t="shared" si="8"/>
        <v>1722</v>
      </c>
      <c r="AL51" s="107">
        <f t="shared" si="8"/>
        <v>1737</v>
      </c>
      <c r="AM51" s="107">
        <f t="shared" si="8"/>
        <v>1737</v>
      </c>
      <c r="AN51" s="107">
        <f t="shared" si="8"/>
        <v>1737</v>
      </c>
      <c r="AO51" s="107">
        <f t="shared" si="8"/>
        <v>1737</v>
      </c>
      <c r="AP51" s="107">
        <f t="shared" si="8"/>
        <v>1788</v>
      </c>
      <c r="AQ51" s="107">
        <f t="shared" si="8"/>
        <v>1788</v>
      </c>
      <c r="AR51" s="107">
        <f t="shared" si="8"/>
        <v>1788</v>
      </c>
      <c r="AS51" s="107">
        <f t="shared" si="8"/>
        <v>1788</v>
      </c>
      <c r="AT51" s="107">
        <f t="shared" si="8"/>
        <v>1924</v>
      </c>
      <c r="AU51" s="107">
        <f t="shared" si="8"/>
        <v>1924</v>
      </c>
      <c r="AV51" s="107">
        <f t="shared" si="8"/>
        <v>1924</v>
      </c>
      <c r="AW51" s="107">
        <f t="shared" si="8"/>
        <v>1924</v>
      </c>
      <c r="AX51" s="107">
        <f t="shared" si="8"/>
        <v>1981</v>
      </c>
      <c r="AY51" s="107">
        <f t="shared" si="8"/>
        <v>1981</v>
      </c>
      <c r="AZ51" s="107">
        <f t="shared" si="8"/>
        <v>1981</v>
      </c>
      <c r="BA51" s="107">
        <f t="shared" si="8"/>
        <v>1981</v>
      </c>
      <c r="BB51" s="107">
        <f t="shared" si="8"/>
        <v>1976</v>
      </c>
      <c r="BC51" s="107">
        <f t="shared" si="8"/>
        <v>1976</v>
      </c>
      <c r="BD51" s="107">
        <f t="shared" si="8"/>
        <v>1976</v>
      </c>
      <c r="BE51" s="107">
        <f t="shared" si="8"/>
        <v>1976</v>
      </c>
      <c r="BF51" s="107">
        <f t="shared" si="8"/>
        <v>1944</v>
      </c>
      <c r="BG51" s="107">
        <f t="shared" si="8"/>
        <v>1944</v>
      </c>
      <c r="BH51" s="107">
        <f t="shared" si="8"/>
        <v>1944</v>
      </c>
      <c r="BI51" s="107">
        <f t="shared" si="8"/>
        <v>1944</v>
      </c>
      <c r="BJ51" s="107">
        <f t="shared" si="8"/>
        <v>1862</v>
      </c>
      <c r="BK51" s="107">
        <f t="shared" si="8"/>
        <v>1862</v>
      </c>
      <c r="BL51" s="107">
        <f t="shared" si="8"/>
        <v>1862</v>
      </c>
      <c r="BM51" s="107">
        <f t="shared" si="8"/>
        <v>1862</v>
      </c>
      <c r="BN51" s="107">
        <f t="shared" si="8"/>
        <v>1438.6</v>
      </c>
      <c r="BO51" s="107">
        <f t="shared" ref="BO51:CW51" si="9">SUM(BO45:BO50)</f>
        <v>1438.6</v>
      </c>
      <c r="BP51" s="107">
        <f t="shared" si="9"/>
        <v>1438.6</v>
      </c>
      <c r="BQ51" s="107">
        <f t="shared" si="9"/>
        <v>710.4</v>
      </c>
      <c r="BR51" s="107">
        <f t="shared" si="9"/>
        <v>496.6</v>
      </c>
      <c r="BS51" s="107">
        <f t="shared" si="9"/>
        <v>307</v>
      </c>
      <c r="BT51" s="107">
        <f t="shared" si="9"/>
        <v>506.8</v>
      </c>
      <c r="BU51" s="107">
        <f t="shared" si="9"/>
        <v>373.5</v>
      </c>
      <c r="BV51" s="107">
        <f t="shared" si="9"/>
        <v>348</v>
      </c>
      <c r="BW51" s="107">
        <f t="shared" si="9"/>
        <v>348</v>
      </c>
      <c r="BX51" s="107">
        <f t="shared" si="9"/>
        <v>348</v>
      </c>
      <c r="BY51" s="107">
        <f t="shared" si="9"/>
        <v>378.4</v>
      </c>
      <c r="BZ51" s="107">
        <f t="shared" si="9"/>
        <v>355</v>
      </c>
      <c r="CA51" s="107">
        <f t="shared" si="9"/>
        <v>355</v>
      </c>
      <c r="CB51" s="107">
        <f t="shared" si="9"/>
        <v>379.1</v>
      </c>
      <c r="CC51" s="107">
        <f t="shared" si="9"/>
        <v>378.9</v>
      </c>
      <c r="CD51" s="107">
        <f t="shared" si="9"/>
        <v>422.1</v>
      </c>
      <c r="CE51" s="107">
        <f t="shared" si="9"/>
        <v>461.1</v>
      </c>
      <c r="CF51" s="107">
        <f t="shared" si="9"/>
        <v>554.1</v>
      </c>
      <c r="CG51" s="107">
        <f t="shared" si="9"/>
        <v>386.2</v>
      </c>
      <c r="CH51" s="107">
        <f t="shared" si="9"/>
        <v>428.1</v>
      </c>
      <c r="CI51" s="107">
        <f t="shared" si="9"/>
        <v>469.8</v>
      </c>
      <c r="CJ51" s="107">
        <f t="shared" si="9"/>
        <v>426</v>
      </c>
      <c r="CK51" s="107">
        <f t="shared" si="9"/>
        <v>373.7</v>
      </c>
      <c r="CL51" s="107">
        <f t="shared" si="9"/>
        <v>278</v>
      </c>
      <c r="CM51" s="107">
        <f t="shared" si="9"/>
        <v>388.6</v>
      </c>
      <c r="CN51" s="107">
        <f t="shared" si="9"/>
        <v>537.1</v>
      </c>
      <c r="CO51" s="107">
        <f t="shared" si="9"/>
        <v>583.20000000000005</v>
      </c>
      <c r="CP51" s="107">
        <f t="shared" si="9"/>
        <v>616.70000000000005</v>
      </c>
      <c r="CQ51" s="107">
        <f t="shared" si="9"/>
        <v>701</v>
      </c>
      <c r="CR51" s="107">
        <f t="shared" si="9"/>
        <v>794.3</v>
      </c>
      <c r="CS51" s="107">
        <f t="shared" si="9"/>
        <v>875.9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32420.375000000007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7010.2790000000005</v>
      </c>
      <c r="C54" s="107">
        <f t="shared" ref="C54:BN54" si="12">C18+C28+C42</f>
        <v>6904.567</v>
      </c>
      <c r="D54" s="107">
        <f t="shared" si="12"/>
        <v>6728.0659999999998</v>
      </c>
      <c r="E54" s="107">
        <f t="shared" si="12"/>
        <v>6538.0250000000005</v>
      </c>
      <c r="F54" s="107">
        <f t="shared" si="12"/>
        <v>6454.1689999999999</v>
      </c>
      <c r="G54" s="107">
        <f t="shared" si="12"/>
        <v>6434.1840000000002</v>
      </c>
      <c r="H54" s="107">
        <f t="shared" si="12"/>
        <v>6419.2219999999998</v>
      </c>
      <c r="I54" s="107">
        <f t="shared" si="12"/>
        <v>6392.732</v>
      </c>
      <c r="J54" s="107">
        <f t="shared" si="12"/>
        <v>6446.4850000000006</v>
      </c>
      <c r="K54" s="107">
        <f t="shared" si="12"/>
        <v>6438.2090000000007</v>
      </c>
      <c r="L54" s="107">
        <f t="shared" si="12"/>
        <v>6466.5480000000007</v>
      </c>
      <c r="M54" s="107">
        <f t="shared" si="12"/>
        <v>6462.5769999999993</v>
      </c>
      <c r="N54" s="107">
        <f t="shared" si="12"/>
        <v>6408.5209999999997</v>
      </c>
      <c r="O54" s="107">
        <f t="shared" si="12"/>
        <v>6461.0069999999996</v>
      </c>
      <c r="P54" s="107">
        <f t="shared" si="12"/>
        <v>6471.598</v>
      </c>
      <c r="Q54" s="107">
        <f t="shared" si="12"/>
        <v>6474.5889999999999</v>
      </c>
      <c r="R54" s="107">
        <f t="shared" si="12"/>
        <v>6540.67</v>
      </c>
      <c r="S54" s="107">
        <f t="shared" si="12"/>
        <v>6554.4380000000001</v>
      </c>
      <c r="T54" s="107">
        <f t="shared" si="12"/>
        <v>6487.9809999999998</v>
      </c>
      <c r="U54" s="107">
        <f t="shared" si="12"/>
        <v>6532.7520000000004</v>
      </c>
      <c r="V54" s="107">
        <f t="shared" si="12"/>
        <v>6718.9340000000002</v>
      </c>
      <c r="W54" s="107">
        <f t="shared" si="12"/>
        <v>6765.8869999999997</v>
      </c>
      <c r="X54" s="107">
        <f t="shared" si="12"/>
        <v>6818.3990000000003</v>
      </c>
      <c r="Y54" s="107">
        <f t="shared" si="12"/>
        <v>6864.2819999999992</v>
      </c>
      <c r="Z54" s="107">
        <f t="shared" si="12"/>
        <v>6970.0160000000005</v>
      </c>
      <c r="AA54" s="107">
        <f t="shared" si="12"/>
        <v>7074.2929999999997</v>
      </c>
      <c r="AB54" s="107">
        <f t="shared" si="12"/>
        <v>7129.6849999999995</v>
      </c>
      <c r="AC54" s="107">
        <f t="shared" si="12"/>
        <v>7234.0759999999991</v>
      </c>
      <c r="AD54" s="107">
        <f t="shared" si="12"/>
        <v>7523.1440000000002</v>
      </c>
      <c r="AE54" s="107">
        <f t="shared" si="12"/>
        <v>7705.567</v>
      </c>
      <c r="AF54" s="107">
        <f t="shared" si="12"/>
        <v>7787.8969999999999</v>
      </c>
      <c r="AG54" s="107">
        <f t="shared" si="12"/>
        <v>7829.99</v>
      </c>
      <c r="AH54" s="107">
        <f t="shared" si="12"/>
        <v>7886.8370000000004</v>
      </c>
      <c r="AI54" s="107">
        <f t="shared" si="12"/>
        <v>7970.9540000000006</v>
      </c>
      <c r="AJ54" s="107">
        <f t="shared" si="12"/>
        <v>8039.4870000000001</v>
      </c>
      <c r="AK54" s="107">
        <f t="shared" si="12"/>
        <v>8070.7510000000002</v>
      </c>
      <c r="AL54" s="107">
        <f t="shared" si="12"/>
        <v>8272.0619999999999</v>
      </c>
      <c r="AM54" s="107">
        <f t="shared" si="12"/>
        <v>8299.7350000000006</v>
      </c>
      <c r="AN54" s="107">
        <f t="shared" si="12"/>
        <v>8480.7109999999993</v>
      </c>
      <c r="AO54" s="107">
        <f t="shared" si="12"/>
        <v>8707.9350000000013</v>
      </c>
      <c r="AP54" s="107">
        <f t="shared" si="12"/>
        <v>8687.1329999999998</v>
      </c>
      <c r="AQ54" s="107">
        <f t="shared" si="12"/>
        <v>8779.973</v>
      </c>
      <c r="AR54" s="107">
        <f t="shared" si="12"/>
        <v>8792.9860000000008</v>
      </c>
      <c r="AS54" s="107">
        <f t="shared" si="12"/>
        <v>8798.4830000000002</v>
      </c>
      <c r="AT54" s="107">
        <f t="shared" si="12"/>
        <v>8900.4809999999998</v>
      </c>
      <c r="AU54" s="107">
        <f t="shared" si="12"/>
        <v>8909.6260000000002</v>
      </c>
      <c r="AV54" s="107">
        <f t="shared" si="12"/>
        <v>8985.0239999999994</v>
      </c>
      <c r="AW54" s="107">
        <f t="shared" si="12"/>
        <v>9000.59</v>
      </c>
      <c r="AX54" s="107">
        <f t="shared" si="12"/>
        <v>9005.3230000000003</v>
      </c>
      <c r="AY54" s="107">
        <f t="shared" si="12"/>
        <v>9040.973</v>
      </c>
      <c r="AZ54" s="107">
        <f t="shared" si="12"/>
        <v>9016.6260000000002</v>
      </c>
      <c r="BA54" s="107">
        <f t="shared" si="12"/>
        <v>8940.384</v>
      </c>
      <c r="BB54" s="107">
        <f t="shared" si="12"/>
        <v>8879.4809999999998</v>
      </c>
      <c r="BC54" s="107">
        <f t="shared" si="12"/>
        <v>8837.6820000000007</v>
      </c>
      <c r="BD54" s="107">
        <f t="shared" si="12"/>
        <v>8712.5380000000005</v>
      </c>
      <c r="BE54" s="107">
        <f t="shared" si="12"/>
        <v>8623.2240000000002</v>
      </c>
      <c r="BF54" s="107">
        <f t="shared" si="12"/>
        <v>8484</v>
      </c>
      <c r="BG54" s="107">
        <f t="shared" si="12"/>
        <v>8392.0030000000006</v>
      </c>
      <c r="BH54" s="107">
        <f t="shared" si="12"/>
        <v>8221.6059999999998</v>
      </c>
      <c r="BI54" s="107">
        <f t="shared" si="12"/>
        <v>8211.4700000000012</v>
      </c>
      <c r="BJ54" s="107">
        <f t="shared" si="12"/>
        <v>7964.6210000000001</v>
      </c>
      <c r="BK54" s="107">
        <f t="shared" si="12"/>
        <v>7980.5619999999999</v>
      </c>
      <c r="BL54" s="107">
        <f t="shared" si="12"/>
        <v>7984.5640000000003</v>
      </c>
      <c r="BM54" s="107">
        <f t="shared" si="12"/>
        <v>7990.942</v>
      </c>
      <c r="BN54" s="107">
        <f t="shared" si="12"/>
        <v>7361.3729999999996</v>
      </c>
      <c r="BO54" s="107">
        <f t="shared" ref="BO54:CX54" si="13">BO18+BO28+BO42</f>
        <v>7410.7919999999995</v>
      </c>
      <c r="BP54" s="107">
        <f t="shared" si="13"/>
        <v>7382.3070000000007</v>
      </c>
      <c r="BQ54" s="107">
        <f t="shared" si="13"/>
        <v>6741.1550000000007</v>
      </c>
      <c r="BR54" s="107">
        <f t="shared" si="13"/>
        <v>6508.5640000000003</v>
      </c>
      <c r="BS54" s="107">
        <f t="shared" si="13"/>
        <v>6405.8620000000001</v>
      </c>
      <c r="BT54" s="107">
        <f t="shared" si="13"/>
        <v>6726.4960000000001</v>
      </c>
      <c r="BU54" s="107">
        <f t="shared" si="13"/>
        <v>6703.4919999999993</v>
      </c>
      <c r="BV54" s="107">
        <f t="shared" si="13"/>
        <v>6785.277</v>
      </c>
      <c r="BW54" s="107">
        <f t="shared" si="13"/>
        <v>6940.8620000000001</v>
      </c>
      <c r="BX54" s="107">
        <f t="shared" si="13"/>
        <v>6973.8450000000003</v>
      </c>
      <c r="BY54" s="107">
        <f t="shared" si="13"/>
        <v>7012.6279999999997</v>
      </c>
      <c r="BZ54" s="107">
        <f t="shared" si="13"/>
        <v>6893.16</v>
      </c>
      <c r="CA54" s="107">
        <f t="shared" si="13"/>
        <v>6944.9690000000001</v>
      </c>
      <c r="CB54" s="107">
        <f t="shared" si="13"/>
        <v>6898.8910000000005</v>
      </c>
      <c r="CC54" s="107">
        <f t="shared" si="13"/>
        <v>6776.4740000000002</v>
      </c>
      <c r="CD54" s="107">
        <f t="shared" si="13"/>
        <v>6724.5810000000001</v>
      </c>
      <c r="CE54" s="107">
        <f t="shared" si="13"/>
        <v>6684.808</v>
      </c>
      <c r="CF54" s="107">
        <f t="shared" si="13"/>
        <v>6690.0640000000003</v>
      </c>
      <c r="CG54" s="107">
        <f t="shared" si="13"/>
        <v>6429.0320000000002</v>
      </c>
      <c r="CH54" s="107">
        <f t="shared" si="13"/>
        <v>6472.76</v>
      </c>
      <c r="CI54" s="107">
        <f t="shared" si="13"/>
        <v>6432.4229999999998</v>
      </c>
      <c r="CJ54" s="107">
        <f t="shared" si="13"/>
        <v>6300.6769999999997</v>
      </c>
      <c r="CK54" s="107">
        <f t="shared" si="13"/>
        <v>6143.2849999999999</v>
      </c>
      <c r="CL54" s="107">
        <f t="shared" si="13"/>
        <v>5956.5390000000007</v>
      </c>
      <c r="CM54" s="107">
        <f t="shared" si="13"/>
        <v>5959.0110000000004</v>
      </c>
      <c r="CN54" s="107">
        <f t="shared" si="13"/>
        <v>6024.5570000000007</v>
      </c>
      <c r="CO54" s="107">
        <f t="shared" si="13"/>
        <v>5987.4459999999999</v>
      </c>
      <c r="CP54" s="107">
        <f t="shared" si="13"/>
        <v>5904.3530000000001</v>
      </c>
      <c r="CQ54" s="107">
        <f t="shared" si="13"/>
        <v>5911.5039999999999</v>
      </c>
      <c r="CR54" s="107">
        <f t="shared" si="13"/>
        <v>5924.7709999999997</v>
      </c>
      <c r="CS54" s="107">
        <f t="shared" si="13"/>
        <v>5932.8230000000003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174965.58425000004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46312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1514</v>
      </c>
      <c r="C5" s="25">
        <v>1514</v>
      </c>
      <c r="D5" s="25">
        <v>1386.5</v>
      </c>
      <c r="E5" s="25">
        <v>1216.3</v>
      </c>
      <c r="F5" s="25">
        <v>1230.5</v>
      </c>
      <c r="G5" s="25">
        <v>1230.5</v>
      </c>
      <c r="H5" s="25">
        <v>1230.5</v>
      </c>
      <c r="I5" s="25">
        <v>1230.5</v>
      </c>
      <c r="J5" s="25">
        <v>1291.4000000000001</v>
      </c>
      <c r="K5" s="25">
        <v>1291.4000000000001</v>
      </c>
      <c r="L5" s="25">
        <v>1291.4000000000001</v>
      </c>
      <c r="M5" s="25">
        <v>1291.4000000000001</v>
      </c>
      <c r="N5" s="25">
        <v>1361</v>
      </c>
      <c r="O5" s="25">
        <v>1361</v>
      </c>
      <c r="P5" s="25">
        <v>1361</v>
      </c>
      <c r="Q5" s="25">
        <v>1361</v>
      </c>
      <c r="R5" s="25">
        <v>1314.6</v>
      </c>
      <c r="S5" s="25">
        <v>1314.6</v>
      </c>
      <c r="T5" s="25">
        <v>1314.6</v>
      </c>
      <c r="U5" s="25">
        <v>1314.6</v>
      </c>
      <c r="V5" s="25">
        <v>1391.3</v>
      </c>
      <c r="W5" s="25">
        <v>1391.3</v>
      </c>
      <c r="X5" s="25">
        <v>1391.3</v>
      </c>
      <c r="Y5" s="25">
        <v>1385.3999999999999</v>
      </c>
      <c r="Z5" s="25">
        <v>1336.3000000000002</v>
      </c>
      <c r="AA5" s="25">
        <v>1352.9</v>
      </c>
      <c r="AB5" s="25">
        <v>1352.9</v>
      </c>
      <c r="AC5" s="25">
        <v>1352.9</v>
      </c>
      <c r="AD5" s="25">
        <v>1525</v>
      </c>
      <c r="AE5" s="25">
        <v>1547</v>
      </c>
      <c r="AF5" s="25">
        <v>1547</v>
      </c>
      <c r="AG5" s="25">
        <v>1547</v>
      </c>
      <c r="AH5" s="25">
        <v>1412</v>
      </c>
      <c r="AI5" s="25">
        <v>1412</v>
      </c>
      <c r="AJ5" s="25">
        <v>1412</v>
      </c>
      <c r="AK5" s="25">
        <v>1412</v>
      </c>
      <c r="AL5" s="25">
        <v>1443</v>
      </c>
      <c r="AM5" s="25">
        <v>1443</v>
      </c>
      <c r="AN5" s="25">
        <v>1443</v>
      </c>
      <c r="AO5" s="25">
        <v>1443</v>
      </c>
      <c r="AP5" s="25">
        <v>1511</v>
      </c>
      <c r="AQ5" s="25">
        <v>1511</v>
      </c>
      <c r="AR5" s="25">
        <v>1511</v>
      </c>
      <c r="AS5" s="25">
        <v>1511</v>
      </c>
      <c r="AT5" s="25">
        <v>1653</v>
      </c>
      <c r="AU5" s="25">
        <v>1653</v>
      </c>
      <c r="AV5" s="25">
        <v>1653</v>
      </c>
      <c r="AW5" s="25">
        <v>1653</v>
      </c>
      <c r="AX5" s="25">
        <v>1721</v>
      </c>
      <c r="AY5" s="25">
        <v>1721</v>
      </c>
      <c r="AZ5" s="25">
        <v>1721</v>
      </c>
      <c r="BA5" s="25">
        <v>1721</v>
      </c>
      <c r="BB5" s="25">
        <v>1736</v>
      </c>
      <c r="BC5" s="25">
        <v>1736</v>
      </c>
      <c r="BD5" s="25">
        <v>1736</v>
      </c>
      <c r="BE5" s="25">
        <v>1736</v>
      </c>
      <c r="BF5" s="25">
        <v>1714</v>
      </c>
      <c r="BG5" s="25">
        <v>1714</v>
      </c>
      <c r="BH5" s="25">
        <v>1714</v>
      </c>
      <c r="BI5" s="25">
        <v>1714</v>
      </c>
      <c r="BJ5" s="25">
        <v>1624</v>
      </c>
      <c r="BK5" s="25">
        <v>1624</v>
      </c>
      <c r="BL5" s="25">
        <v>1624</v>
      </c>
      <c r="BM5" s="25">
        <v>1624</v>
      </c>
      <c r="BN5" s="25">
        <v>1172.5999999999999</v>
      </c>
      <c r="BO5" s="25">
        <v>1172.5999999999999</v>
      </c>
      <c r="BP5" s="25">
        <v>1172.5999999999999</v>
      </c>
      <c r="BQ5" s="25">
        <v>444.4</v>
      </c>
      <c r="BR5" s="25">
        <v>-310.39999999999998</v>
      </c>
      <c r="BS5" s="25">
        <v>-578.9</v>
      </c>
      <c r="BT5" s="25">
        <v>-300.2</v>
      </c>
      <c r="BU5" s="25">
        <v>-433.5</v>
      </c>
      <c r="BV5" s="25">
        <v>-676.8</v>
      </c>
      <c r="BW5" s="25">
        <v>-590</v>
      </c>
      <c r="BX5" s="25">
        <v>-502.2</v>
      </c>
      <c r="BY5" s="25">
        <v>-469.6</v>
      </c>
      <c r="BZ5" s="25">
        <v>-343.1</v>
      </c>
      <c r="CA5" s="25">
        <v>-416.5</v>
      </c>
      <c r="CB5" s="25">
        <v>-287.5</v>
      </c>
      <c r="CC5" s="25">
        <v>-287.70000000000005</v>
      </c>
      <c r="CD5" s="25">
        <v>-414.9</v>
      </c>
      <c r="CE5" s="25">
        <v>-375.9</v>
      </c>
      <c r="CF5" s="25">
        <v>-282.89999999999998</v>
      </c>
      <c r="CG5" s="25">
        <v>-450.8</v>
      </c>
      <c r="CH5" s="25">
        <v>-378.9</v>
      </c>
      <c r="CI5" s="25">
        <v>-337.2</v>
      </c>
      <c r="CJ5" s="25">
        <v>-381</v>
      </c>
      <c r="CK5" s="25">
        <v>-433.3</v>
      </c>
      <c r="CL5" s="25">
        <v>-504</v>
      </c>
      <c r="CM5" s="25">
        <v>-389.4</v>
      </c>
      <c r="CN5" s="25">
        <v>-240.89999999999998</v>
      </c>
      <c r="CO5" s="25">
        <v>-194.8</v>
      </c>
      <c r="CP5" s="25">
        <v>-132.30000000000001</v>
      </c>
      <c r="CQ5" s="25">
        <v>-48</v>
      </c>
      <c r="CR5" s="25">
        <v>45.299999999999955</v>
      </c>
      <c r="CS5" s="25">
        <v>126.89999999999998</v>
      </c>
      <c r="CT5" s="26"/>
      <c r="CU5" s="26"/>
      <c r="CV5" s="26"/>
      <c r="CW5" s="27"/>
      <c r="CX5" s="132">
        <f t="array" ref="CX5">SUMPRODUCT(B5:CW5*0.25)</f>
        <v>22292.700000000012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195.52</v>
      </c>
      <c r="C8" s="138">
        <v>245.19</v>
      </c>
      <c r="D8" s="138">
        <v>244.89</v>
      </c>
      <c r="E8" s="138">
        <v>237.38</v>
      </c>
      <c r="F8" s="138">
        <v>236.06</v>
      </c>
      <c r="G8" s="138">
        <v>230.09</v>
      </c>
      <c r="H8" s="138">
        <v>228.17</v>
      </c>
      <c r="I8" s="138">
        <v>203.67</v>
      </c>
      <c r="J8" s="138">
        <v>225.23</v>
      </c>
      <c r="K8" s="138">
        <v>209.77</v>
      </c>
      <c r="L8" s="138">
        <v>219.68</v>
      </c>
      <c r="M8" s="138">
        <v>217.06</v>
      </c>
      <c r="N8" s="138">
        <v>210.52</v>
      </c>
      <c r="O8" s="138">
        <v>222.99</v>
      </c>
      <c r="P8" s="138">
        <v>219.76</v>
      </c>
      <c r="Q8" s="138">
        <v>205.09</v>
      </c>
      <c r="R8" s="138">
        <v>225.17</v>
      </c>
      <c r="S8" s="138">
        <v>221.33</v>
      </c>
      <c r="T8" s="138">
        <v>197.52</v>
      </c>
      <c r="U8" s="138">
        <v>197.82</v>
      </c>
      <c r="V8" s="138">
        <v>202.63</v>
      </c>
      <c r="W8" s="138">
        <v>219.09</v>
      </c>
      <c r="X8" s="138">
        <v>232.99</v>
      </c>
      <c r="Y8" s="138">
        <v>232</v>
      </c>
      <c r="Z8" s="138">
        <v>278.64999999999998</v>
      </c>
      <c r="AA8" s="138">
        <v>236.3</v>
      </c>
      <c r="AB8" s="138">
        <v>273.98</v>
      </c>
      <c r="AC8" s="138">
        <v>200.59</v>
      </c>
      <c r="AD8" s="138">
        <v>280.04000000000002</v>
      </c>
      <c r="AE8" s="138">
        <v>197</v>
      </c>
      <c r="AF8" s="138">
        <v>192.83</v>
      </c>
      <c r="AG8" s="138">
        <v>180.1</v>
      </c>
      <c r="AH8" s="138">
        <v>169.28</v>
      </c>
      <c r="AI8" s="138">
        <v>42.46</v>
      </c>
      <c r="AJ8" s="138">
        <v>0</v>
      </c>
      <c r="AK8" s="138">
        <v>-0.01</v>
      </c>
      <c r="AL8" s="138">
        <v>0</v>
      </c>
      <c r="AM8" s="138">
        <v>-0.01</v>
      </c>
      <c r="AN8" s="138">
        <v>-0.01</v>
      </c>
      <c r="AO8" s="138">
        <v>-0.01</v>
      </c>
      <c r="AP8" s="138">
        <v>-0.01</v>
      </c>
      <c r="AQ8" s="138">
        <v>-0.01</v>
      </c>
      <c r="AR8" s="138">
        <v>-0.01</v>
      </c>
      <c r="AS8" s="138">
        <v>-0.01</v>
      </c>
      <c r="AT8" s="138">
        <v>-0.01</v>
      </c>
      <c r="AU8" s="138">
        <v>-0.01</v>
      </c>
      <c r="AV8" s="138">
        <v>-0.01</v>
      </c>
      <c r="AW8" s="138">
        <v>-0.01</v>
      </c>
      <c r="AX8" s="138">
        <v>-0.01</v>
      </c>
      <c r="AY8" s="138">
        <v>-0.01</v>
      </c>
      <c r="AZ8" s="138">
        <v>-0.01</v>
      </c>
      <c r="BA8" s="138">
        <v>0</v>
      </c>
      <c r="BB8" s="138">
        <v>0</v>
      </c>
      <c r="BC8" s="138">
        <v>0</v>
      </c>
      <c r="BD8" s="138">
        <v>0</v>
      </c>
      <c r="BE8" s="138">
        <v>-0.01</v>
      </c>
      <c r="BF8" s="138">
        <v>-0.01</v>
      </c>
      <c r="BG8" s="138">
        <v>-0.01</v>
      </c>
      <c r="BH8" s="138">
        <v>-0.01</v>
      </c>
      <c r="BI8" s="138">
        <v>0</v>
      </c>
      <c r="BJ8" s="138">
        <v>-0.01</v>
      </c>
      <c r="BK8" s="138">
        <v>0</v>
      </c>
      <c r="BL8" s="138">
        <v>162.78</v>
      </c>
      <c r="BM8" s="138">
        <v>186.56</v>
      </c>
      <c r="BN8" s="138">
        <v>182.72</v>
      </c>
      <c r="BO8" s="138">
        <v>207.07</v>
      </c>
      <c r="BP8" s="138">
        <v>291.95999999999998</v>
      </c>
      <c r="BQ8" s="138">
        <v>307.74</v>
      </c>
      <c r="BR8" s="138">
        <v>303.11</v>
      </c>
      <c r="BS8" s="138">
        <v>304.67</v>
      </c>
      <c r="BT8" s="138">
        <v>295.32</v>
      </c>
      <c r="BU8" s="138">
        <v>299.01</v>
      </c>
      <c r="BV8" s="138">
        <v>300</v>
      </c>
      <c r="BW8" s="138">
        <v>285.07</v>
      </c>
      <c r="BX8" s="138">
        <v>297.32</v>
      </c>
      <c r="BY8" s="138">
        <v>300</v>
      </c>
      <c r="BZ8" s="138">
        <v>300.04000000000002</v>
      </c>
      <c r="CA8" s="138">
        <v>234.2</v>
      </c>
      <c r="CB8" s="138">
        <v>270.04000000000002</v>
      </c>
      <c r="CC8" s="138">
        <v>300.01</v>
      </c>
      <c r="CD8" s="138">
        <v>300.01</v>
      </c>
      <c r="CE8" s="138">
        <v>300.02</v>
      </c>
      <c r="CF8" s="138">
        <v>300.05</v>
      </c>
      <c r="CG8" s="138">
        <v>336.28</v>
      </c>
      <c r="CH8" s="138">
        <v>305.17</v>
      </c>
      <c r="CI8" s="138">
        <v>308.32</v>
      </c>
      <c r="CJ8" s="138">
        <v>296.07</v>
      </c>
      <c r="CK8" s="138">
        <v>298.37</v>
      </c>
      <c r="CL8" s="138">
        <v>316.32</v>
      </c>
      <c r="CM8" s="138">
        <v>300</v>
      </c>
      <c r="CN8" s="138">
        <v>317.47000000000003</v>
      </c>
      <c r="CO8" s="138">
        <v>312.31</v>
      </c>
      <c r="CP8" s="138">
        <v>307.45999999999998</v>
      </c>
      <c r="CQ8" s="138">
        <v>285.04000000000002</v>
      </c>
      <c r="CR8" s="138">
        <v>285.04000000000002</v>
      </c>
      <c r="CS8" s="138">
        <v>262.51</v>
      </c>
      <c r="CT8" s="139"/>
      <c r="CU8" s="139"/>
      <c r="CV8" s="139"/>
      <c r="CW8" s="140"/>
      <c r="CX8" s="141">
        <f>IF(SUM(B8:CW8)&lt;&gt;0,AVERAGEIF(B8:CW8,"&lt;&gt;"""),"")</f>
        <v>176.96572916666662</v>
      </c>
    </row>
    <row r="9" spans="1:102" ht="24.95" customHeight="1" thickBot="1" x14ac:dyDescent="0.25">
      <c r="A9" s="133" t="s">
        <v>6</v>
      </c>
      <c r="B9" s="42">
        <v>230.745</v>
      </c>
      <c r="C9" s="43">
        <v>230.745</v>
      </c>
      <c r="D9" s="43">
        <v>230.745</v>
      </c>
      <c r="E9" s="43">
        <v>230.745</v>
      </c>
      <c r="F9" s="43">
        <v>224.4975</v>
      </c>
      <c r="G9" s="43">
        <v>224.4975</v>
      </c>
      <c r="H9" s="43">
        <v>224.4975</v>
      </c>
      <c r="I9" s="43">
        <v>224.4975</v>
      </c>
      <c r="J9" s="43">
        <v>217.935</v>
      </c>
      <c r="K9" s="43">
        <v>217.935</v>
      </c>
      <c r="L9" s="43">
        <v>217.935</v>
      </c>
      <c r="M9" s="43">
        <v>217.935</v>
      </c>
      <c r="N9" s="43">
        <v>214.59</v>
      </c>
      <c r="O9" s="43">
        <v>214.59</v>
      </c>
      <c r="P9" s="43">
        <v>214.59</v>
      </c>
      <c r="Q9" s="43">
        <v>214.59</v>
      </c>
      <c r="R9" s="43">
        <v>210.46</v>
      </c>
      <c r="S9" s="43">
        <v>210.46</v>
      </c>
      <c r="T9" s="43">
        <v>210.46</v>
      </c>
      <c r="U9" s="43">
        <v>210.46</v>
      </c>
      <c r="V9" s="43">
        <v>221.67750000000001</v>
      </c>
      <c r="W9" s="43">
        <v>221.67750000000001</v>
      </c>
      <c r="X9" s="43">
        <v>221.67750000000001</v>
      </c>
      <c r="Y9" s="43">
        <v>221.67750000000001</v>
      </c>
      <c r="Z9" s="43">
        <v>247.38</v>
      </c>
      <c r="AA9" s="43">
        <v>247.38</v>
      </c>
      <c r="AB9" s="43">
        <v>247.38</v>
      </c>
      <c r="AC9" s="43">
        <v>247.38</v>
      </c>
      <c r="AD9" s="43">
        <v>212.49250000000001</v>
      </c>
      <c r="AE9" s="43">
        <v>212.49250000000001</v>
      </c>
      <c r="AF9" s="43">
        <v>212.49250000000001</v>
      </c>
      <c r="AG9" s="43">
        <v>212.49250000000001</v>
      </c>
      <c r="AH9" s="43">
        <v>52.932499999999997</v>
      </c>
      <c r="AI9" s="43">
        <v>52.932499999999997</v>
      </c>
      <c r="AJ9" s="43">
        <v>52.932499999999997</v>
      </c>
      <c r="AK9" s="43">
        <v>52.932499999999997</v>
      </c>
      <c r="AL9" s="43">
        <v>-7.4999999999999997E-3</v>
      </c>
      <c r="AM9" s="43">
        <v>-7.4999999999999997E-3</v>
      </c>
      <c r="AN9" s="43">
        <v>-7.4999999999999997E-3</v>
      </c>
      <c r="AO9" s="43">
        <v>-7.4999999999999997E-3</v>
      </c>
      <c r="AP9" s="43">
        <v>-0.01</v>
      </c>
      <c r="AQ9" s="43">
        <v>-0.01</v>
      </c>
      <c r="AR9" s="43">
        <v>-0.01</v>
      </c>
      <c r="AS9" s="43">
        <v>-0.01</v>
      </c>
      <c r="AT9" s="43">
        <v>-0.01</v>
      </c>
      <c r="AU9" s="43">
        <v>-0.01</v>
      </c>
      <c r="AV9" s="43">
        <v>-0.01</v>
      </c>
      <c r="AW9" s="43">
        <v>-0.01</v>
      </c>
      <c r="AX9" s="43">
        <v>-7.4999999999999997E-3</v>
      </c>
      <c r="AY9" s="43">
        <v>-7.4999999999999997E-3</v>
      </c>
      <c r="AZ9" s="43">
        <v>-7.4999999999999997E-3</v>
      </c>
      <c r="BA9" s="43">
        <v>-7.4999999999999997E-3</v>
      </c>
      <c r="BB9" s="43">
        <v>-2.5000000000000001E-3</v>
      </c>
      <c r="BC9" s="43">
        <v>-2.5000000000000001E-3</v>
      </c>
      <c r="BD9" s="43">
        <v>-2.5000000000000001E-3</v>
      </c>
      <c r="BE9" s="43">
        <v>-2.5000000000000001E-3</v>
      </c>
      <c r="BF9" s="43">
        <v>-7.4999999999999997E-3</v>
      </c>
      <c r="BG9" s="43">
        <v>-7.4999999999999997E-3</v>
      </c>
      <c r="BH9" s="43">
        <v>-7.4999999999999997E-3</v>
      </c>
      <c r="BI9" s="43">
        <v>-7.4999999999999997E-3</v>
      </c>
      <c r="BJ9" s="43">
        <v>87.332499999999996</v>
      </c>
      <c r="BK9" s="43">
        <v>87.332499999999996</v>
      </c>
      <c r="BL9" s="43">
        <v>87.332499999999996</v>
      </c>
      <c r="BM9" s="43">
        <v>87.332499999999996</v>
      </c>
      <c r="BN9" s="43">
        <v>247.3725</v>
      </c>
      <c r="BO9" s="43">
        <v>247.3725</v>
      </c>
      <c r="BP9" s="43">
        <v>247.3725</v>
      </c>
      <c r="BQ9" s="43">
        <v>247.3725</v>
      </c>
      <c r="BR9" s="43">
        <v>300.52749999999997</v>
      </c>
      <c r="BS9" s="43">
        <v>300.52749999999997</v>
      </c>
      <c r="BT9" s="43">
        <v>300.52749999999997</v>
      </c>
      <c r="BU9" s="43">
        <v>300.52749999999997</v>
      </c>
      <c r="BV9" s="43">
        <v>295.59750000000003</v>
      </c>
      <c r="BW9" s="43">
        <v>295.59750000000003</v>
      </c>
      <c r="BX9" s="43">
        <v>295.59750000000003</v>
      </c>
      <c r="BY9" s="43">
        <v>295.59750000000003</v>
      </c>
      <c r="BZ9" s="43">
        <v>276.07249999999999</v>
      </c>
      <c r="CA9" s="43">
        <v>276.07249999999999</v>
      </c>
      <c r="CB9" s="43">
        <v>276.07249999999999</v>
      </c>
      <c r="CC9" s="43">
        <v>276.07249999999999</v>
      </c>
      <c r="CD9" s="43">
        <v>309.08999999999997</v>
      </c>
      <c r="CE9" s="43">
        <v>309.08999999999997</v>
      </c>
      <c r="CF9" s="43">
        <v>309.08999999999997</v>
      </c>
      <c r="CG9" s="43">
        <v>309.08999999999997</v>
      </c>
      <c r="CH9" s="43">
        <v>301.98250000000002</v>
      </c>
      <c r="CI9" s="43">
        <v>301.98250000000002</v>
      </c>
      <c r="CJ9" s="43">
        <v>301.98250000000002</v>
      </c>
      <c r="CK9" s="43">
        <v>301.98250000000002</v>
      </c>
      <c r="CL9" s="43">
        <v>311.52499999999998</v>
      </c>
      <c r="CM9" s="43">
        <v>311.52499999999998</v>
      </c>
      <c r="CN9" s="43">
        <v>311.52499999999998</v>
      </c>
      <c r="CO9" s="43">
        <v>311.52499999999998</v>
      </c>
      <c r="CP9" s="43">
        <v>285.01249999999999</v>
      </c>
      <c r="CQ9" s="43">
        <v>285.01249999999999</v>
      </c>
      <c r="CR9" s="43">
        <v>285.01249999999999</v>
      </c>
      <c r="CS9" s="43">
        <v>285.01249999999999</v>
      </c>
      <c r="CT9" s="44"/>
      <c r="CU9" s="44"/>
      <c r="CV9" s="44"/>
      <c r="CW9" s="45"/>
      <c r="CX9" s="142">
        <f>IF(SUM(B9:CW9)&lt;&gt;0,AVERAGEIF(B9:CW9,"&lt;&gt;"""),"")</f>
        <v>176.96572916666673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>
        <v>78.900000000000006</v>
      </c>
      <c r="BT14" s="149"/>
      <c r="BU14" s="149"/>
      <c r="BV14" s="149">
        <v>176.8</v>
      </c>
      <c r="BW14" s="149">
        <v>90</v>
      </c>
      <c r="BX14" s="149">
        <v>2.2000000000000002</v>
      </c>
      <c r="BY14" s="149"/>
      <c r="BZ14" s="149">
        <v>31.5</v>
      </c>
      <c r="CA14" s="149">
        <v>104.9</v>
      </c>
      <c r="CB14" s="149"/>
      <c r="CC14" s="149"/>
      <c r="CD14" s="149"/>
      <c r="CE14" s="149"/>
      <c r="CF14" s="149"/>
      <c r="CG14" s="149"/>
      <c r="CH14" s="149"/>
      <c r="CI14" s="149"/>
      <c r="CJ14" s="149"/>
      <c r="CK14" s="149"/>
      <c r="CL14" s="149">
        <v>4</v>
      </c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122.07500000000002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>
        <v>500</v>
      </c>
      <c r="BS16" s="155">
        <v>500</v>
      </c>
      <c r="BT16" s="155">
        <v>500</v>
      </c>
      <c r="BU16" s="155">
        <v>500</v>
      </c>
      <c r="BV16" s="155">
        <v>500</v>
      </c>
      <c r="BW16" s="155">
        <v>500</v>
      </c>
      <c r="BX16" s="155">
        <v>500</v>
      </c>
      <c r="BY16" s="155">
        <v>500</v>
      </c>
      <c r="BZ16" s="155">
        <v>311.60000000000002</v>
      </c>
      <c r="CA16" s="155">
        <v>311.60000000000002</v>
      </c>
      <c r="CB16" s="155">
        <v>311.60000000000002</v>
      </c>
      <c r="CC16" s="155">
        <v>311.60000000000002</v>
      </c>
      <c r="CD16" s="155">
        <v>500</v>
      </c>
      <c r="CE16" s="155">
        <v>500</v>
      </c>
      <c r="CF16" s="155">
        <v>500</v>
      </c>
      <c r="CG16" s="155">
        <v>500</v>
      </c>
      <c r="CH16" s="155">
        <v>500</v>
      </c>
      <c r="CI16" s="155">
        <v>500</v>
      </c>
      <c r="CJ16" s="155">
        <v>500</v>
      </c>
      <c r="CK16" s="155">
        <v>500</v>
      </c>
      <c r="CL16" s="155">
        <v>500</v>
      </c>
      <c r="CM16" s="155">
        <v>500</v>
      </c>
      <c r="CN16" s="155">
        <v>500</v>
      </c>
      <c r="CO16" s="155">
        <v>500</v>
      </c>
      <c r="CP16" s="155">
        <v>500</v>
      </c>
      <c r="CQ16" s="155">
        <v>500</v>
      </c>
      <c r="CR16" s="155">
        <v>500</v>
      </c>
      <c r="CS16" s="155">
        <v>500</v>
      </c>
      <c r="CT16" s="156"/>
      <c r="CU16" s="156"/>
      <c r="CV16" s="156"/>
      <c r="CW16" s="157"/>
      <c r="CX16" s="158">
        <f t="array" ref="CX16">SUMPRODUCT(B16:CW16*0.25)</f>
        <v>3311.6000000000004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500</v>
      </c>
      <c r="BS17" s="160">
        <f t="shared" si="1"/>
        <v>578.9</v>
      </c>
      <c r="BT17" s="160">
        <f t="shared" si="1"/>
        <v>500</v>
      </c>
      <c r="BU17" s="160">
        <f t="shared" si="1"/>
        <v>500</v>
      </c>
      <c r="BV17" s="160">
        <f t="shared" si="1"/>
        <v>676.8</v>
      </c>
      <c r="BW17" s="160">
        <f t="shared" si="1"/>
        <v>590</v>
      </c>
      <c r="BX17" s="160">
        <f t="shared" si="1"/>
        <v>502.2</v>
      </c>
      <c r="BY17" s="160">
        <f t="shared" si="1"/>
        <v>500</v>
      </c>
      <c r="BZ17" s="160">
        <f t="shared" si="1"/>
        <v>343.1</v>
      </c>
      <c r="CA17" s="160">
        <f t="shared" si="1"/>
        <v>416.5</v>
      </c>
      <c r="CB17" s="160">
        <f t="shared" si="1"/>
        <v>311.60000000000002</v>
      </c>
      <c r="CC17" s="160">
        <f t="shared" si="1"/>
        <v>311.60000000000002</v>
      </c>
      <c r="CD17" s="160">
        <f t="shared" si="1"/>
        <v>500</v>
      </c>
      <c r="CE17" s="160">
        <f t="shared" si="1"/>
        <v>500</v>
      </c>
      <c r="CF17" s="160">
        <f t="shared" si="1"/>
        <v>500</v>
      </c>
      <c r="CG17" s="160">
        <f t="shared" si="1"/>
        <v>500</v>
      </c>
      <c r="CH17" s="160">
        <f t="shared" si="1"/>
        <v>500</v>
      </c>
      <c r="CI17" s="160">
        <f t="shared" si="1"/>
        <v>500</v>
      </c>
      <c r="CJ17" s="160">
        <f t="shared" si="1"/>
        <v>500</v>
      </c>
      <c r="CK17" s="160">
        <f t="shared" si="1"/>
        <v>500</v>
      </c>
      <c r="CL17" s="160">
        <f t="shared" si="1"/>
        <v>504</v>
      </c>
      <c r="CM17" s="160">
        <f t="shared" si="1"/>
        <v>500</v>
      </c>
      <c r="CN17" s="160">
        <f t="shared" si="1"/>
        <v>500</v>
      </c>
      <c r="CO17" s="160">
        <f t="shared" si="1"/>
        <v>500</v>
      </c>
      <c r="CP17" s="160">
        <f t="shared" si="1"/>
        <v>500</v>
      </c>
      <c r="CQ17" s="160">
        <f t="shared" si="1"/>
        <v>500</v>
      </c>
      <c r="CR17" s="160">
        <f t="shared" si="1"/>
        <v>500</v>
      </c>
      <c r="CS17" s="160">
        <f t="shared" si="1"/>
        <v>500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3433.6750000000002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1112</v>
      </c>
      <c r="C22" s="149">
        <v>1112</v>
      </c>
      <c r="D22" s="149">
        <v>984.5</v>
      </c>
      <c r="E22" s="149">
        <v>814.3</v>
      </c>
      <c r="F22" s="149">
        <v>1099</v>
      </c>
      <c r="G22" s="149">
        <v>1099</v>
      </c>
      <c r="H22" s="149">
        <v>1099</v>
      </c>
      <c r="I22" s="149">
        <v>1099</v>
      </c>
      <c r="J22" s="149">
        <v>1113</v>
      </c>
      <c r="K22" s="149">
        <v>1113</v>
      </c>
      <c r="L22" s="149">
        <v>1113</v>
      </c>
      <c r="M22" s="149">
        <v>1113</v>
      </c>
      <c r="N22" s="149">
        <v>1122</v>
      </c>
      <c r="O22" s="149">
        <v>1122</v>
      </c>
      <c r="P22" s="149">
        <v>1122</v>
      </c>
      <c r="Q22" s="149">
        <v>1122</v>
      </c>
      <c r="R22" s="149">
        <v>1104</v>
      </c>
      <c r="S22" s="149">
        <v>1104</v>
      </c>
      <c r="T22" s="149">
        <v>1104</v>
      </c>
      <c r="U22" s="149">
        <v>1104</v>
      </c>
      <c r="V22" s="149">
        <v>1125</v>
      </c>
      <c r="W22" s="149">
        <v>1125</v>
      </c>
      <c r="X22" s="149">
        <v>1125</v>
      </c>
      <c r="Y22" s="149">
        <v>1119.0999999999999</v>
      </c>
      <c r="Z22" s="149">
        <v>1102.4000000000001</v>
      </c>
      <c r="AA22" s="149">
        <v>1119</v>
      </c>
      <c r="AB22" s="149">
        <v>1119</v>
      </c>
      <c r="AC22" s="149">
        <v>1119</v>
      </c>
      <c r="AD22" s="149">
        <v>1025</v>
      </c>
      <c r="AE22" s="149">
        <v>1047</v>
      </c>
      <c r="AF22" s="149">
        <v>1047</v>
      </c>
      <c r="AG22" s="149">
        <v>1047</v>
      </c>
      <c r="AH22" s="149">
        <v>912</v>
      </c>
      <c r="AI22" s="149">
        <v>912</v>
      </c>
      <c r="AJ22" s="149">
        <v>912</v>
      </c>
      <c r="AK22" s="149">
        <v>912</v>
      </c>
      <c r="AL22" s="149">
        <v>943</v>
      </c>
      <c r="AM22" s="149">
        <v>943</v>
      </c>
      <c r="AN22" s="149">
        <v>943</v>
      </c>
      <c r="AO22" s="149">
        <v>943</v>
      </c>
      <c r="AP22" s="149">
        <v>1011</v>
      </c>
      <c r="AQ22" s="149">
        <v>1011</v>
      </c>
      <c r="AR22" s="149">
        <v>1011</v>
      </c>
      <c r="AS22" s="149">
        <v>1011</v>
      </c>
      <c r="AT22" s="149">
        <v>1153</v>
      </c>
      <c r="AU22" s="149">
        <v>1153</v>
      </c>
      <c r="AV22" s="149">
        <v>1153</v>
      </c>
      <c r="AW22" s="149">
        <v>1153</v>
      </c>
      <c r="AX22" s="149">
        <v>1221</v>
      </c>
      <c r="AY22" s="149">
        <v>1221</v>
      </c>
      <c r="AZ22" s="149">
        <v>1221</v>
      </c>
      <c r="BA22" s="149">
        <v>1221</v>
      </c>
      <c r="BB22" s="149">
        <v>1236</v>
      </c>
      <c r="BC22" s="149">
        <v>1236</v>
      </c>
      <c r="BD22" s="149">
        <v>1236</v>
      </c>
      <c r="BE22" s="149">
        <v>1236</v>
      </c>
      <c r="BF22" s="149">
        <v>1214</v>
      </c>
      <c r="BG22" s="149">
        <v>1214</v>
      </c>
      <c r="BH22" s="149">
        <v>1214</v>
      </c>
      <c r="BI22" s="149">
        <v>1214</v>
      </c>
      <c r="BJ22" s="149">
        <v>1124</v>
      </c>
      <c r="BK22" s="149">
        <v>1124</v>
      </c>
      <c r="BL22" s="149">
        <v>1124</v>
      </c>
      <c r="BM22" s="149">
        <v>1124</v>
      </c>
      <c r="BN22" s="149">
        <v>1089</v>
      </c>
      <c r="BO22" s="149">
        <v>1089</v>
      </c>
      <c r="BP22" s="149">
        <v>1089</v>
      </c>
      <c r="BQ22" s="149">
        <v>360.8</v>
      </c>
      <c r="BR22" s="149">
        <v>189.6</v>
      </c>
      <c r="BS22" s="149"/>
      <c r="BT22" s="149">
        <v>199.8</v>
      </c>
      <c r="BU22" s="149">
        <v>66.5</v>
      </c>
      <c r="BV22" s="149"/>
      <c r="BW22" s="149"/>
      <c r="BX22" s="149"/>
      <c r="BY22" s="149">
        <v>30.4</v>
      </c>
      <c r="BZ22" s="149"/>
      <c r="CA22" s="149"/>
      <c r="CB22" s="149">
        <v>24.1</v>
      </c>
      <c r="CC22" s="149">
        <v>23.9</v>
      </c>
      <c r="CD22" s="149">
        <v>85.1</v>
      </c>
      <c r="CE22" s="149">
        <v>124.1</v>
      </c>
      <c r="CF22" s="149">
        <v>217.1</v>
      </c>
      <c r="CG22" s="149">
        <v>49.2</v>
      </c>
      <c r="CH22" s="149">
        <v>121.1</v>
      </c>
      <c r="CI22" s="149">
        <v>162.80000000000001</v>
      </c>
      <c r="CJ22" s="149">
        <v>119</v>
      </c>
      <c r="CK22" s="149">
        <v>66.7</v>
      </c>
      <c r="CL22" s="149"/>
      <c r="CM22" s="149">
        <v>110.6</v>
      </c>
      <c r="CN22" s="149">
        <v>259.10000000000002</v>
      </c>
      <c r="CO22" s="149">
        <v>305.2</v>
      </c>
      <c r="CP22" s="149">
        <v>367.7</v>
      </c>
      <c r="CQ22" s="149">
        <v>452</v>
      </c>
      <c r="CR22" s="149">
        <v>545.29999999999995</v>
      </c>
      <c r="CS22" s="149">
        <v>626.9</v>
      </c>
      <c r="CT22" s="150"/>
      <c r="CU22" s="150"/>
      <c r="CV22" s="150"/>
      <c r="CW22" s="151"/>
      <c r="CX22" s="152">
        <f t="array" ref="CX22">SUMPRODUCT(B22:CW22*0.25)</f>
        <v>19481.075000000008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>
        <v>402</v>
      </c>
      <c r="C24" s="155">
        <v>402</v>
      </c>
      <c r="D24" s="155">
        <v>402</v>
      </c>
      <c r="E24" s="155">
        <v>402</v>
      </c>
      <c r="F24" s="155">
        <v>131.5</v>
      </c>
      <c r="G24" s="155">
        <v>131.5</v>
      </c>
      <c r="H24" s="155">
        <v>131.5</v>
      </c>
      <c r="I24" s="155">
        <v>131.5</v>
      </c>
      <c r="J24" s="155">
        <v>178.4</v>
      </c>
      <c r="K24" s="155">
        <v>178.4</v>
      </c>
      <c r="L24" s="155">
        <v>178.4</v>
      </c>
      <c r="M24" s="155">
        <v>178.4</v>
      </c>
      <c r="N24" s="155">
        <v>239</v>
      </c>
      <c r="O24" s="155">
        <v>239</v>
      </c>
      <c r="P24" s="155">
        <v>239</v>
      </c>
      <c r="Q24" s="155">
        <v>239</v>
      </c>
      <c r="R24" s="155">
        <v>210.6</v>
      </c>
      <c r="S24" s="155">
        <v>210.6</v>
      </c>
      <c r="T24" s="155">
        <v>210.6</v>
      </c>
      <c r="U24" s="155">
        <v>210.6</v>
      </c>
      <c r="V24" s="155">
        <v>266.3</v>
      </c>
      <c r="W24" s="155">
        <v>266.3</v>
      </c>
      <c r="X24" s="155">
        <v>266.3</v>
      </c>
      <c r="Y24" s="155">
        <v>266.3</v>
      </c>
      <c r="Z24" s="155">
        <v>233.9</v>
      </c>
      <c r="AA24" s="155">
        <v>233.9</v>
      </c>
      <c r="AB24" s="155">
        <v>233.9</v>
      </c>
      <c r="AC24" s="155">
        <v>233.9</v>
      </c>
      <c r="AD24" s="155">
        <v>500</v>
      </c>
      <c r="AE24" s="155">
        <v>500</v>
      </c>
      <c r="AF24" s="155">
        <v>500</v>
      </c>
      <c r="AG24" s="155">
        <v>500</v>
      </c>
      <c r="AH24" s="155">
        <v>500</v>
      </c>
      <c r="AI24" s="155">
        <v>500</v>
      </c>
      <c r="AJ24" s="155">
        <v>500</v>
      </c>
      <c r="AK24" s="155">
        <v>500</v>
      </c>
      <c r="AL24" s="155">
        <v>500</v>
      </c>
      <c r="AM24" s="155">
        <v>500</v>
      </c>
      <c r="AN24" s="155">
        <v>500</v>
      </c>
      <c r="AO24" s="155">
        <v>500</v>
      </c>
      <c r="AP24" s="155">
        <v>500</v>
      </c>
      <c r="AQ24" s="155">
        <v>500</v>
      </c>
      <c r="AR24" s="155">
        <v>500</v>
      </c>
      <c r="AS24" s="155">
        <v>500</v>
      </c>
      <c r="AT24" s="155">
        <v>500</v>
      </c>
      <c r="AU24" s="155">
        <v>500</v>
      </c>
      <c r="AV24" s="155">
        <v>500</v>
      </c>
      <c r="AW24" s="155">
        <v>500</v>
      </c>
      <c r="AX24" s="155">
        <v>500</v>
      </c>
      <c r="AY24" s="155">
        <v>500</v>
      </c>
      <c r="AZ24" s="155">
        <v>500</v>
      </c>
      <c r="BA24" s="155">
        <v>500</v>
      </c>
      <c r="BB24" s="155">
        <v>500</v>
      </c>
      <c r="BC24" s="155">
        <v>500</v>
      </c>
      <c r="BD24" s="155">
        <v>500</v>
      </c>
      <c r="BE24" s="155">
        <v>500</v>
      </c>
      <c r="BF24" s="155">
        <v>500</v>
      </c>
      <c r="BG24" s="155">
        <v>500</v>
      </c>
      <c r="BH24" s="155">
        <v>500</v>
      </c>
      <c r="BI24" s="155">
        <v>500</v>
      </c>
      <c r="BJ24" s="155">
        <v>500</v>
      </c>
      <c r="BK24" s="155">
        <v>500</v>
      </c>
      <c r="BL24" s="155">
        <v>500</v>
      </c>
      <c r="BM24" s="155">
        <v>500</v>
      </c>
      <c r="BN24" s="155">
        <v>83.6</v>
      </c>
      <c r="BO24" s="155">
        <v>83.6</v>
      </c>
      <c r="BP24" s="155">
        <v>83.6</v>
      </c>
      <c r="BQ24" s="155">
        <v>83.6</v>
      </c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6245.2999999999984</v>
      </c>
    </row>
    <row r="25" spans="1:102" ht="30" customHeight="1" thickBot="1" x14ac:dyDescent="0.25">
      <c r="A25" s="105" t="s">
        <v>52</v>
      </c>
      <c r="B25" s="159">
        <f>SUM(B20:B24)</f>
        <v>1514</v>
      </c>
      <c r="C25" s="160">
        <f t="shared" ref="C25:BN25" si="2">SUM(C20:C24)</f>
        <v>1514</v>
      </c>
      <c r="D25" s="160">
        <f t="shared" si="2"/>
        <v>1386.5</v>
      </c>
      <c r="E25" s="160">
        <f t="shared" si="2"/>
        <v>1216.3</v>
      </c>
      <c r="F25" s="160">
        <f t="shared" si="2"/>
        <v>1230.5</v>
      </c>
      <c r="G25" s="160">
        <f t="shared" si="2"/>
        <v>1230.5</v>
      </c>
      <c r="H25" s="160">
        <f t="shared" si="2"/>
        <v>1230.5</v>
      </c>
      <c r="I25" s="160">
        <f t="shared" si="2"/>
        <v>1230.5</v>
      </c>
      <c r="J25" s="160">
        <f t="shared" si="2"/>
        <v>1291.4000000000001</v>
      </c>
      <c r="K25" s="160">
        <f t="shared" si="2"/>
        <v>1291.4000000000001</v>
      </c>
      <c r="L25" s="160">
        <f t="shared" si="2"/>
        <v>1291.4000000000001</v>
      </c>
      <c r="M25" s="160">
        <f t="shared" si="2"/>
        <v>1291.4000000000001</v>
      </c>
      <c r="N25" s="160">
        <f t="shared" si="2"/>
        <v>1361</v>
      </c>
      <c r="O25" s="160">
        <f t="shared" si="2"/>
        <v>1361</v>
      </c>
      <c r="P25" s="160">
        <f t="shared" si="2"/>
        <v>1361</v>
      </c>
      <c r="Q25" s="160">
        <f t="shared" si="2"/>
        <v>1361</v>
      </c>
      <c r="R25" s="160">
        <f t="shared" si="2"/>
        <v>1314.6</v>
      </c>
      <c r="S25" s="160">
        <f t="shared" si="2"/>
        <v>1314.6</v>
      </c>
      <c r="T25" s="160">
        <f t="shared" si="2"/>
        <v>1314.6</v>
      </c>
      <c r="U25" s="160">
        <f t="shared" si="2"/>
        <v>1314.6</v>
      </c>
      <c r="V25" s="160">
        <f t="shared" si="2"/>
        <v>1391.3</v>
      </c>
      <c r="W25" s="160">
        <f t="shared" si="2"/>
        <v>1391.3</v>
      </c>
      <c r="X25" s="160">
        <f t="shared" si="2"/>
        <v>1391.3</v>
      </c>
      <c r="Y25" s="160">
        <f t="shared" si="2"/>
        <v>1385.3999999999999</v>
      </c>
      <c r="Z25" s="160">
        <f t="shared" si="2"/>
        <v>1336.3000000000002</v>
      </c>
      <c r="AA25" s="160">
        <f t="shared" si="2"/>
        <v>1352.9</v>
      </c>
      <c r="AB25" s="160">
        <f t="shared" si="2"/>
        <v>1352.9</v>
      </c>
      <c r="AC25" s="160">
        <f t="shared" si="2"/>
        <v>1352.9</v>
      </c>
      <c r="AD25" s="160">
        <f t="shared" si="2"/>
        <v>1525</v>
      </c>
      <c r="AE25" s="160">
        <f t="shared" si="2"/>
        <v>1547</v>
      </c>
      <c r="AF25" s="160">
        <f t="shared" si="2"/>
        <v>1547</v>
      </c>
      <c r="AG25" s="160">
        <f t="shared" si="2"/>
        <v>1547</v>
      </c>
      <c r="AH25" s="160">
        <f t="shared" si="2"/>
        <v>1412</v>
      </c>
      <c r="AI25" s="160">
        <f t="shared" si="2"/>
        <v>1412</v>
      </c>
      <c r="AJ25" s="160">
        <f t="shared" si="2"/>
        <v>1412</v>
      </c>
      <c r="AK25" s="160">
        <f t="shared" si="2"/>
        <v>1412</v>
      </c>
      <c r="AL25" s="160">
        <f t="shared" si="2"/>
        <v>1443</v>
      </c>
      <c r="AM25" s="160">
        <f t="shared" si="2"/>
        <v>1443</v>
      </c>
      <c r="AN25" s="160">
        <f t="shared" si="2"/>
        <v>1443</v>
      </c>
      <c r="AO25" s="160">
        <f t="shared" si="2"/>
        <v>1443</v>
      </c>
      <c r="AP25" s="160">
        <f t="shared" si="2"/>
        <v>1511</v>
      </c>
      <c r="AQ25" s="160">
        <f t="shared" si="2"/>
        <v>1511</v>
      </c>
      <c r="AR25" s="160">
        <f t="shared" si="2"/>
        <v>1511</v>
      </c>
      <c r="AS25" s="160">
        <f t="shared" si="2"/>
        <v>1511</v>
      </c>
      <c r="AT25" s="160">
        <f t="shared" si="2"/>
        <v>1653</v>
      </c>
      <c r="AU25" s="160">
        <f t="shared" si="2"/>
        <v>1653</v>
      </c>
      <c r="AV25" s="160">
        <f t="shared" si="2"/>
        <v>1653</v>
      </c>
      <c r="AW25" s="160">
        <f t="shared" si="2"/>
        <v>1653</v>
      </c>
      <c r="AX25" s="160">
        <f t="shared" si="2"/>
        <v>1721</v>
      </c>
      <c r="AY25" s="160">
        <f t="shared" si="2"/>
        <v>1721</v>
      </c>
      <c r="AZ25" s="160">
        <f t="shared" si="2"/>
        <v>1721</v>
      </c>
      <c r="BA25" s="160">
        <f t="shared" si="2"/>
        <v>1721</v>
      </c>
      <c r="BB25" s="160">
        <f t="shared" si="2"/>
        <v>1736</v>
      </c>
      <c r="BC25" s="160">
        <f t="shared" si="2"/>
        <v>1736</v>
      </c>
      <c r="BD25" s="160">
        <f t="shared" si="2"/>
        <v>1736</v>
      </c>
      <c r="BE25" s="160">
        <f t="shared" si="2"/>
        <v>1736</v>
      </c>
      <c r="BF25" s="160">
        <f t="shared" si="2"/>
        <v>1714</v>
      </c>
      <c r="BG25" s="160">
        <f t="shared" si="2"/>
        <v>1714</v>
      </c>
      <c r="BH25" s="160">
        <f t="shared" si="2"/>
        <v>1714</v>
      </c>
      <c r="BI25" s="160">
        <f t="shared" si="2"/>
        <v>1714</v>
      </c>
      <c r="BJ25" s="160">
        <f t="shared" si="2"/>
        <v>1624</v>
      </c>
      <c r="BK25" s="160">
        <f t="shared" si="2"/>
        <v>1624</v>
      </c>
      <c r="BL25" s="160">
        <f t="shared" si="2"/>
        <v>1624</v>
      </c>
      <c r="BM25" s="160">
        <f t="shared" si="2"/>
        <v>1624</v>
      </c>
      <c r="BN25" s="160">
        <f t="shared" si="2"/>
        <v>1172.5999999999999</v>
      </c>
      <c r="BO25" s="160">
        <f t="shared" ref="BO25:CW25" si="3">SUM(BO20:BO24)</f>
        <v>1172.5999999999999</v>
      </c>
      <c r="BP25" s="160">
        <f t="shared" si="3"/>
        <v>1172.5999999999999</v>
      </c>
      <c r="BQ25" s="160">
        <f t="shared" si="3"/>
        <v>444.4</v>
      </c>
      <c r="BR25" s="160">
        <f t="shared" si="3"/>
        <v>189.6</v>
      </c>
      <c r="BS25" s="160">
        <f t="shared" si="3"/>
        <v>0</v>
      </c>
      <c r="BT25" s="160">
        <f t="shared" si="3"/>
        <v>199.8</v>
      </c>
      <c r="BU25" s="160">
        <f t="shared" si="3"/>
        <v>66.5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30.4</v>
      </c>
      <c r="BZ25" s="160">
        <f t="shared" si="3"/>
        <v>0</v>
      </c>
      <c r="CA25" s="160">
        <f t="shared" si="3"/>
        <v>0</v>
      </c>
      <c r="CB25" s="160">
        <f t="shared" si="3"/>
        <v>24.1</v>
      </c>
      <c r="CC25" s="160">
        <f t="shared" si="3"/>
        <v>23.9</v>
      </c>
      <c r="CD25" s="160">
        <f t="shared" si="3"/>
        <v>85.1</v>
      </c>
      <c r="CE25" s="160">
        <f t="shared" si="3"/>
        <v>124.1</v>
      </c>
      <c r="CF25" s="160">
        <f t="shared" si="3"/>
        <v>217.1</v>
      </c>
      <c r="CG25" s="160">
        <f t="shared" si="3"/>
        <v>49.2</v>
      </c>
      <c r="CH25" s="160">
        <f t="shared" si="3"/>
        <v>121.1</v>
      </c>
      <c r="CI25" s="160">
        <f t="shared" si="3"/>
        <v>162.80000000000001</v>
      </c>
      <c r="CJ25" s="160">
        <f t="shared" si="3"/>
        <v>119</v>
      </c>
      <c r="CK25" s="160">
        <f t="shared" si="3"/>
        <v>66.7</v>
      </c>
      <c r="CL25" s="160">
        <f t="shared" si="3"/>
        <v>0</v>
      </c>
      <c r="CM25" s="160">
        <f t="shared" si="3"/>
        <v>110.6</v>
      </c>
      <c r="CN25" s="160">
        <f t="shared" si="3"/>
        <v>259.10000000000002</v>
      </c>
      <c r="CO25" s="160">
        <f t="shared" si="3"/>
        <v>305.2</v>
      </c>
      <c r="CP25" s="160">
        <f t="shared" si="3"/>
        <v>367.7</v>
      </c>
      <c r="CQ25" s="160">
        <f t="shared" si="3"/>
        <v>452</v>
      </c>
      <c r="CR25" s="160">
        <f t="shared" si="3"/>
        <v>545.29999999999995</v>
      </c>
      <c r="CS25" s="160">
        <f t="shared" si="3"/>
        <v>626.9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25726.375000000007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2026-10-16T11:01:15Z</dcterms:created>
  <dcterms:modified xsi:type="dcterms:W3CDTF">2026-10-16T11:01:17Z</dcterms:modified>
</cp:coreProperties>
</file>