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<sst xmlns="http://schemas.openxmlformats.org/spreadsheetml/2006/main" count="122" uniqueCount="56">
  <si>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26/02/2026 23:30:09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</si>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</sst>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94-4035-9F09-0E3AAAF558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4.5999999999999996</c:v>
                </c:pt>
                <c:pt idx="33">
                  <c:v>4.5999999999999996</c:v>
                </c:pt>
                <c:pt idx="34">
                  <c:v>4.5999999999999996</c:v>
                </c:pt>
                <c:pt idx="35">
                  <c:v>4.5999999999999996</c:v>
                </c:pt>
                <c:pt idx="36">
                  <c:v>4.5999999999999996</c:v>
                </c:pt>
                <c:pt idx="37">
                  <c:v>4.5999999999999996</c:v>
                </c:pt>
                <c:pt idx="38">
                  <c:v>4.5999999999999996</c:v>
                </c:pt>
                <c:pt idx="39">
                  <c:v>4.5999999999999996</c:v>
                </c:pt>
                <c:pt idx="40">
                  <c:v>4.5999999999999996</c:v>
                </c:pt>
                <c:pt idx="41">
                  <c:v>4.5999999999999996</c:v>
                </c:pt>
                <c:pt idx="42">
                  <c:v>4.5999999999999996</c:v>
                </c:pt>
                <c:pt idx="43">
                  <c:v>4.5999999999999996</c:v>
                </c:pt>
                <c:pt idx="44">
                  <c:v>4.5999999999999996</c:v>
                </c:pt>
                <c:pt idx="45">
                  <c:v>4.5999999999999996</c:v>
                </c:pt>
                <c:pt idx="46">
                  <c:v>4.5999999999999996</c:v>
                </c:pt>
                <c:pt idx="47">
                  <c:v>4.5999999999999996</c:v>
                </c:pt>
                <c:pt idx="48">
                  <c:v>4.5999999999999996</c:v>
                </c:pt>
                <c:pt idx="49">
                  <c:v>4.5999999999999996</c:v>
                </c:pt>
                <c:pt idx="50">
                  <c:v>4.5999999999999996</c:v>
                </c:pt>
                <c:pt idx="51">
                  <c:v>4.5999999999999996</c:v>
                </c:pt>
                <c:pt idx="56">
                  <c:v>4.5999999999999996</c:v>
                </c:pt>
                <c:pt idx="57">
                  <c:v>4.5999999999999996</c:v>
                </c:pt>
                <c:pt idx="58">
                  <c:v>4.5999999999999996</c:v>
                </c:pt>
                <c:pt idx="60">
                  <c:v>4.5999999999999996</c:v>
                </c:pt>
                <c:pt idx="61">
                  <c:v>4.5999999999999996</c:v>
                </c:pt>
                <c:pt idx="63">
                  <c:v>4.5999999999999996</c:v>
                </c:pt>
                <c:pt idx="64">
                  <c:v>4.5999999999999996</c:v>
                </c:pt>
                <c:pt idx="65">
                  <c:v>4.5999999999999996</c:v>
                </c:pt>
                <c:pt idx="68">
                  <c:v>2.1</c:v>
                </c:pt>
                <c:pt idx="70">
                  <c:v>2.1</c:v>
                </c:pt>
                <c:pt idx="88">
                  <c:v>4.5999999999999996</c:v>
                </c:pt>
                <c:pt idx="89">
                  <c:v>4.5999999999999996</c:v>
                </c:pt>
                <c:pt idx="90">
                  <c:v>4.5999999999999996</c:v>
                </c:pt>
                <c:pt idx="91">
                  <c:v>4.5999999999999996</c:v>
                </c:pt>
                <c:pt idx="92">
                  <c:v>4.5999999999999996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94-4035-9F09-0E3AAAF558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1.538</c:v>
                </c:pt>
                <c:pt idx="36">
                  <c:v>4.3999999999999997E-2</c:v>
                </c:pt>
                <c:pt idx="37">
                  <c:v>4.0000000000000001E-3</c:v>
                </c:pt>
                <c:pt idx="42">
                  <c:v>4.3999999999999997E-2</c:v>
                </c:pt>
                <c:pt idx="44">
                  <c:v>1.6E-2</c:v>
                </c:pt>
                <c:pt idx="59">
                  <c:v>5</c:v>
                </c:pt>
                <c:pt idx="62">
                  <c:v>5</c:v>
                </c:pt>
                <c:pt idx="63">
                  <c:v>5</c:v>
                </c:pt>
                <c:pt idx="66">
                  <c:v>5</c:v>
                </c:pt>
                <c:pt idx="6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94-4035-9F09-0E3AAAF558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19.88</c:v>
                </c:pt>
                <c:pt idx="5">
                  <c:v>18.363</c:v>
                </c:pt>
                <c:pt idx="6">
                  <c:v>6.2249999999999996</c:v>
                </c:pt>
                <c:pt idx="7">
                  <c:v>5.7949999999999999</c:v>
                </c:pt>
                <c:pt idx="8">
                  <c:v>1.9410000000000001</c:v>
                </c:pt>
                <c:pt idx="10">
                  <c:v>6.484</c:v>
                </c:pt>
                <c:pt idx="11">
                  <c:v>4.7359999999999998</c:v>
                </c:pt>
                <c:pt idx="12">
                  <c:v>4.2699999999999996</c:v>
                </c:pt>
                <c:pt idx="13">
                  <c:v>4.4480000000000004</c:v>
                </c:pt>
                <c:pt idx="14">
                  <c:v>0.24099999999999999</c:v>
                </c:pt>
                <c:pt idx="15">
                  <c:v>2.13</c:v>
                </c:pt>
                <c:pt idx="17">
                  <c:v>13.41</c:v>
                </c:pt>
                <c:pt idx="20">
                  <c:v>7.2460000000000004</c:v>
                </c:pt>
                <c:pt idx="21">
                  <c:v>11.099</c:v>
                </c:pt>
                <c:pt idx="22">
                  <c:v>8.7569999999999997</c:v>
                </c:pt>
                <c:pt idx="31">
                  <c:v>56.421999999999997</c:v>
                </c:pt>
                <c:pt idx="32">
                  <c:v>39.783999999999999</c:v>
                </c:pt>
                <c:pt idx="33">
                  <c:v>0.04</c:v>
                </c:pt>
                <c:pt idx="34">
                  <c:v>33.207999999999998</c:v>
                </c:pt>
                <c:pt idx="36">
                  <c:v>9.3030000000000008</c:v>
                </c:pt>
                <c:pt idx="37">
                  <c:v>8.6440000000000001</c:v>
                </c:pt>
                <c:pt idx="39">
                  <c:v>9.282</c:v>
                </c:pt>
                <c:pt idx="40">
                  <c:v>9.6039999999999992</c:v>
                </c:pt>
                <c:pt idx="41">
                  <c:v>9.0530000000000008</c:v>
                </c:pt>
                <c:pt idx="42">
                  <c:v>9.1839999999999993</c:v>
                </c:pt>
                <c:pt idx="49">
                  <c:v>6.6360000000000001</c:v>
                </c:pt>
                <c:pt idx="51">
                  <c:v>1.03</c:v>
                </c:pt>
                <c:pt idx="52">
                  <c:v>14.407999999999999</c:v>
                </c:pt>
                <c:pt idx="53">
                  <c:v>7.01</c:v>
                </c:pt>
                <c:pt idx="54">
                  <c:v>5.4950000000000001</c:v>
                </c:pt>
                <c:pt idx="55">
                  <c:v>16.809000000000001</c:v>
                </c:pt>
                <c:pt idx="56">
                  <c:v>15.432</c:v>
                </c:pt>
                <c:pt idx="57">
                  <c:v>14.715</c:v>
                </c:pt>
                <c:pt idx="59">
                  <c:v>8.0630000000000006</c:v>
                </c:pt>
                <c:pt idx="60">
                  <c:v>2.7909999999999999</c:v>
                </c:pt>
                <c:pt idx="61">
                  <c:v>21.521000000000001</c:v>
                </c:pt>
                <c:pt idx="65">
                  <c:v>5.141</c:v>
                </c:pt>
                <c:pt idx="80">
                  <c:v>16.22</c:v>
                </c:pt>
                <c:pt idx="81">
                  <c:v>23.41</c:v>
                </c:pt>
                <c:pt idx="84">
                  <c:v>3.4969999999999999</c:v>
                </c:pt>
                <c:pt idx="85">
                  <c:v>0.98499999999999999</c:v>
                </c:pt>
                <c:pt idx="86">
                  <c:v>9.8780000000000001</c:v>
                </c:pt>
                <c:pt idx="87">
                  <c:v>27.544</c:v>
                </c:pt>
                <c:pt idx="88">
                  <c:v>29.914000000000001</c:v>
                </c:pt>
                <c:pt idx="90">
                  <c:v>23.114999999999998</c:v>
                </c:pt>
                <c:pt idx="91">
                  <c:v>5.29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94-4035-9F09-0E3AAAF558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94-4035-9F09-0E3AAAF558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94-4035-9F09-0E3AAAF558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94-4035-9F09-0E3AAAF558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94-4035-9F09-0E3AAAF558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94-4035-9F09-0E3AAAF558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18</c:v>
                </c:pt>
                <c:pt idx="24">
                  <c:v>47</c:v>
                </c:pt>
                <c:pt idx="25">
                  <c:v>22.173999999999999</c:v>
                </c:pt>
                <c:pt idx="26">
                  <c:v>19.100000000000001</c:v>
                </c:pt>
                <c:pt idx="27">
                  <c:v>34</c:v>
                </c:pt>
                <c:pt idx="28">
                  <c:v>16</c:v>
                </c:pt>
                <c:pt idx="29">
                  <c:v>31</c:v>
                </c:pt>
                <c:pt idx="30">
                  <c:v>74.551000000000002</c:v>
                </c:pt>
                <c:pt idx="63">
                  <c:v>29.827000000000002</c:v>
                </c:pt>
                <c:pt idx="65">
                  <c:v>14.94</c:v>
                </c:pt>
                <c:pt idx="66">
                  <c:v>25.738</c:v>
                </c:pt>
                <c:pt idx="67">
                  <c:v>57.75</c:v>
                </c:pt>
                <c:pt idx="72">
                  <c:v>4.7729999999999997</c:v>
                </c:pt>
                <c:pt idx="74">
                  <c:v>3.0710000000000002</c:v>
                </c:pt>
                <c:pt idx="76">
                  <c:v>3</c:v>
                </c:pt>
                <c:pt idx="77">
                  <c:v>13.411</c:v>
                </c:pt>
                <c:pt idx="78">
                  <c:v>20.012</c:v>
                </c:pt>
                <c:pt idx="79">
                  <c:v>28.443999999999999</c:v>
                </c:pt>
                <c:pt idx="80">
                  <c:v>6.5720000000000001</c:v>
                </c:pt>
                <c:pt idx="81">
                  <c:v>10</c:v>
                </c:pt>
                <c:pt idx="82">
                  <c:v>69.818999999999988</c:v>
                </c:pt>
                <c:pt idx="83">
                  <c:v>211.857</c:v>
                </c:pt>
                <c:pt idx="84">
                  <c:v>23.541</c:v>
                </c:pt>
                <c:pt idx="85">
                  <c:v>16.984999999999999</c:v>
                </c:pt>
                <c:pt idx="86">
                  <c:v>22</c:v>
                </c:pt>
                <c:pt idx="87">
                  <c:v>22.844000000000001</c:v>
                </c:pt>
                <c:pt idx="89">
                  <c:v>22.359000000000002</c:v>
                </c:pt>
                <c:pt idx="90">
                  <c:v>15.747</c:v>
                </c:pt>
                <c:pt idx="91">
                  <c:v>20.46</c:v>
                </c:pt>
                <c:pt idx="92">
                  <c:v>10.08</c:v>
                </c:pt>
                <c:pt idx="93">
                  <c:v>12.369</c:v>
                </c:pt>
                <c:pt idx="94">
                  <c:v>17.047000000000001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94-4035-9F09-0E3AAAF558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24.3</c:v>
                </c:pt>
                <c:pt idx="1">
                  <c:v>59.6</c:v>
                </c:pt>
                <c:pt idx="2">
                  <c:v>68.8</c:v>
                </c:pt>
                <c:pt idx="3">
                  <c:v>25.6</c:v>
                </c:pt>
                <c:pt idx="4">
                  <c:v>68.7</c:v>
                </c:pt>
                <c:pt idx="5">
                  <c:v>65.5</c:v>
                </c:pt>
                <c:pt idx="6">
                  <c:v>81.2</c:v>
                </c:pt>
                <c:pt idx="7">
                  <c:v>78.900000000000006</c:v>
                </c:pt>
                <c:pt idx="8">
                  <c:v>81.5</c:v>
                </c:pt>
                <c:pt idx="9">
                  <c:v>85.1</c:v>
                </c:pt>
                <c:pt idx="10">
                  <c:v>80.7</c:v>
                </c:pt>
                <c:pt idx="11">
                  <c:v>80.7</c:v>
                </c:pt>
                <c:pt idx="12">
                  <c:v>86.6</c:v>
                </c:pt>
                <c:pt idx="13">
                  <c:v>81.599999999999994</c:v>
                </c:pt>
                <c:pt idx="14">
                  <c:v>95.1</c:v>
                </c:pt>
                <c:pt idx="15">
                  <c:v>94.1</c:v>
                </c:pt>
                <c:pt idx="16">
                  <c:v>52.3</c:v>
                </c:pt>
                <c:pt idx="17">
                  <c:v>38.799999999999997</c:v>
                </c:pt>
                <c:pt idx="18">
                  <c:v>79.099999999999994</c:v>
                </c:pt>
                <c:pt idx="19">
                  <c:v>75.099999999999994</c:v>
                </c:pt>
                <c:pt idx="20">
                  <c:v>6.9</c:v>
                </c:pt>
                <c:pt idx="21">
                  <c:v>7.7</c:v>
                </c:pt>
                <c:pt idx="22">
                  <c:v>14.4</c:v>
                </c:pt>
                <c:pt idx="23">
                  <c:v>161.69999999999999</c:v>
                </c:pt>
                <c:pt idx="24">
                  <c:v>22.299999999999997</c:v>
                </c:pt>
                <c:pt idx="25">
                  <c:v>107.8</c:v>
                </c:pt>
                <c:pt idx="26">
                  <c:v>43.099999999999994</c:v>
                </c:pt>
                <c:pt idx="27">
                  <c:v>48</c:v>
                </c:pt>
                <c:pt idx="28">
                  <c:v>39.700000000000003</c:v>
                </c:pt>
                <c:pt idx="29">
                  <c:v>27.3</c:v>
                </c:pt>
                <c:pt idx="30">
                  <c:v>0</c:v>
                </c:pt>
                <c:pt idx="31">
                  <c:v>0</c:v>
                </c:pt>
                <c:pt idx="32">
                  <c:v>39.6</c:v>
                </c:pt>
                <c:pt idx="33">
                  <c:v>33</c:v>
                </c:pt>
                <c:pt idx="34">
                  <c:v>13.4</c:v>
                </c:pt>
                <c:pt idx="35">
                  <c:v>0</c:v>
                </c:pt>
                <c:pt idx="36">
                  <c:v>8</c:v>
                </c:pt>
                <c:pt idx="37">
                  <c:v>21.7</c:v>
                </c:pt>
                <c:pt idx="38">
                  <c:v>0</c:v>
                </c:pt>
                <c:pt idx="39">
                  <c:v>3.6</c:v>
                </c:pt>
                <c:pt idx="40">
                  <c:v>28.1</c:v>
                </c:pt>
                <c:pt idx="41">
                  <c:v>45.8</c:v>
                </c:pt>
                <c:pt idx="42">
                  <c:v>43.9</c:v>
                </c:pt>
                <c:pt idx="43">
                  <c:v>13.6</c:v>
                </c:pt>
                <c:pt idx="44">
                  <c:v>104</c:v>
                </c:pt>
                <c:pt idx="45">
                  <c:v>44.8</c:v>
                </c:pt>
                <c:pt idx="46">
                  <c:v>62.9</c:v>
                </c:pt>
                <c:pt idx="47">
                  <c:v>0</c:v>
                </c:pt>
                <c:pt idx="48">
                  <c:v>40.4</c:v>
                </c:pt>
                <c:pt idx="49">
                  <c:v>18.100000000000001</c:v>
                </c:pt>
                <c:pt idx="50">
                  <c:v>50.9</c:v>
                </c:pt>
                <c:pt idx="51">
                  <c:v>18.899999999999999</c:v>
                </c:pt>
                <c:pt idx="52">
                  <c:v>4.5</c:v>
                </c:pt>
                <c:pt idx="53">
                  <c:v>17.3</c:v>
                </c:pt>
                <c:pt idx="54">
                  <c:v>11.8</c:v>
                </c:pt>
                <c:pt idx="55">
                  <c:v>0</c:v>
                </c:pt>
                <c:pt idx="56">
                  <c:v>0</c:v>
                </c:pt>
                <c:pt idx="57">
                  <c:v>3</c:v>
                </c:pt>
                <c:pt idx="58">
                  <c:v>12.6</c:v>
                </c:pt>
                <c:pt idx="59">
                  <c:v>34.200000000000003</c:v>
                </c:pt>
                <c:pt idx="60">
                  <c:v>2.1</c:v>
                </c:pt>
                <c:pt idx="61">
                  <c:v>0</c:v>
                </c:pt>
                <c:pt idx="62">
                  <c:v>59.6</c:v>
                </c:pt>
                <c:pt idx="63">
                  <c:v>0.8</c:v>
                </c:pt>
                <c:pt idx="64">
                  <c:v>38.1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82.2</c:v>
                </c:pt>
                <c:pt idx="69">
                  <c:v>82.2</c:v>
                </c:pt>
                <c:pt idx="70">
                  <c:v>82.2</c:v>
                </c:pt>
                <c:pt idx="71">
                  <c:v>82.2</c:v>
                </c:pt>
                <c:pt idx="72">
                  <c:v>126.7</c:v>
                </c:pt>
                <c:pt idx="73">
                  <c:v>126.7</c:v>
                </c:pt>
                <c:pt idx="74">
                  <c:v>126.7</c:v>
                </c:pt>
                <c:pt idx="75">
                  <c:v>126.7</c:v>
                </c:pt>
                <c:pt idx="76">
                  <c:v>56.3</c:v>
                </c:pt>
                <c:pt idx="77">
                  <c:v>60.199999999999996</c:v>
                </c:pt>
                <c:pt idx="78">
                  <c:v>56.3</c:v>
                </c:pt>
                <c:pt idx="79">
                  <c:v>56.3</c:v>
                </c:pt>
                <c:pt idx="80">
                  <c:v>39.5</c:v>
                </c:pt>
                <c:pt idx="81">
                  <c:v>13.1</c:v>
                </c:pt>
                <c:pt idx="82">
                  <c:v>0</c:v>
                </c:pt>
                <c:pt idx="83">
                  <c:v>0</c:v>
                </c:pt>
                <c:pt idx="84">
                  <c:v>21.1</c:v>
                </c:pt>
                <c:pt idx="85">
                  <c:v>3.2</c:v>
                </c:pt>
                <c:pt idx="86">
                  <c:v>5.4</c:v>
                </c:pt>
                <c:pt idx="87">
                  <c:v>0</c:v>
                </c:pt>
                <c:pt idx="88">
                  <c:v>0</c:v>
                </c:pt>
                <c:pt idx="89">
                  <c:v>10.199999999999999</c:v>
                </c:pt>
                <c:pt idx="90">
                  <c:v>2.2000000000000002</c:v>
                </c:pt>
                <c:pt idx="91">
                  <c:v>22.4</c:v>
                </c:pt>
                <c:pt idx="92">
                  <c:v>41.6</c:v>
                </c:pt>
                <c:pt idx="93">
                  <c:v>38.1</c:v>
                </c:pt>
                <c:pt idx="94">
                  <c:v>40.200000000000003</c:v>
                </c:pt>
                <c:pt idx="95">
                  <c:v>58.1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94-4035-9F09-0E3AAAF558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10.307</c:v>
                </c:pt>
                <c:pt idx="1">
                  <c:v>15.255000000000001</c:v>
                </c:pt>
                <c:pt idx="2">
                  <c:v>9.8870000000000005</c:v>
                </c:pt>
                <c:pt idx="3">
                  <c:v>11.606999999999999</c:v>
                </c:pt>
                <c:pt idx="4">
                  <c:v>10.042</c:v>
                </c:pt>
                <c:pt idx="5">
                  <c:v>8.8949999999999996</c:v>
                </c:pt>
                <c:pt idx="6">
                  <c:v>8.6839999999999993</c:v>
                </c:pt>
                <c:pt idx="7">
                  <c:v>8.6020000000000003</c:v>
                </c:pt>
                <c:pt idx="8">
                  <c:v>5.3339999999999996</c:v>
                </c:pt>
                <c:pt idx="9">
                  <c:v>5.0270000000000001</c:v>
                </c:pt>
                <c:pt idx="10">
                  <c:v>7.2290000000000001</c:v>
                </c:pt>
                <c:pt idx="11">
                  <c:v>3.94</c:v>
                </c:pt>
                <c:pt idx="13">
                  <c:v>0.35199999999999998</c:v>
                </c:pt>
                <c:pt idx="16">
                  <c:v>8.3369999999999997</c:v>
                </c:pt>
                <c:pt idx="17">
                  <c:v>5.1239999999999997</c:v>
                </c:pt>
                <c:pt idx="18">
                  <c:v>0.49299999999999999</c:v>
                </c:pt>
                <c:pt idx="19">
                  <c:v>4.149</c:v>
                </c:pt>
                <c:pt idx="20">
                  <c:v>6.2220000000000004</c:v>
                </c:pt>
                <c:pt idx="21">
                  <c:v>5.2409999999999997</c:v>
                </c:pt>
                <c:pt idx="22">
                  <c:v>0.54500000000000004</c:v>
                </c:pt>
                <c:pt idx="23">
                  <c:v>1.5649999999999999</c:v>
                </c:pt>
                <c:pt idx="24">
                  <c:v>8.3460000000000001</c:v>
                </c:pt>
                <c:pt idx="25">
                  <c:v>8.4030000000000005</c:v>
                </c:pt>
                <c:pt idx="26">
                  <c:v>9.9920000000000009</c:v>
                </c:pt>
                <c:pt idx="27">
                  <c:v>19.178000000000001</c:v>
                </c:pt>
                <c:pt idx="28">
                  <c:v>13.75</c:v>
                </c:pt>
                <c:pt idx="29">
                  <c:v>6.2489999999999997</c:v>
                </c:pt>
                <c:pt idx="30">
                  <c:v>11.221</c:v>
                </c:pt>
                <c:pt idx="31">
                  <c:v>42.683</c:v>
                </c:pt>
                <c:pt idx="32">
                  <c:v>40.67</c:v>
                </c:pt>
                <c:pt idx="33">
                  <c:v>22.038</c:v>
                </c:pt>
                <c:pt idx="34">
                  <c:v>16.087</c:v>
                </c:pt>
                <c:pt idx="35">
                  <c:v>57.69</c:v>
                </c:pt>
                <c:pt idx="36">
                  <c:v>50.018000000000001</c:v>
                </c:pt>
                <c:pt idx="37">
                  <c:v>43.018999999999998</c:v>
                </c:pt>
                <c:pt idx="38">
                  <c:v>106.94</c:v>
                </c:pt>
                <c:pt idx="39">
                  <c:v>62.555999999999997</c:v>
                </c:pt>
                <c:pt idx="40">
                  <c:v>77.632999999999996</c:v>
                </c:pt>
                <c:pt idx="41">
                  <c:v>76.180000000000007</c:v>
                </c:pt>
                <c:pt idx="42">
                  <c:v>81.284999999999997</c:v>
                </c:pt>
                <c:pt idx="43">
                  <c:v>57.271999999999998</c:v>
                </c:pt>
                <c:pt idx="44">
                  <c:v>71.688999999999993</c:v>
                </c:pt>
                <c:pt idx="45">
                  <c:v>60.680999999999997</c:v>
                </c:pt>
                <c:pt idx="46">
                  <c:v>51.472999999999999</c:v>
                </c:pt>
                <c:pt idx="47">
                  <c:v>80.503</c:v>
                </c:pt>
                <c:pt idx="48">
                  <c:v>42.82</c:v>
                </c:pt>
                <c:pt idx="49">
                  <c:v>53.902000000000001</c:v>
                </c:pt>
                <c:pt idx="50">
                  <c:v>43.741999999999997</c:v>
                </c:pt>
                <c:pt idx="51">
                  <c:v>63.37</c:v>
                </c:pt>
                <c:pt idx="52">
                  <c:v>49.408999999999999</c:v>
                </c:pt>
                <c:pt idx="53">
                  <c:v>62.396000000000001</c:v>
                </c:pt>
                <c:pt idx="54">
                  <c:v>64.73</c:v>
                </c:pt>
                <c:pt idx="55">
                  <c:v>50.805999999999997</c:v>
                </c:pt>
                <c:pt idx="56">
                  <c:v>46.81</c:v>
                </c:pt>
                <c:pt idx="57">
                  <c:v>47.048999999999999</c:v>
                </c:pt>
                <c:pt idx="58">
                  <c:v>55.06</c:v>
                </c:pt>
                <c:pt idx="60">
                  <c:v>23.773</c:v>
                </c:pt>
                <c:pt idx="61">
                  <c:v>18.597999999999999</c:v>
                </c:pt>
                <c:pt idx="62">
                  <c:v>0.34699999999999998</c:v>
                </c:pt>
                <c:pt idx="63">
                  <c:v>15.117000000000001</c:v>
                </c:pt>
                <c:pt idx="64">
                  <c:v>12.366</c:v>
                </c:pt>
                <c:pt idx="65">
                  <c:v>4.3760000000000003</c:v>
                </c:pt>
                <c:pt idx="66">
                  <c:v>0.64700000000000002</c:v>
                </c:pt>
                <c:pt idx="67">
                  <c:v>0.224</c:v>
                </c:pt>
                <c:pt idx="68">
                  <c:v>0.61699999999999999</c:v>
                </c:pt>
                <c:pt idx="69">
                  <c:v>6.5000000000000002E-2</c:v>
                </c:pt>
                <c:pt idx="70">
                  <c:v>0.79200000000000004</c:v>
                </c:pt>
                <c:pt idx="71">
                  <c:v>0.14000000000000001</c:v>
                </c:pt>
                <c:pt idx="77">
                  <c:v>1.0999999999999999E-2</c:v>
                </c:pt>
                <c:pt idx="78">
                  <c:v>3.7650000000000001</c:v>
                </c:pt>
                <c:pt idx="79">
                  <c:v>0.63300000000000001</c:v>
                </c:pt>
                <c:pt idx="80">
                  <c:v>2.2559999999999998</c:v>
                </c:pt>
                <c:pt idx="81">
                  <c:v>9.7520000000000007</c:v>
                </c:pt>
                <c:pt idx="82">
                  <c:v>5.9390000000000001</c:v>
                </c:pt>
                <c:pt idx="84">
                  <c:v>5.21</c:v>
                </c:pt>
                <c:pt idx="85">
                  <c:v>5.15</c:v>
                </c:pt>
                <c:pt idx="86">
                  <c:v>5.2089999999999996</c:v>
                </c:pt>
                <c:pt idx="87">
                  <c:v>5.4390000000000001</c:v>
                </c:pt>
                <c:pt idx="88">
                  <c:v>14.125999999999999</c:v>
                </c:pt>
                <c:pt idx="89">
                  <c:v>19.454000000000001</c:v>
                </c:pt>
                <c:pt idx="90">
                  <c:v>20.38</c:v>
                </c:pt>
                <c:pt idx="91">
                  <c:v>20.27</c:v>
                </c:pt>
                <c:pt idx="92">
                  <c:v>10.37</c:v>
                </c:pt>
                <c:pt idx="93">
                  <c:v>11.05</c:v>
                </c:pt>
                <c:pt idx="94">
                  <c:v>11.88</c:v>
                </c:pt>
                <c:pt idx="95">
                  <c:v>8.0719999999999992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94-4035-9F09-0E3AAAF558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94-4035-9F09-0E3AAAF558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30.082999999999998</c:v>
                </c:pt>
                <c:pt idx="29">
                  <c:v>43.988</c:v>
                </c:pt>
                <c:pt idx="85">
                  <c:v>21.053999999999998</c:v>
                </c:pt>
                <c:pt idx="86">
                  <c:v>2.2919999999999998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94-4035-9F09-0E3AAAF55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71.73</c:v>
                </c:pt>
                <c:pt idx="1">
                  <c:v>77.680000000000007</c:v>
                </c:pt>
                <c:pt idx="2">
                  <c:v>72.84</c:v>
                </c:pt>
                <c:pt idx="3">
                  <c:v>68.989999999999995</c:v>
                </c:pt>
                <c:pt idx="4">
                  <c:v>73.069999999999993</c:v>
                </c:pt>
                <c:pt idx="5">
                  <c:v>69.86</c:v>
                </c:pt>
                <c:pt idx="6">
                  <c:v>67.19</c:v>
                </c:pt>
                <c:pt idx="7">
                  <c:v>66.099999999999994</c:v>
                </c:pt>
                <c:pt idx="8">
                  <c:v>69.790000000000006</c:v>
                </c:pt>
                <c:pt idx="9">
                  <c:v>67.39</c:v>
                </c:pt>
                <c:pt idx="10">
                  <c:v>66.75</c:v>
                </c:pt>
                <c:pt idx="11">
                  <c:v>64.599999999999994</c:v>
                </c:pt>
                <c:pt idx="12">
                  <c:v>65.900000000000006</c:v>
                </c:pt>
                <c:pt idx="13">
                  <c:v>65.510000000000005</c:v>
                </c:pt>
                <c:pt idx="14">
                  <c:v>64.42</c:v>
                </c:pt>
                <c:pt idx="15">
                  <c:v>69.36</c:v>
                </c:pt>
                <c:pt idx="16">
                  <c:v>69.959999999999994</c:v>
                </c:pt>
                <c:pt idx="17">
                  <c:v>73.459999999999994</c:v>
                </c:pt>
                <c:pt idx="18">
                  <c:v>73.98</c:v>
                </c:pt>
                <c:pt idx="19">
                  <c:v>80.12</c:v>
                </c:pt>
                <c:pt idx="20">
                  <c:v>77.06</c:v>
                </c:pt>
                <c:pt idx="21">
                  <c:v>88.42</c:v>
                </c:pt>
                <c:pt idx="22">
                  <c:v>98.53</c:v>
                </c:pt>
                <c:pt idx="23">
                  <c:v>102.31</c:v>
                </c:pt>
                <c:pt idx="24">
                  <c:v>107.78</c:v>
                </c:pt>
                <c:pt idx="25">
                  <c:v>127.13</c:v>
                </c:pt>
                <c:pt idx="26">
                  <c:v>120.57</c:v>
                </c:pt>
                <c:pt idx="27">
                  <c:v>113.95</c:v>
                </c:pt>
                <c:pt idx="28">
                  <c:v>108.33</c:v>
                </c:pt>
                <c:pt idx="29">
                  <c:v>100</c:v>
                </c:pt>
                <c:pt idx="30">
                  <c:v>85.81</c:v>
                </c:pt>
                <c:pt idx="31">
                  <c:v>33.39</c:v>
                </c:pt>
                <c:pt idx="32">
                  <c:v>69.709999999999994</c:v>
                </c:pt>
                <c:pt idx="33">
                  <c:v>22.56</c:v>
                </c:pt>
                <c:pt idx="34">
                  <c:v>10.27</c:v>
                </c:pt>
                <c:pt idx="35">
                  <c:v>-7.89</c:v>
                </c:pt>
                <c:pt idx="36">
                  <c:v>22.67</c:v>
                </c:pt>
                <c:pt idx="37">
                  <c:v>16.73</c:v>
                </c:pt>
                <c:pt idx="38">
                  <c:v>-4.0999999999999996</c:v>
                </c:pt>
                <c:pt idx="39">
                  <c:v>2.75</c:v>
                </c:pt>
                <c:pt idx="40">
                  <c:v>5.2</c:v>
                </c:pt>
                <c:pt idx="41">
                  <c:v>8.19</c:v>
                </c:pt>
                <c:pt idx="42">
                  <c:v>9.1199999999999992</c:v>
                </c:pt>
                <c:pt idx="43">
                  <c:v>-0.11</c:v>
                </c:pt>
                <c:pt idx="44">
                  <c:v>2.21</c:v>
                </c:pt>
                <c:pt idx="45">
                  <c:v>-4</c:v>
                </c:pt>
                <c:pt idx="46">
                  <c:v>-5.64</c:v>
                </c:pt>
                <c:pt idx="47">
                  <c:v>-3.64</c:v>
                </c:pt>
                <c:pt idx="48">
                  <c:v>-7.08</c:v>
                </c:pt>
                <c:pt idx="49">
                  <c:v>-5.81</c:v>
                </c:pt>
                <c:pt idx="50">
                  <c:v>-6.96</c:v>
                </c:pt>
                <c:pt idx="51">
                  <c:v>-3.44</c:v>
                </c:pt>
                <c:pt idx="52">
                  <c:v>-6.27</c:v>
                </c:pt>
                <c:pt idx="53">
                  <c:v>-4</c:v>
                </c:pt>
                <c:pt idx="54">
                  <c:v>-2.91</c:v>
                </c:pt>
                <c:pt idx="55">
                  <c:v>-2.02</c:v>
                </c:pt>
                <c:pt idx="56">
                  <c:v>-3.64</c:v>
                </c:pt>
                <c:pt idx="57">
                  <c:v>-1.58</c:v>
                </c:pt>
                <c:pt idx="58">
                  <c:v>1.57</c:v>
                </c:pt>
                <c:pt idx="59">
                  <c:v>22.27</c:v>
                </c:pt>
                <c:pt idx="60">
                  <c:v>14.79</c:v>
                </c:pt>
                <c:pt idx="61">
                  <c:v>45.44</c:v>
                </c:pt>
                <c:pt idx="62">
                  <c:v>74.13</c:v>
                </c:pt>
                <c:pt idx="63">
                  <c:v>89.01</c:v>
                </c:pt>
                <c:pt idx="64">
                  <c:v>76</c:v>
                </c:pt>
                <c:pt idx="65">
                  <c:v>86.04</c:v>
                </c:pt>
                <c:pt idx="66">
                  <c:v>90.86</c:v>
                </c:pt>
                <c:pt idx="67">
                  <c:v>121.42</c:v>
                </c:pt>
                <c:pt idx="68">
                  <c:v>95.11</c:v>
                </c:pt>
                <c:pt idx="69">
                  <c:v>106.18</c:v>
                </c:pt>
                <c:pt idx="70">
                  <c:v>124.26</c:v>
                </c:pt>
                <c:pt idx="71">
                  <c:v>136.11000000000001</c:v>
                </c:pt>
                <c:pt idx="72">
                  <c:v>116.88</c:v>
                </c:pt>
                <c:pt idx="73">
                  <c:v>120.96</c:v>
                </c:pt>
                <c:pt idx="74">
                  <c:v>122.39</c:v>
                </c:pt>
                <c:pt idx="75">
                  <c:v>121.75</c:v>
                </c:pt>
                <c:pt idx="76">
                  <c:v>137.26</c:v>
                </c:pt>
                <c:pt idx="77">
                  <c:v>131.29</c:v>
                </c:pt>
                <c:pt idx="78">
                  <c:v>114.75</c:v>
                </c:pt>
                <c:pt idx="79">
                  <c:v>112.38</c:v>
                </c:pt>
                <c:pt idx="80">
                  <c:v>148.51</c:v>
                </c:pt>
                <c:pt idx="81">
                  <c:v>143.15</c:v>
                </c:pt>
                <c:pt idx="82">
                  <c:v>120.2</c:v>
                </c:pt>
                <c:pt idx="83">
                  <c:v>101.57</c:v>
                </c:pt>
                <c:pt idx="84">
                  <c:v>105.23</c:v>
                </c:pt>
                <c:pt idx="85">
                  <c:v>100.9</c:v>
                </c:pt>
                <c:pt idx="86">
                  <c:v>93</c:v>
                </c:pt>
                <c:pt idx="87">
                  <c:v>84.68</c:v>
                </c:pt>
                <c:pt idx="88">
                  <c:v>93.05</c:v>
                </c:pt>
                <c:pt idx="89">
                  <c:v>93.8</c:v>
                </c:pt>
                <c:pt idx="90">
                  <c:v>89.13</c:v>
                </c:pt>
                <c:pt idx="91">
                  <c:v>85.6</c:v>
                </c:pt>
                <c:pt idx="92">
                  <c:v>86.84</c:v>
                </c:pt>
                <c:pt idx="93">
                  <c:v>83.9</c:v>
                </c:pt>
                <c:pt idx="94">
                  <c:v>79.959999999999994</c:v>
                </c:pt>
                <c:pt idx="95">
                  <c:v>71.180000000000007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94-4035-9F09-0E3AAAF55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E9-4B3E-80DF-327C7A9D1D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3">
                  <c:v>6</c:v>
                </c:pt>
                <c:pt idx="34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E9-4B3E-80DF-327C7A9D1D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0.81599999999999995</c:v>
                </c:pt>
                <c:pt idx="2">
                  <c:v>0.82</c:v>
                </c:pt>
                <c:pt idx="3">
                  <c:v>0.8</c:v>
                </c:pt>
                <c:pt idx="8">
                  <c:v>0.77600000000000002</c:v>
                </c:pt>
                <c:pt idx="9">
                  <c:v>0.9</c:v>
                </c:pt>
                <c:pt idx="14">
                  <c:v>13.164999999999999</c:v>
                </c:pt>
                <c:pt idx="15">
                  <c:v>17.88</c:v>
                </c:pt>
                <c:pt idx="20">
                  <c:v>0.84</c:v>
                </c:pt>
                <c:pt idx="21">
                  <c:v>0.89600000000000002</c:v>
                </c:pt>
                <c:pt idx="23">
                  <c:v>0.876</c:v>
                </c:pt>
                <c:pt idx="32">
                  <c:v>4.0000000000000001E-3</c:v>
                </c:pt>
                <c:pt idx="33">
                  <c:v>8.0000000000000002E-3</c:v>
                </c:pt>
                <c:pt idx="34">
                  <c:v>4.0000000000000001E-3</c:v>
                </c:pt>
                <c:pt idx="39">
                  <c:v>4.3999999999999997E-2</c:v>
                </c:pt>
                <c:pt idx="40">
                  <c:v>1.6E-2</c:v>
                </c:pt>
                <c:pt idx="41">
                  <c:v>4.8000000000000001E-2</c:v>
                </c:pt>
                <c:pt idx="74">
                  <c:v>0.95199999999999996</c:v>
                </c:pt>
                <c:pt idx="75">
                  <c:v>0.93600000000000005</c:v>
                </c:pt>
                <c:pt idx="76">
                  <c:v>2.8000000000000001E-2</c:v>
                </c:pt>
                <c:pt idx="77">
                  <c:v>4.1279999999999992</c:v>
                </c:pt>
                <c:pt idx="78">
                  <c:v>4.0999999999999996</c:v>
                </c:pt>
                <c:pt idx="79">
                  <c:v>4</c:v>
                </c:pt>
                <c:pt idx="80">
                  <c:v>3.9</c:v>
                </c:pt>
                <c:pt idx="81">
                  <c:v>3.8</c:v>
                </c:pt>
                <c:pt idx="82">
                  <c:v>3.8</c:v>
                </c:pt>
                <c:pt idx="83">
                  <c:v>4.4160000000000004</c:v>
                </c:pt>
                <c:pt idx="84">
                  <c:v>3.5</c:v>
                </c:pt>
                <c:pt idx="85">
                  <c:v>3.5</c:v>
                </c:pt>
                <c:pt idx="86">
                  <c:v>3.5</c:v>
                </c:pt>
                <c:pt idx="92">
                  <c:v>3.3</c:v>
                </c:pt>
                <c:pt idx="93">
                  <c:v>3.3</c:v>
                </c:pt>
                <c:pt idx="94">
                  <c:v>3.3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E9-4B3E-80DF-327C7A9D1D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4.218</c:v>
                </c:pt>
                <c:pt idx="1">
                  <c:v>51.655999999999999</c:v>
                </c:pt>
                <c:pt idx="2">
                  <c:v>50.206999999999994</c:v>
                </c:pt>
                <c:pt idx="3">
                  <c:v>4.6720000000000006</c:v>
                </c:pt>
                <c:pt idx="4">
                  <c:v>3.88</c:v>
                </c:pt>
                <c:pt idx="5">
                  <c:v>1.8520000000000001</c:v>
                </c:pt>
                <c:pt idx="6">
                  <c:v>3.7050000000000001</c:v>
                </c:pt>
                <c:pt idx="7">
                  <c:v>3.5289999999999999</c:v>
                </c:pt>
                <c:pt idx="8">
                  <c:v>3.927</c:v>
                </c:pt>
                <c:pt idx="9">
                  <c:v>5.452</c:v>
                </c:pt>
                <c:pt idx="10">
                  <c:v>3.5310000000000001</c:v>
                </c:pt>
                <c:pt idx="12">
                  <c:v>0.159</c:v>
                </c:pt>
                <c:pt idx="13">
                  <c:v>1.048</c:v>
                </c:pt>
                <c:pt idx="14">
                  <c:v>0.193</c:v>
                </c:pt>
                <c:pt idx="15">
                  <c:v>0.75900000000000001</c:v>
                </c:pt>
                <c:pt idx="16">
                  <c:v>2.5470000000000002</c:v>
                </c:pt>
                <c:pt idx="17">
                  <c:v>2.2730000000000001</c:v>
                </c:pt>
                <c:pt idx="18">
                  <c:v>5.3639999999999999</c:v>
                </c:pt>
                <c:pt idx="19">
                  <c:v>8.9280000000000008</c:v>
                </c:pt>
                <c:pt idx="20">
                  <c:v>5.2220000000000004</c:v>
                </c:pt>
                <c:pt idx="21">
                  <c:v>9.4539999999999988</c:v>
                </c:pt>
                <c:pt idx="22">
                  <c:v>2</c:v>
                </c:pt>
                <c:pt idx="23">
                  <c:v>78.265999999999991</c:v>
                </c:pt>
                <c:pt idx="24">
                  <c:v>60.4</c:v>
                </c:pt>
                <c:pt idx="25">
                  <c:v>63.3</c:v>
                </c:pt>
                <c:pt idx="26">
                  <c:v>71.147999999999996</c:v>
                </c:pt>
                <c:pt idx="27">
                  <c:v>39.4</c:v>
                </c:pt>
                <c:pt idx="28">
                  <c:v>40.9</c:v>
                </c:pt>
                <c:pt idx="29">
                  <c:v>36.799999999999997</c:v>
                </c:pt>
                <c:pt idx="30">
                  <c:v>37.4</c:v>
                </c:pt>
                <c:pt idx="32">
                  <c:v>2.7749999999999999</c:v>
                </c:pt>
                <c:pt idx="34">
                  <c:v>8.0000000000000002E-3</c:v>
                </c:pt>
                <c:pt idx="35">
                  <c:v>6.6589999999999998</c:v>
                </c:pt>
                <c:pt idx="36">
                  <c:v>17.661999999999999</c:v>
                </c:pt>
                <c:pt idx="37">
                  <c:v>5.6739999999999995</c:v>
                </c:pt>
                <c:pt idx="38">
                  <c:v>30.560000000000002</c:v>
                </c:pt>
                <c:pt idx="39">
                  <c:v>10.96</c:v>
                </c:pt>
                <c:pt idx="40">
                  <c:v>11.138999999999999</c:v>
                </c:pt>
                <c:pt idx="41">
                  <c:v>9.988999999999999</c:v>
                </c:pt>
                <c:pt idx="42">
                  <c:v>10.004</c:v>
                </c:pt>
                <c:pt idx="43">
                  <c:v>8.2219999999999995</c:v>
                </c:pt>
                <c:pt idx="44">
                  <c:v>10.294</c:v>
                </c:pt>
                <c:pt idx="45">
                  <c:v>24.786000000000001</c:v>
                </c:pt>
                <c:pt idx="46">
                  <c:v>34.835000000000001</c:v>
                </c:pt>
                <c:pt idx="47">
                  <c:v>8.8160000000000007</c:v>
                </c:pt>
                <c:pt idx="48">
                  <c:v>13.872</c:v>
                </c:pt>
                <c:pt idx="49">
                  <c:v>9.6609999999999996</c:v>
                </c:pt>
                <c:pt idx="50">
                  <c:v>10.042999999999999</c:v>
                </c:pt>
                <c:pt idx="51">
                  <c:v>9.66</c:v>
                </c:pt>
                <c:pt idx="52">
                  <c:v>7.8079999999999998</c:v>
                </c:pt>
                <c:pt idx="53">
                  <c:v>7.8079999999999998</c:v>
                </c:pt>
                <c:pt idx="54">
                  <c:v>7.8940000000000001</c:v>
                </c:pt>
                <c:pt idx="55">
                  <c:v>12.978</c:v>
                </c:pt>
                <c:pt idx="56">
                  <c:v>4</c:v>
                </c:pt>
                <c:pt idx="57">
                  <c:v>4</c:v>
                </c:pt>
                <c:pt idx="58">
                  <c:v>25.975999999999999</c:v>
                </c:pt>
                <c:pt idx="59">
                  <c:v>2</c:v>
                </c:pt>
                <c:pt idx="61">
                  <c:v>2</c:v>
                </c:pt>
                <c:pt idx="62">
                  <c:v>11.577999999999999</c:v>
                </c:pt>
                <c:pt idx="63">
                  <c:v>17.367000000000001</c:v>
                </c:pt>
                <c:pt idx="64">
                  <c:v>18.48</c:v>
                </c:pt>
                <c:pt idx="66">
                  <c:v>7.3970000000000002</c:v>
                </c:pt>
                <c:pt idx="67">
                  <c:v>34.299999999999997</c:v>
                </c:pt>
                <c:pt idx="68">
                  <c:v>61.307000000000002</c:v>
                </c:pt>
                <c:pt idx="69">
                  <c:v>52.337000000000003</c:v>
                </c:pt>
                <c:pt idx="70">
                  <c:v>52.352000000000004</c:v>
                </c:pt>
                <c:pt idx="71">
                  <c:v>42.555000000000007</c:v>
                </c:pt>
                <c:pt idx="72">
                  <c:v>67.974999999999994</c:v>
                </c:pt>
                <c:pt idx="73">
                  <c:v>57.534999999999997</c:v>
                </c:pt>
                <c:pt idx="74">
                  <c:v>66.822999999999993</c:v>
                </c:pt>
                <c:pt idx="75">
                  <c:v>57.066000000000003</c:v>
                </c:pt>
                <c:pt idx="76">
                  <c:v>37.119</c:v>
                </c:pt>
                <c:pt idx="77">
                  <c:v>44.969000000000008</c:v>
                </c:pt>
                <c:pt idx="78">
                  <c:v>47.626999999999995</c:v>
                </c:pt>
                <c:pt idx="79">
                  <c:v>47.800000000000004</c:v>
                </c:pt>
                <c:pt idx="80">
                  <c:v>6</c:v>
                </c:pt>
                <c:pt idx="81">
                  <c:v>5.9</c:v>
                </c:pt>
                <c:pt idx="82">
                  <c:v>28.756999999999998</c:v>
                </c:pt>
                <c:pt idx="83">
                  <c:v>85.710000000000008</c:v>
                </c:pt>
                <c:pt idx="84">
                  <c:v>14.951000000000001</c:v>
                </c:pt>
                <c:pt idx="85">
                  <c:v>9.3000000000000007</c:v>
                </c:pt>
                <c:pt idx="86">
                  <c:v>5.0999999999999996</c:v>
                </c:pt>
                <c:pt idx="88">
                  <c:v>4</c:v>
                </c:pt>
                <c:pt idx="89">
                  <c:v>10.789</c:v>
                </c:pt>
                <c:pt idx="90">
                  <c:v>23.663</c:v>
                </c:pt>
                <c:pt idx="91">
                  <c:v>23.663</c:v>
                </c:pt>
                <c:pt idx="92">
                  <c:v>25.085000000000001</c:v>
                </c:pt>
                <c:pt idx="93">
                  <c:v>27.864000000000001</c:v>
                </c:pt>
                <c:pt idx="94">
                  <c:v>34.734999999999999</c:v>
                </c:pt>
                <c:pt idx="95">
                  <c:v>30.302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E9-4B3E-80DF-327C7A9D1D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E9-4B3E-80DF-327C7A9D1D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E9-4B3E-80DF-327C7A9D1D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E9-4B3E-80DF-327C7A9D1D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E9-4B3E-80DF-327C7A9D1D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E9-4B3E-80DF-327C7A9D1D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7.39</c:v>
                </c:pt>
                <c:pt idx="88">
                  <c:v>4.9160000000000004</c:v>
                </c:pt>
                <c:pt idx="89">
                  <c:v>4.1360000000000001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E9-4B3E-80DF-327C7A9D1D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0.3</c:v>
                </c:pt>
                <c:pt idx="31">
                  <c:v>0.4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</c:v>
                </c:pt>
                <c:pt idx="36">
                  <c:v>0</c:v>
                </c:pt>
                <c:pt idx="37">
                  <c:v>0</c:v>
                </c:pt>
                <c:pt idx="38">
                  <c:v>4.2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17.3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2.1</c:v>
                </c:pt>
                <c:pt idx="56">
                  <c:v>15.9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5.2</c:v>
                </c:pt>
                <c:pt idx="66">
                  <c:v>0</c:v>
                </c:pt>
                <c:pt idx="67">
                  <c:v>10</c:v>
                </c:pt>
                <c:pt idx="68">
                  <c:v>0</c:v>
                </c:pt>
                <c:pt idx="69">
                  <c:v>0</c:v>
                </c:pt>
                <c:pt idx="70">
                  <c:v>6.2</c:v>
                </c:pt>
                <c:pt idx="71">
                  <c:v>12</c:v>
                </c:pt>
                <c:pt idx="72">
                  <c:v>23.6</c:v>
                </c:pt>
                <c:pt idx="73">
                  <c:v>32.700000000000003</c:v>
                </c:pt>
                <c:pt idx="74">
                  <c:v>22.8</c:v>
                </c:pt>
                <c:pt idx="75">
                  <c:v>29.3</c:v>
                </c:pt>
                <c:pt idx="76">
                  <c:v>0.5</c:v>
                </c:pt>
                <c:pt idx="77">
                  <c:v>0</c:v>
                </c:pt>
                <c:pt idx="78">
                  <c:v>0.5</c:v>
                </c:pt>
                <c:pt idx="79">
                  <c:v>0.5</c:v>
                </c:pt>
                <c:pt idx="80">
                  <c:v>38.5</c:v>
                </c:pt>
                <c:pt idx="81">
                  <c:v>38.5</c:v>
                </c:pt>
                <c:pt idx="82">
                  <c:v>38.9</c:v>
                </c:pt>
                <c:pt idx="83">
                  <c:v>65.900000000000006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15.8</c:v>
                </c:pt>
                <c:pt idx="88">
                  <c:v>0.4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E9-4B3E-80DF-327C7A9D1D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26.417999999999999</c:v>
                </c:pt>
                <c:pt idx="1">
                  <c:v>22.367999999999999</c:v>
                </c:pt>
                <c:pt idx="2">
                  <c:v>27.69</c:v>
                </c:pt>
                <c:pt idx="3">
                  <c:v>31.745000000000001</c:v>
                </c:pt>
                <c:pt idx="4">
                  <c:v>94.763000000000005</c:v>
                </c:pt>
                <c:pt idx="5">
                  <c:v>90.876999999999995</c:v>
                </c:pt>
                <c:pt idx="6">
                  <c:v>92.411000000000001</c:v>
                </c:pt>
                <c:pt idx="7">
                  <c:v>89.802000000000007</c:v>
                </c:pt>
                <c:pt idx="8">
                  <c:v>84.087000000000003</c:v>
                </c:pt>
                <c:pt idx="9">
                  <c:v>83.766999999999996</c:v>
                </c:pt>
                <c:pt idx="10">
                  <c:v>90.912000000000006</c:v>
                </c:pt>
                <c:pt idx="11">
                  <c:v>89.397999999999996</c:v>
                </c:pt>
                <c:pt idx="12">
                  <c:v>90.677000000000007</c:v>
                </c:pt>
                <c:pt idx="13">
                  <c:v>85.381</c:v>
                </c:pt>
                <c:pt idx="14">
                  <c:v>81.953999999999994</c:v>
                </c:pt>
                <c:pt idx="15">
                  <c:v>77.631</c:v>
                </c:pt>
                <c:pt idx="16">
                  <c:v>58.125</c:v>
                </c:pt>
                <c:pt idx="17">
                  <c:v>55.012999999999998</c:v>
                </c:pt>
                <c:pt idx="18">
                  <c:v>74.271000000000001</c:v>
                </c:pt>
                <c:pt idx="19">
                  <c:v>70.335999999999999</c:v>
                </c:pt>
                <c:pt idx="20">
                  <c:v>14.269</c:v>
                </c:pt>
                <c:pt idx="21">
                  <c:v>13.656000000000001</c:v>
                </c:pt>
                <c:pt idx="22">
                  <c:v>69.736000000000004</c:v>
                </c:pt>
                <c:pt idx="23">
                  <c:v>84.123000000000005</c:v>
                </c:pt>
                <c:pt idx="24">
                  <c:v>17.207000000000001</c:v>
                </c:pt>
                <c:pt idx="25">
                  <c:v>75.120999999999995</c:v>
                </c:pt>
                <c:pt idx="26">
                  <c:v>0.995</c:v>
                </c:pt>
                <c:pt idx="27">
                  <c:v>61.823999999999998</c:v>
                </c:pt>
                <c:pt idx="28">
                  <c:v>28.55</c:v>
                </c:pt>
                <c:pt idx="29">
                  <c:v>71.713999999999999</c:v>
                </c:pt>
                <c:pt idx="30">
                  <c:v>49.61</c:v>
                </c:pt>
                <c:pt idx="31">
                  <c:v>98.704999999999998</c:v>
                </c:pt>
                <c:pt idx="32">
                  <c:v>121.875</c:v>
                </c:pt>
                <c:pt idx="33">
                  <c:v>53.695</c:v>
                </c:pt>
                <c:pt idx="34">
                  <c:v>61.277999999999999</c:v>
                </c:pt>
                <c:pt idx="35">
                  <c:v>48.65</c:v>
                </c:pt>
                <c:pt idx="36">
                  <c:v>48.323999999999998</c:v>
                </c:pt>
                <c:pt idx="37">
                  <c:v>66.340999999999994</c:v>
                </c:pt>
                <c:pt idx="38">
                  <c:v>70.792000000000002</c:v>
                </c:pt>
                <c:pt idx="39">
                  <c:v>63.036000000000001</c:v>
                </c:pt>
                <c:pt idx="40">
                  <c:v>108.73399999999999</c:v>
                </c:pt>
                <c:pt idx="41">
                  <c:v>125.64</c:v>
                </c:pt>
                <c:pt idx="42">
                  <c:v>129.001</c:v>
                </c:pt>
                <c:pt idx="43">
                  <c:v>67.244</c:v>
                </c:pt>
                <c:pt idx="44">
                  <c:v>170.036</c:v>
                </c:pt>
                <c:pt idx="45">
                  <c:v>85.328999999999994</c:v>
                </c:pt>
                <c:pt idx="46">
                  <c:v>84.176000000000002</c:v>
                </c:pt>
                <c:pt idx="47">
                  <c:v>59.027999999999999</c:v>
                </c:pt>
                <c:pt idx="48">
                  <c:v>73.992000000000004</c:v>
                </c:pt>
                <c:pt idx="49">
                  <c:v>73.531999999999996</c:v>
                </c:pt>
                <c:pt idx="50">
                  <c:v>89.18</c:v>
                </c:pt>
                <c:pt idx="51">
                  <c:v>78.234999999999999</c:v>
                </c:pt>
                <c:pt idx="52">
                  <c:v>60.505000000000003</c:v>
                </c:pt>
                <c:pt idx="53">
                  <c:v>78.942999999999998</c:v>
                </c:pt>
                <c:pt idx="54">
                  <c:v>74.129000000000005</c:v>
                </c:pt>
                <c:pt idx="55">
                  <c:v>52.585000000000001</c:v>
                </c:pt>
                <c:pt idx="56">
                  <c:v>46.945999999999998</c:v>
                </c:pt>
                <c:pt idx="57">
                  <c:v>65.323999999999998</c:v>
                </c:pt>
                <c:pt idx="58">
                  <c:v>46.314999999999998</c:v>
                </c:pt>
                <c:pt idx="59">
                  <c:v>45.308999999999997</c:v>
                </c:pt>
                <c:pt idx="60">
                  <c:v>33.290999999999997</c:v>
                </c:pt>
                <c:pt idx="61">
                  <c:v>42.207999999999998</c:v>
                </c:pt>
                <c:pt idx="62">
                  <c:v>53.372</c:v>
                </c:pt>
                <c:pt idx="63">
                  <c:v>37.954999999999998</c:v>
                </c:pt>
                <c:pt idx="64">
                  <c:v>36.563000000000002</c:v>
                </c:pt>
                <c:pt idx="65">
                  <c:v>23.826000000000001</c:v>
                </c:pt>
                <c:pt idx="66">
                  <c:v>16.597999999999999</c:v>
                </c:pt>
                <c:pt idx="67">
                  <c:v>18.649999999999999</c:v>
                </c:pt>
                <c:pt idx="68">
                  <c:v>23.629000000000001</c:v>
                </c:pt>
                <c:pt idx="69">
                  <c:v>29.946999999999999</c:v>
                </c:pt>
                <c:pt idx="70">
                  <c:v>26.559000000000001</c:v>
                </c:pt>
                <c:pt idx="71">
                  <c:v>27.800999999999998</c:v>
                </c:pt>
                <c:pt idx="72">
                  <c:v>39.878</c:v>
                </c:pt>
                <c:pt idx="73">
                  <c:v>36.488999999999997</c:v>
                </c:pt>
                <c:pt idx="74">
                  <c:v>39.25</c:v>
                </c:pt>
                <c:pt idx="75">
                  <c:v>39.39</c:v>
                </c:pt>
                <c:pt idx="76">
                  <c:v>21.609000000000002</c:v>
                </c:pt>
                <c:pt idx="77">
                  <c:v>24.507999999999999</c:v>
                </c:pt>
                <c:pt idx="78">
                  <c:v>27.806999999999999</c:v>
                </c:pt>
                <c:pt idx="79">
                  <c:v>33.033000000000001</c:v>
                </c:pt>
                <c:pt idx="80">
                  <c:v>16.148</c:v>
                </c:pt>
                <c:pt idx="81">
                  <c:v>8.0220000000000002</c:v>
                </c:pt>
                <c:pt idx="82">
                  <c:v>4.3010000000000002</c:v>
                </c:pt>
                <c:pt idx="83">
                  <c:v>55.793999999999997</c:v>
                </c:pt>
                <c:pt idx="84">
                  <c:v>34.874000000000002</c:v>
                </c:pt>
                <c:pt idx="85">
                  <c:v>34.591000000000001</c:v>
                </c:pt>
                <c:pt idx="86">
                  <c:v>36.204999999999998</c:v>
                </c:pt>
                <c:pt idx="87">
                  <c:v>40.01</c:v>
                </c:pt>
                <c:pt idx="88">
                  <c:v>39.302</c:v>
                </c:pt>
                <c:pt idx="89">
                  <c:v>41.728000000000002</c:v>
                </c:pt>
                <c:pt idx="90">
                  <c:v>42.334000000000003</c:v>
                </c:pt>
                <c:pt idx="91">
                  <c:v>49.387</c:v>
                </c:pt>
                <c:pt idx="92">
                  <c:v>38.262</c:v>
                </c:pt>
                <c:pt idx="93">
                  <c:v>34.908000000000001</c:v>
                </c:pt>
                <c:pt idx="94">
                  <c:v>35.722000000000001</c:v>
                </c:pt>
                <c:pt idx="95">
                  <c:v>37.18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E9-4B3E-80DF-327C7A9D1D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BE9-4B3E-80DF-327C7A9D1D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BE9-4B3E-80DF-327C7A9D1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71.73</c:v>
                </c:pt>
                <c:pt idx="1">
                  <c:v>77.680000000000007</c:v>
                </c:pt>
                <c:pt idx="2">
                  <c:v>72.84</c:v>
                </c:pt>
                <c:pt idx="3">
                  <c:v>68.989999999999995</c:v>
                </c:pt>
                <c:pt idx="4">
                  <c:v>73.069999999999993</c:v>
                </c:pt>
                <c:pt idx="5">
                  <c:v>69.86</c:v>
                </c:pt>
                <c:pt idx="6">
                  <c:v>67.19</c:v>
                </c:pt>
                <c:pt idx="7">
                  <c:v>66.099999999999994</c:v>
                </c:pt>
                <c:pt idx="8">
                  <c:v>69.790000000000006</c:v>
                </c:pt>
                <c:pt idx="9">
                  <c:v>67.39</c:v>
                </c:pt>
                <c:pt idx="10">
                  <c:v>66.75</c:v>
                </c:pt>
                <c:pt idx="11">
                  <c:v>64.599999999999994</c:v>
                </c:pt>
                <c:pt idx="12">
                  <c:v>65.900000000000006</c:v>
                </c:pt>
                <c:pt idx="13">
                  <c:v>65.510000000000005</c:v>
                </c:pt>
                <c:pt idx="14">
                  <c:v>64.42</c:v>
                </c:pt>
                <c:pt idx="15">
                  <c:v>69.36</c:v>
                </c:pt>
                <c:pt idx="16">
                  <c:v>69.959999999999994</c:v>
                </c:pt>
                <c:pt idx="17">
                  <c:v>73.459999999999994</c:v>
                </c:pt>
                <c:pt idx="18">
                  <c:v>73.98</c:v>
                </c:pt>
                <c:pt idx="19">
                  <c:v>80.12</c:v>
                </c:pt>
                <c:pt idx="20">
                  <c:v>77.06</c:v>
                </c:pt>
                <c:pt idx="21">
                  <c:v>88.42</c:v>
                </c:pt>
                <c:pt idx="22">
                  <c:v>98.53</c:v>
                </c:pt>
                <c:pt idx="23">
                  <c:v>102.31</c:v>
                </c:pt>
                <c:pt idx="24">
                  <c:v>107.78</c:v>
                </c:pt>
                <c:pt idx="25">
                  <c:v>127.13</c:v>
                </c:pt>
                <c:pt idx="26">
                  <c:v>120.57</c:v>
                </c:pt>
                <c:pt idx="27">
                  <c:v>113.95</c:v>
                </c:pt>
                <c:pt idx="28">
                  <c:v>108.33</c:v>
                </c:pt>
                <c:pt idx="29">
                  <c:v>100</c:v>
                </c:pt>
                <c:pt idx="30">
                  <c:v>85.81</c:v>
                </c:pt>
                <c:pt idx="31">
                  <c:v>33.39</c:v>
                </c:pt>
                <c:pt idx="32">
                  <c:v>69.709999999999994</c:v>
                </c:pt>
                <c:pt idx="33">
                  <c:v>22.56</c:v>
                </c:pt>
                <c:pt idx="34">
                  <c:v>10.27</c:v>
                </c:pt>
                <c:pt idx="35">
                  <c:v>-7.89</c:v>
                </c:pt>
                <c:pt idx="36">
                  <c:v>22.67</c:v>
                </c:pt>
                <c:pt idx="37">
                  <c:v>16.73</c:v>
                </c:pt>
                <c:pt idx="38">
                  <c:v>-4.0999999999999996</c:v>
                </c:pt>
                <c:pt idx="39">
                  <c:v>2.75</c:v>
                </c:pt>
                <c:pt idx="40">
                  <c:v>5.2</c:v>
                </c:pt>
                <c:pt idx="41">
                  <c:v>8.19</c:v>
                </c:pt>
                <c:pt idx="42">
                  <c:v>9.1199999999999992</c:v>
                </c:pt>
                <c:pt idx="43">
                  <c:v>-0.11</c:v>
                </c:pt>
                <c:pt idx="44">
                  <c:v>2.21</c:v>
                </c:pt>
                <c:pt idx="45">
                  <c:v>-4</c:v>
                </c:pt>
                <c:pt idx="46">
                  <c:v>-5.64</c:v>
                </c:pt>
                <c:pt idx="47">
                  <c:v>-3.64</c:v>
                </c:pt>
                <c:pt idx="48">
                  <c:v>-7.08</c:v>
                </c:pt>
                <c:pt idx="49">
                  <c:v>-5.81</c:v>
                </c:pt>
                <c:pt idx="50">
                  <c:v>-6.96</c:v>
                </c:pt>
                <c:pt idx="51">
                  <c:v>-3.44</c:v>
                </c:pt>
                <c:pt idx="52">
                  <c:v>-6.27</c:v>
                </c:pt>
                <c:pt idx="53">
                  <c:v>-4</c:v>
                </c:pt>
                <c:pt idx="54">
                  <c:v>-2.91</c:v>
                </c:pt>
                <c:pt idx="55">
                  <c:v>-2.02</c:v>
                </c:pt>
                <c:pt idx="56">
                  <c:v>-3.64</c:v>
                </c:pt>
                <c:pt idx="57">
                  <c:v>-1.58</c:v>
                </c:pt>
                <c:pt idx="58">
                  <c:v>1.57</c:v>
                </c:pt>
                <c:pt idx="59">
                  <c:v>22.27</c:v>
                </c:pt>
                <c:pt idx="60">
                  <c:v>14.79</c:v>
                </c:pt>
                <c:pt idx="61">
                  <c:v>45.44</c:v>
                </c:pt>
                <c:pt idx="62">
                  <c:v>74.13</c:v>
                </c:pt>
                <c:pt idx="63">
                  <c:v>89.01</c:v>
                </c:pt>
                <c:pt idx="64">
                  <c:v>76</c:v>
                </c:pt>
                <c:pt idx="65">
                  <c:v>86.04</c:v>
                </c:pt>
                <c:pt idx="66">
                  <c:v>90.86</c:v>
                </c:pt>
                <c:pt idx="67">
                  <c:v>121.42</c:v>
                </c:pt>
                <c:pt idx="68">
                  <c:v>95.11</c:v>
                </c:pt>
                <c:pt idx="69">
                  <c:v>106.18</c:v>
                </c:pt>
                <c:pt idx="70">
                  <c:v>124.26</c:v>
                </c:pt>
                <c:pt idx="71">
                  <c:v>136.11000000000001</c:v>
                </c:pt>
                <c:pt idx="72">
                  <c:v>116.88</c:v>
                </c:pt>
                <c:pt idx="73">
                  <c:v>120.96</c:v>
                </c:pt>
                <c:pt idx="74">
                  <c:v>122.39</c:v>
                </c:pt>
                <c:pt idx="75">
                  <c:v>121.75</c:v>
                </c:pt>
                <c:pt idx="76">
                  <c:v>137.26</c:v>
                </c:pt>
                <c:pt idx="77">
                  <c:v>131.29</c:v>
                </c:pt>
                <c:pt idx="78">
                  <c:v>114.75</c:v>
                </c:pt>
                <c:pt idx="79" formatCode="General">
                  <c:v>112.38</c:v>
                </c:pt>
                <c:pt idx="80">
                  <c:v>148.51</c:v>
                </c:pt>
                <c:pt idx="81">
                  <c:v>143.15</c:v>
                </c:pt>
                <c:pt idx="82">
                  <c:v>120.2</c:v>
                </c:pt>
                <c:pt idx="83">
                  <c:v>101.57</c:v>
                </c:pt>
                <c:pt idx="84">
                  <c:v>105.23</c:v>
                </c:pt>
                <c:pt idx="85">
                  <c:v>100.9</c:v>
                </c:pt>
                <c:pt idx="86">
                  <c:v>93</c:v>
                </c:pt>
                <c:pt idx="87">
                  <c:v>84.68</c:v>
                </c:pt>
                <c:pt idx="88">
                  <c:v>93.05</c:v>
                </c:pt>
                <c:pt idx="89">
                  <c:v>93.8</c:v>
                </c:pt>
                <c:pt idx="90">
                  <c:v>89.13</c:v>
                </c:pt>
                <c:pt idx="91">
                  <c:v>85.6</c:v>
                </c:pt>
                <c:pt idx="92">
                  <c:v>86.84</c:v>
                </c:pt>
                <c:pt idx="93">
                  <c:v>83.9</c:v>
                </c:pt>
                <c:pt idx="94">
                  <c:v>79.959999999999994</c:v>
                </c:pt>
                <c:pt idx="95">
                  <c:v>71.180000000000007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E9-4B3E-80DF-327C7A9D1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34.606999999999999</v>
      </c>
      <c r="C5" s="25">
        <v>74.855000000000004</v>
      </c>
      <c r="D5" s="25">
        <v>78.686999999999998</v>
      </c>
      <c r="E5" s="25">
        <v>37.207000000000001</v>
      </c>
      <c r="F5" s="25">
        <v>98.622</v>
      </c>
      <c r="G5" s="25">
        <v>92.757999999999996</v>
      </c>
      <c r="H5" s="25">
        <v>96.108999999999995</v>
      </c>
      <c r="I5" s="25">
        <v>93.296999999999997</v>
      </c>
      <c r="J5" s="25">
        <v>88.775000000000006</v>
      </c>
      <c r="K5" s="25">
        <v>90.126999999999995</v>
      </c>
      <c r="L5" s="25">
        <v>94.412999999999997</v>
      </c>
      <c r="M5" s="25">
        <v>89.376000000000005</v>
      </c>
      <c r="N5" s="25">
        <v>90.87</v>
      </c>
      <c r="O5" s="25">
        <v>86.4</v>
      </c>
      <c r="P5" s="25">
        <v>95.340999999999994</v>
      </c>
      <c r="Q5" s="25">
        <v>96.23</v>
      </c>
      <c r="R5" s="25">
        <v>60.637</v>
      </c>
      <c r="S5" s="25">
        <v>57.334000000000003</v>
      </c>
      <c r="T5" s="25">
        <v>79.593000000000004</v>
      </c>
      <c r="U5" s="25">
        <v>79.248999999999995</v>
      </c>
      <c r="V5" s="25">
        <v>20.367999999999999</v>
      </c>
      <c r="W5" s="25">
        <v>24.04</v>
      </c>
      <c r="X5" s="25">
        <v>71.784999999999997</v>
      </c>
      <c r="Y5" s="25">
        <v>163.26499999999999</v>
      </c>
      <c r="Z5" s="25">
        <v>77.646000000000001</v>
      </c>
      <c r="AA5" s="25">
        <v>138.37700000000001</v>
      </c>
      <c r="AB5" s="25">
        <v>72.191999999999993</v>
      </c>
      <c r="AC5" s="25">
        <v>101.178</v>
      </c>
      <c r="AD5" s="25">
        <v>69.45</v>
      </c>
      <c r="AE5" s="25">
        <v>108.53700000000001</v>
      </c>
      <c r="AF5" s="25">
        <v>87.31</v>
      </c>
      <c r="AG5" s="25">
        <v>99.105000000000004</v>
      </c>
      <c r="AH5" s="25">
        <v>124.654</v>
      </c>
      <c r="AI5" s="25">
        <v>59.677999999999997</v>
      </c>
      <c r="AJ5" s="25">
        <v>67.295000000000002</v>
      </c>
      <c r="AK5" s="25">
        <v>62.29</v>
      </c>
      <c r="AL5" s="25">
        <v>71.965000000000003</v>
      </c>
      <c r="AM5" s="25">
        <v>77.966999999999999</v>
      </c>
      <c r="AN5" s="25">
        <v>111.54</v>
      </c>
      <c r="AO5" s="25">
        <v>80.037999999999997</v>
      </c>
      <c r="AP5" s="25">
        <v>119.937</v>
      </c>
      <c r="AQ5" s="25">
        <v>135.63300000000001</v>
      </c>
      <c r="AR5" s="25">
        <v>139.01300000000001</v>
      </c>
      <c r="AS5" s="25">
        <v>75.471999999999994</v>
      </c>
      <c r="AT5" s="25">
        <v>180.30500000000001</v>
      </c>
      <c r="AU5" s="25">
        <v>110.081</v>
      </c>
      <c r="AV5" s="25">
        <v>118.973</v>
      </c>
      <c r="AW5" s="25">
        <v>85.102999999999994</v>
      </c>
      <c r="AX5" s="25">
        <v>87.82</v>
      </c>
      <c r="AY5" s="25">
        <v>83.238</v>
      </c>
      <c r="AZ5" s="25">
        <v>99.242000000000004</v>
      </c>
      <c r="BA5" s="25">
        <v>87.9</v>
      </c>
      <c r="BB5" s="25">
        <v>68.316999999999993</v>
      </c>
      <c r="BC5" s="25">
        <v>86.706000000000003</v>
      </c>
      <c r="BD5" s="25">
        <v>82.025000000000006</v>
      </c>
      <c r="BE5" s="25">
        <v>67.614999999999995</v>
      </c>
      <c r="BF5" s="25">
        <v>66.841999999999999</v>
      </c>
      <c r="BG5" s="25">
        <v>69.364000000000004</v>
      </c>
      <c r="BH5" s="25">
        <v>72.260000000000005</v>
      </c>
      <c r="BI5" s="25">
        <v>47.262999999999998</v>
      </c>
      <c r="BJ5" s="25">
        <v>33.264000000000003</v>
      </c>
      <c r="BK5" s="25">
        <v>44.719000000000001</v>
      </c>
      <c r="BL5" s="25">
        <v>64.947000000000003</v>
      </c>
      <c r="BM5" s="25">
        <v>55.344000000000001</v>
      </c>
      <c r="BN5" s="25">
        <v>55.066000000000003</v>
      </c>
      <c r="BO5" s="25">
        <v>29.056999999999999</v>
      </c>
      <c r="BP5" s="25">
        <v>31.385000000000002</v>
      </c>
      <c r="BQ5" s="25">
        <v>62.973999999999997</v>
      </c>
      <c r="BR5" s="25">
        <v>84.917000000000002</v>
      </c>
      <c r="BS5" s="25">
        <v>82.265000000000001</v>
      </c>
      <c r="BT5" s="25">
        <v>85.091999999999999</v>
      </c>
      <c r="BU5" s="25">
        <v>82.34</v>
      </c>
      <c r="BV5" s="25">
        <v>131.47300000000001</v>
      </c>
      <c r="BW5" s="25">
        <v>126.7</v>
      </c>
      <c r="BX5" s="25">
        <v>129.77099999999999</v>
      </c>
      <c r="BY5" s="25">
        <v>126.7</v>
      </c>
      <c r="BZ5" s="25">
        <v>59.3</v>
      </c>
      <c r="CA5" s="25">
        <v>73.622</v>
      </c>
      <c r="CB5" s="25">
        <v>80.076999999999998</v>
      </c>
      <c r="CC5" s="25">
        <v>85.376999999999995</v>
      </c>
      <c r="CD5" s="25">
        <v>64.548000000000002</v>
      </c>
      <c r="CE5" s="25">
        <v>56.262</v>
      </c>
      <c r="CF5" s="25">
        <v>75.757999999999996</v>
      </c>
      <c r="CG5" s="25">
        <v>211.857</v>
      </c>
      <c r="CH5" s="25">
        <v>53.347999999999999</v>
      </c>
      <c r="CI5" s="25">
        <v>47.374000000000002</v>
      </c>
      <c r="CJ5" s="25">
        <v>44.779000000000003</v>
      </c>
      <c r="CK5" s="25">
        <v>55.826999999999998</v>
      </c>
      <c r="CL5" s="25">
        <v>48.64</v>
      </c>
      <c r="CM5" s="25">
        <v>56.613</v>
      </c>
      <c r="CN5" s="25">
        <v>66.042000000000002</v>
      </c>
      <c r="CO5" s="25">
        <v>73.02</v>
      </c>
      <c r="CP5" s="25">
        <v>66.650000000000006</v>
      </c>
      <c r="CQ5" s="25">
        <v>66.119</v>
      </c>
      <c r="CR5" s="25">
        <v>73.727000000000004</v>
      </c>
      <c r="CS5" s="25">
        <v>70.772000000000006</v>
      </c>
      <c r="CT5" s="26"/>
      <c r="CU5" s="26"/>
      <c r="CV5" s="26"/>
      <c r="CW5" s="27"/>
      <c r="CX5" s="28">
        <f t="array" ref="CX5">SUMPRODUCT(B5:CW5*0.25)</f>
        <v>1960.5005000000001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71.73</v>
      </c>
      <c r="C8" s="37">
        <v>77.680000000000007</v>
      </c>
      <c r="D8" s="37">
        <v>72.84</v>
      </c>
      <c r="E8" s="37">
        <v>68.989999999999995</v>
      </c>
      <c r="F8" s="37">
        <v>73.069999999999993</v>
      </c>
      <c r="G8" s="37">
        <v>69.86</v>
      </c>
      <c r="H8" s="37">
        <v>67.19</v>
      </c>
      <c r="I8" s="37">
        <v>66.099999999999994</v>
      </c>
      <c r="J8" s="37">
        <v>69.790000000000006</v>
      </c>
      <c r="K8" s="37">
        <v>67.39</v>
      </c>
      <c r="L8" s="37">
        <v>66.75</v>
      </c>
      <c r="M8" s="37">
        <v>64.599999999999994</v>
      </c>
      <c r="N8" s="37">
        <v>65.900000000000006</v>
      </c>
      <c r="O8" s="37">
        <v>65.510000000000005</v>
      </c>
      <c r="P8" s="37">
        <v>64.42</v>
      </c>
      <c r="Q8" s="37">
        <v>69.36</v>
      </c>
      <c r="R8" s="37">
        <v>69.959999999999994</v>
      </c>
      <c r="S8" s="37">
        <v>73.459999999999994</v>
      </c>
      <c r="T8" s="37">
        <v>73.98</v>
      </c>
      <c r="U8" s="37">
        <v>80.12</v>
      </c>
      <c r="V8" s="37">
        <v>77.06</v>
      </c>
      <c r="W8" s="37">
        <v>88.42</v>
      </c>
      <c r="X8" s="37">
        <v>98.53</v>
      </c>
      <c r="Y8" s="37">
        <v>102.31</v>
      </c>
      <c r="Z8" s="37">
        <v>107.78</v>
      </c>
      <c r="AA8" s="37">
        <v>127.13</v>
      </c>
      <c r="AB8" s="37">
        <v>120.57</v>
      </c>
      <c r="AC8" s="37">
        <v>113.95</v>
      </c>
      <c r="AD8" s="37">
        <v>108.33</v>
      </c>
      <c r="AE8" s="37">
        <v>100</v>
      </c>
      <c r="AF8" s="37">
        <v>85.81</v>
      </c>
      <c r="AG8" s="37">
        <v>33.39</v>
      </c>
      <c r="AH8" s="37">
        <v>69.709999999999994</v>
      </c>
      <c r="AI8" s="37">
        <v>22.56</v>
      </c>
      <c r="AJ8" s="37">
        <v>10.27</v>
      </c>
      <c r="AK8" s="37">
        <v>-7.89</v>
      </c>
      <c r="AL8" s="37">
        <v>22.67</v>
      </c>
      <c r="AM8" s="37">
        <v>16.73</v>
      </c>
      <c r="AN8" s="37">
        <v>-4.0999999999999996</v>
      </c>
      <c r="AO8" s="37">
        <v>2.75</v>
      </c>
      <c r="AP8" s="37">
        <v>5.2</v>
      </c>
      <c r="AQ8" s="37">
        <v>8.19</v>
      </c>
      <c r="AR8" s="37">
        <v>9.1199999999999992</v>
      </c>
      <c r="AS8" s="37">
        <v>-0.11</v>
      </c>
      <c r="AT8" s="37">
        <v>2.21</v>
      </c>
      <c r="AU8" s="37">
        <v>-4</v>
      </c>
      <c r="AV8" s="37">
        <v>-5.64</v>
      </c>
      <c r="AW8" s="37">
        <v>-3.64</v>
      </c>
      <c r="AX8" s="37">
        <v>-7.08</v>
      </c>
      <c r="AY8" s="37">
        <v>-5.81</v>
      </c>
      <c r="AZ8" s="37">
        <v>-6.96</v>
      </c>
      <c r="BA8" s="37">
        <v>-3.44</v>
      </c>
      <c r="BB8" s="37">
        <v>-6.27</v>
      </c>
      <c r="BC8" s="37">
        <v>-4</v>
      </c>
      <c r="BD8" s="37">
        <v>-2.91</v>
      </c>
      <c r="BE8" s="37">
        <v>-2.02</v>
      </c>
      <c r="BF8" s="37">
        <v>-3.64</v>
      </c>
      <c r="BG8" s="37">
        <v>-1.58</v>
      </c>
      <c r="BH8" s="37">
        <v>1.57</v>
      </c>
      <c r="BI8" s="37">
        <v>22.27</v>
      </c>
      <c r="BJ8" s="37">
        <v>14.79</v>
      </c>
      <c r="BK8" s="37">
        <v>45.44</v>
      </c>
      <c r="BL8" s="37">
        <v>74.13</v>
      </c>
      <c r="BM8" s="37">
        <v>89.01</v>
      </c>
      <c r="BN8" s="37">
        <v>76</v>
      </c>
      <c r="BO8" s="37">
        <v>86.04</v>
      </c>
      <c r="BP8" s="37">
        <v>90.86</v>
      </c>
      <c r="BQ8" s="37">
        <v>121.42</v>
      </c>
      <c r="BR8" s="37">
        <v>95.11</v>
      </c>
      <c r="BS8" s="37">
        <v>106.18</v>
      </c>
      <c r="BT8" s="37">
        <v>124.26</v>
      </c>
      <c r="BU8" s="37">
        <v>136.11000000000001</v>
      </c>
      <c r="BV8" s="37">
        <v>116.88</v>
      </c>
      <c r="BW8" s="37">
        <v>120.96</v>
      </c>
      <c r="BX8" s="37">
        <v>122.39</v>
      </c>
      <c r="BY8" s="37">
        <v>121.75</v>
      </c>
      <c r="BZ8" s="37">
        <v>137.26</v>
      </c>
      <c r="CA8" s="37">
        <v>131.29</v>
      </c>
      <c r="CB8" s="37">
        <v>114.75</v>
      </c>
      <c r="CC8" s="37">
        <v>112.38</v>
      </c>
      <c r="CD8" s="37">
        <v>148.51</v>
      </c>
      <c r="CE8" s="37">
        <v>143.15</v>
      </c>
      <c r="CF8" s="37">
        <v>120.2</v>
      </c>
      <c r="CG8" s="37">
        <v>101.57</v>
      </c>
      <c r="CH8" s="37">
        <v>105.23</v>
      </c>
      <c r="CI8" s="37">
        <v>100.9</v>
      </c>
      <c r="CJ8" s="37">
        <v>93</v>
      </c>
      <c r="CK8" s="37">
        <v>84.68</v>
      </c>
      <c r="CL8" s="37">
        <v>93.05</v>
      </c>
      <c r="CM8" s="37">
        <v>93.8</v>
      </c>
      <c r="CN8" s="37">
        <v>89.13</v>
      </c>
      <c r="CO8" s="37">
        <v>85.6</v>
      </c>
      <c r="CP8" s="37">
        <v>86.84</v>
      </c>
      <c r="CQ8" s="37">
        <v>83.9</v>
      </c>
      <c r="CR8" s="37">
        <v>79.959999999999994</v>
      </c>
      <c r="CS8" s="37">
        <v>71.180000000000007</v>
      </c>
      <c r="CT8" s="38"/>
      <c r="CU8" s="38"/>
      <c r="CV8" s="38"/>
      <c r="CW8" s="39"/>
      <c r="CX8" s="40">
        <f>IF(SUM(B8:CW8)&lt;&gt;0,AVERAGEIF(B8:CW8,"&lt;&gt;"""),"")</f>
        <v>65.66510416666668</v>
      </c>
    </row>
    <row r="9" spans="1:102" ht="24.95" customHeight="1" thickBot="1" x14ac:dyDescent="0.25">
      <c r="A9" s="41" t="s">
        <v>6</v>
      </c>
      <c r="B9" s="42">
        <v>72.81</v>
      </c>
      <c r="C9" s="43">
        <v>72.81</v>
      </c>
      <c r="D9" s="43">
        <v>72.81</v>
      </c>
      <c r="E9" s="43">
        <v>72.81</v>
      </c>
      <c r="F9" s="43">
        <v>69.055000000000007</v>
      </c>
      <c r="G9" s="43">
        <v>69.055000000000007</v>
      </c>
      <c r="H9" s="43">
        <v>69.055000000000007</v>
      </c>
      <c r="I9" s="43">
        <v>69.055000000000007</v>
      </c>
      <c r="J9" s="43">
        <v>67.132499999999993</v>
      </c>
      <c r="K9" s="43">
        <v>67.132499999999993</v>
      </c>
      <c r="L9" s="43">
        <v>67.132499999999993</v>
      </c>
      <c r="M9" s="43">
        <v>67.132499999999993</v>
      </c>
      <c r="N9" s="43">
        <v>66.297499999999999</v>
      </c>
      <c r="O9" s="43">
        <v>66.297499999999999</v>
      </c>
      <c r="P9" s="43">
        <v>66.297499999999999</v>
      </c>
      <c r="Q9" s="43">
        <v>66.297499999999999</v>
      </c>
      <c r="R9" s="43">
        <v>74.38</v>
      </c>
      <c r="S9" s="43">
        <v>74.38</v>
      </c>
      <c r="T9" s="43">
        <v>74.38</v>
      </c>
      <c r="U9" s="43">
        <v>74.38</v>
      </c>
      <c r="V9" s="43">
        <v>91.58</v>
      </c>
      <c r="W9" s="43">
        <v>91.58</v>
      </c>
      <c r="X9" s="43">
        <v>91.58</v>
      </c>
      <c r="Y9" s="43">
        <v>91.58</v>
      </c>
      <c r="Z9" s="43">
        <v>117.3575</v>
      </c>
      <c r="AA9" s="43">
        <v>117.3575</v>
      </c>
      <c r="AB9" s="43">
        <v>117.3575</v>
      </c>
      <c r="AC9" s="43">
        <v>117.3575</v>
      </c>
      <c r="AD9" s="43">
        <v>81.882499999999993</v>
      </c>
      <c r="AE9" s="43">
        <v>81.882499999999993</v>
      </c>
      <c r="AF9" s="43">
        <v>81.882499999999993</v>
      </c>
      <c r="AG9" s="43">
        <v>81.882499999999993</v>
      </c>
      <c r="AH9" s="43">
        <v>23.662500000000001</v>
      </c>
      <c r="AI9" s="43">
        <v>23.662500000000001</v>
      </c>
      <c r="AJ9" s="43">
        <v>23.662500000000001</v>
      </c>
      <c r="AK9" s="43">
        <v>23.662500000000001</v>
      </c>
      <c r="AL9" s="43">
        <v>9.5124999999999993</v>
      </c>
      <c r="AM9" s="43">
        <v>9.5124999999999993</v>
      </c>
      <c r="AN9" s="43">
        <v>9.5124999999999993</v>
      </c>
      <c r="AO9" s="43">
        <v>9.5124999999999993</v>
      </c>
      <c r="AP9" s="43">
        <v>5.6</v>
      </c>
      <c r="AQ9" s="43">
        <v>5.6</v>
      </c>
      <c r="AR9" s="43">
        <v>5.6</v>
      </c>
      <c r="AS9" s="43">
        <v>5.6</v>
      </c>
      <c r="AT9" s="43">
        <v>-2.7675000000000001</v>
      </c>
      <c r="AU9" s="43">
        <v>-2.7675000000000001</v>
      </c>
      <c r="AV9" s="43">
        <v>-2.7675000000000001</v>
      </c>
      <c r="AW9" s="43">
        <v>-2.7675000000000001</v>
      </c>
      <c r="AX9" s="43">
        <v>-5.8224999999999998</v>
      </c>
      <c r="AY9" s="43">
        <v>-5.8224999999999998</v>
      </c>
      <c r="AZ9" s="43">
        <v>-5.8224999999999998</v>
      </c>
      <c r="BA9" s="43">
        <v>-5.8224999999999998</v>
      </c>
      <c r="BB9" s="43">
        <v>-3.8</v>
      </c>
      <c r="BC9" s="43">
        <v>-3.8</v>
      </c>
      <c r="BD9" s="43">
        <v>-3.8</v>
      </c>
      <c r="BE9" s="43">
        <v>-3.8</v>
      </c>
      <c r="BF9" s="43">
        <v>4.6550000000000002</v>
      </c>
      <c r="BG9" s="43">
        <v>4.6550000000000002</v>
      </c>
      <c r="BH9" s="43">
        <v>4.6550000000000002</v>
      </c>
      <c r="BI9" s="43">
        <v>4.6550000000000002</v>
      </c>
      <c r="BJ9" s="43">
        <v>55.842500000000001</v>
      </c>
      <c r="BK9" s="43">
        <v>55.842500000000001</v>
      </c>
      <c r="BL9" s="43">
        <v>55.842500000000001</v>
      </c>
      <c r="BM9" s="43">
        <v>55.842500000000001</v>
      </c>
      <c r="BN9" s="43">
        <v>93.58</v>
      </c>
      <c r="BO9" s="43">
        <v>93.58</v>
      </c>
      <c r="BP9" s="43">
        <v>93.58</v>
      </c>
      <c r="BQ9" s="43">
        <v>93.58</v>
      </c>
      <c r="BR9" s="43">
        <v>115.41500000000001</v>
      </c>
      <c r="BS9" s="43">
        <v>115.41500000000001</v>
      </c>
      <c r="BT9" s="43">
        <v>115.41500000000001</v>
      </c>
      <c r="BU9" s="43">
        <v>115.41500000000001</v>
      </c>
      <c r="BV9" s="43">
        <v>120.495</v>
      </c>
      <c r="BW9" s="43">
        <v>120.495</v>
      </c>
      <c r="BX9" s="43">
        <v>120.495</v>
      </c>
      <c r="BY9" s="43">
        <v>120.495</v>
      </c>
      <c r="BZ9" s="43">
        <v>123.92</v>
      </c>
      <c r="CA9" s="43">
        <v>123.92</v>
      </c>
      <c r="CB9" s="43">
        <v>123.92</v>
      </c>
      <c r="CC9" s="43">
        <v>123.92</v>
      </c>
      <c r="CD9" s="43">
        <v>128.35749999999999</v>
      </c>
      <c r="CE9" s="43">
        <v>128.35749999999999</v>
      </c>
      <c r="CF9" s="43">
        <v>128.35749999999999</v>
      </c>
      <c r="CG9" s="43">
        <v>128.35749999999999</v>
      </c>
      <c r="CH9" s="43">
        <v>95.952500000000001</v>
      </c>
      <c r="CI9" s="43">
        <v>95.952500000000001</v>
      </c>
      <c r="CJ9" s="43">
        <v>95.952500000000001</v>
      </c>
      <c r="CK9" s="43">
        <v>95.952500000000001</v>
      </c>
      <c r="CL9" s="43">
        <v>90.394999999999996</v>
      </c>
      <c r="CM9" s="43">
        <v>90.394999999999996</v>
      </c>
      <c r="CN9" s="43">
        <v>90.394999999999996</v>
      </c>
      <c r="CO9" s="43">
        <v>90.394999999999996</v>
      </c>
      <c r="CP9" s="43">
        <v>80.47</v>
      </c>
      <c r="CQ9" s="43">
        <v>80.47</v>
      </c>
      <c r="CR9" s="43">
        <v>80.47</v>
      </c>
      <c r="CS9" s="43">
        <v>80.47</v>
      </c>
      <c r="CT9" s="44"/>
      <c r="CU9" s="44"/>
      <c r="CV9" s="44"/>
      <c r="CW9" s="45"/>
      <c r="CX9" s="46">
        <f>IF(SUM(B9:CW9)&lt;&gt;0,AVERAGEIF(B9:CW9,"&lt;&gt;"""),"")</f>
        <v>65.665104166666694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18</v>
      </c>
      <c r="Y13" s="65"/>
      <c r="Z13" s="65">
        <v>47</v>
      </c>
      <c r="AA13" s="65">
        <v>22.173999999999999</v>
      </c>
      <c r="AB13" s="65">
        <v>19.100000000000001</v>
      </c>
      <c r="AC13" s="65">
        <v>34</v>
      </c>
      <c r="AD13" s="65">
        <v>16</v>
      </c>
      <c r="AE13" s="65">
        <v>31</v>
      </c>
      <c r="AF13" s="65">
        <v>74.551000000000002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29.827000000000002</v>
      </c>
      <c r="BN13" s="65"/>
      <c r="BO13" s="65">
        <v>14.94</v>
      </c>
      <c r="BP13" s="65">
        <v>25.738</v>
      </c>
      <c r="BQ13" s="65">
        <v>57.75</v>
      </c>
      <c r="BR13" s="65"/>
      <c r="BS13" s="65"/>
      <c r="BT13" s="65"/>
      <c r="BU13" s="65"/>
      <c r="BV13" s="65">
        <v>4.7729999999999997</v>
      </c>
      <c r="BW13" s="65"/>
      <c r="BX13" s="65">
        <v>3.0710000000000002</v>
      </c>
      <c r="BY13" s="65"/>
      <c r="BZ13" s="65">
        <v>3</v>
      </c>
      <c r="CA13" s="65">
        <v>13.411</v>
      </c>
      <c r="CB13" s="65">
        <v>20.012</v>
      </c>
      <c r="CC13" s="65">
        <v>28.443999999999999</v>
      </c>
      <c r="CD13" s="65">
        <v>6.5720000000000001</v>
      </c>
      <c r="CE13" s="65">
        <v>10</v>
      </c>
      <c r="CF13" s="65">
        <v>69.818999999999988</v>
      </c>
      <c r="CG13" s="65">
        <v>211.857</v>
      </c>
      <c r="CH13" s="65">
        <v>23.541</v>
      </c>
      <c r="CI13" s="65">
        <v>16.984999999999999</v>
      </c>
      <c r="CJ13" s="65">
        <v>22</v>
      </c>
      <c r="CK13" s="65">
        <v>22.844000000000001</v>
      </c>
      <c r="CL13" s="65"/>
      <c r="CM13" s="65">
        <v>22.359000000000002</v>
      </c>
      <c r="CN13" s="65">
        <v>15.747</v>
      </c>
      <c r="CO13" s="65">
        <v>20.46</v>
      </c>
      <c r="CP13" s="65">
        <v>10.08</v>
      </c>
      <c r="CQ13" s="65">
        <v>12.369</v>
      </c>
      <c r="CR13" s="65">
        <v>17.047000000000001</v>
      </c>
      <c r="CS13" s="65"/>
      <c r="CT13" s="66"/>
      <c r="CU13" s="66"/>
      <c r="CV13" s="66"/>
      <c r="CW13" s="67"/>
      <c r="CX13" s="68">
        <f t="array" ref="CX13">SUMPRODUCT(B13:CW13*0.25)</f>
        <v>236.11775000000006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30.082999999999998</v>
      </c>
      <c r="Y14" s="65"/>
      <c r="Z14" s="65"/>
      <c r="AA14" s="65"/>
      <c r="AB14" s="65"/>
      <c r="AC14" s="65"/>
      <c r="AD14" s="65"/>
      <c r="AE14" s="65">
        <v>43.988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21.053999999999998</v>
      </c>
      <c r="CJ14" s="65">
        <v>2.2919999999999998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24.35425</v>
      </c>
    </row>
    <row r="15" spans="1:102" ht="24.95" customHeight="1" x14ac:dyDescent="0.2">
      <c r="A15" s="69" t="s">
        <v>12</v>
      </c>
      <c r="B15" s="70">
        <v>10.307</v>
      </c>
      <c r="C15" s="71">
        <v>15.255000000000001</v>
      </c>
      <c r="D15" s="71">
        <v>9.8870000000000005</v>
      </c>
      <c r="E15" s="71">
        <v>11.606999999999999</v>
      </c>
      <c r="F15" s="71">
        <v>10.042</v>
      </c>
      <c r="G15" s="71">
        <v>8.8949999999999996</v>
      </c>
      <c r="H15" s="71">
        <v>8.6839999999999993</v>
      </c>
      <c r="I15" s="71">
        <v>8.6020000000000003</v>
      </c>
      <c r="J15" s="71">
        <v>5.3339999999999996</v>
      </c>
      <c r="K15" s="71">
        <v>5.0270000000000001</v>
      </c>
      <c r="L15" s="71">
        <v>7.2290000000000001</v>
      </c>
      <c r="M15" s="71">
        <v>3.94</v>
      </c>
      <c r="N15" s="71"/>
      <c r="O15" s="71">
        <v>0.35199999999999998</v>
      </c>
      <c r="P15" s="71"/>
      <c r="Q15" s="71"/>
      <c r="R15" s="71">
        <v>8.3369999999999997</v>
      </c>
      <c r="S15" s="71">
        <v>5.1239999999999997</v>
      </c>
      <c r="T15" s="71">
        <v>0.49299999999999999</v>
      </c>
      <c r="U15" s="71">
        <v>4.149</v>
      </c>
      <c r="V15" s="71">
        <v>6.2220000000000004</v>
      </c>
      <c r="W15" s="71">
        <v>5.2409999999999997</v>
      </c>
      <c r="X15" s="71">
        <v>0.54500000000000004</v>
      </c>
      <c r="Y15" s="71">
        <v>1.5649999999999999</v>
      </c>
      <c r="Z15" s="71">
        <v>8.3460000000000001</v>
      </c>
      <c r="AA15" s="71">
        <v>8.4030000000000005</v>
      </c>
      <c r="AB15" s="71">
        <v>9.9920000000000009</v>
      </c>
      <c r="AC15" s="71">
        <v>19.178000000000001</v>
      </c>
      <c r="AD15" s="71">
        <v>13.75</v>
      </c>
      <c r="AE15" s="71">
        <v>6.2489999999999997</v>
      </c>
      <c r="AF15" s="71">
        <v>11.221</v>
      </c>
      <c r="AG15" s="71">
        <v>42.683</v>
      </c>
      <c r="AH15" s="71">
        <v>40.67</v>
      </c>
      <c r="AI15" s="71">
        <v>22.038</v>
      </c>
      <c r="AJ15" s="71">
        <v>16.087</v>
      </c>
      <c r="AK15" s="71">
        <v>57.69</v>
      </c>
      <c r="AL15" s="71">
        <v>50.018000000000001</v>
      </c>
      <c r="AM15" s="71">
        <v>43.018999999999998</v>
      </c>
      <c r="AN15" s="71">
        <v>106.94</v>
      </c>
      <c r="AO15" s="71">
        <v>62.555999999999997</v>
      </c>
      <c r="AP15" s="71">
        <v>77.632999999999996</v>
      </c>
      <c r="AQ15" s="71">
        <v>76.180000000000007</v>
      </c>
      <c r="AR15" s="71">
        <v>81.284999999999997</v>
      </c>
      <c r="AS15" s="71">
        <v>57.271999999999998</v>
      </c>
      <c r="AT15" s="71">
        <v>71.688999999999993</v>
      </c>
      <c r="AU15" s="71">
        <v>60.680999999999997</v>
      </c>
      <c r="AV15" s="71">
        <v>51.472999999999999</v>
      </c>
      <c r="AW15" s="71">
        <v>80.503</v>
      </c>
      <c r="AX15" s="71">
        <v>42.82</v>
      </c>
      <c r="AY15" s="71">
        <v>53.902000000000001</v>
      </c>
      <c r="AZ15" s="71">
        <v>43.741999999999997</v>
      </c>
      <c r="BA15" s="71">
        <v>63.37</v>
      </c>
      <c r="BB15" s="71">
        <v>49.408999999999999</v>
      </c>
      <c r="BC15" s="71">
        <v>62.396000000000001</v>
      </c>
      <c r="BD15" s="71">
        <v>64.73</v>
      </c>
      <c r="BE15" s="71">
        <v>50.805999999999997</v>
      </c>
      <c r="BF15" s="71">
        <v>46.81</v>
      </c>
      <c r="BG15" s="71">
        <v>47.048999999999999</v>
      </c>
      <c r="BH15" s="71">
        <v>55.06</v>
      </c>
      <c r="BI15" s="71"/>
      <c r="BJ15" s="71">
        <v>23.773</v>
      </c>
      <c r="BK15" s="71">
        <v>18.597999999999999</v>
      </c>
      <c r="BL15" s="71">
        <v>0.34699999999999998</v>
      </c>
      <c r="BM15" s="71">
        <v>15.117000000000001</v>
      </c>
      <c r="BN15" s="71">
        <v>12.366</v>
      </c>
      <c r="BO15" s="71">
        <v>4.3760000000000003</v>
      </c>
      <c r="BP15" s="71">
        <v>0.64700000000000002</v>
      </c>
      <c r="BQ15" s="71">
        <v>0.224</v>
      </c>
      <c r="BR15" s="71">
        <v>0.61699999999999999</v>
      </c>
      <c r="BS15" s="71">
        <v>6.5000000000000002E-2</v>
      </c>
      <c r="BT15" s="71">
        <v>0.79200000000000004</v>
      </c>
      <c r="BU15" s="71">
        <v>0.14000000000000001</v>
      </c>
      <c r="BV15" s="71"/>
      <c r="BW15" s="71"/>
      <c r="BX15" s="71"/>
      <c r="BY15" s="71"/>
      <c r="BZ15" s="71"/>
      <c r="CA15" s="71">
        <v>1.0999999999999999E-2</v>
      </c>
      <c r="CB15" s="71">
        <v>3.7650000000000001</v>
      </c>
      <c r="CC15" s="71">
        <v>0.63300000000000001</v>
      </c>
      <c r="CD15" s="71">
        <v>2.2559999999999998</v>
      </c>
      <c r="CE15" s="71">
        <v>9.7520000000000007</v>
      </c>
      <c r="CF15" s="71">
        <v>5.9390000000000001</v>
      </c>
      <c r="CG15" s="71"/>
      <c r="CH15" s="71">
        <v>5.21</v>
      </c>
      <c r="CI15" s="71">
        <v>5.15</v>
      </c>
      <c r="CJ15" s="71">
        <v>5.2089999999999996</v>
      </c>
      <c r="CK15" s="71">
        <v>5.4390000000000001</v>
      </c>
      <c r="CL15" s="71">
        <v>14.125999999999999</v>
      </c>
      <c r="CM15" s="71">
        <v>19.454000000000001</v>
      </c>
      <c r="CN15" s="71">
        <v>20.38</v>
      </c>
      <c r="CO15" s="71">
        <v>20.27</v>
      </c>
      <c r="CP15" s="71">
        <v>10.37</v>
      </c>
      <c r="CQ15" s="71">
        <v>11.05</v>
      </c>
      <c r="CR15" s="71">
        <v>11.88</v>
      </c>
      <c r="CS15" s="71">
        <v>8.0719999999999992</v>
      </c>
      <c r="CT15" s="72"/>
      <c r="CU15" s="72"/>
      <c r="CV15" s="72"/>
      <c r="CW15" s="73"/>
      <c r="CX15" s="74">
        <f t="array" ref="CX15">SUMPRODUCT(B15:CW15*0.25)</f>
        <v>507.12874999999991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10.307</v>
      </c>
      <c r="C17" s="77">
        <f t="shared" ref="C17:BN17" si="0">SUM(C11:C16)</f>
        <v>15.255000000000001</v>
      </c>
      <c r="D17" s="77">
        <f t="shared" si="0"/>
        <v>9.8870000000000005</v>
      </c>
      <c r="E17" s="77">
        <f t="shared" si="0"/>
        <v>11.606999999999999</v>
      </c>
      <c r="F17" s="77">
        <f t="shared" si="0"/>
        <v>10.042</v>
      </c>
      <c r="G17" s="77">
        <f t="shared" si="0"/>
        <v>8.8949999999999996</v>
      </c>
      <c r="H17" s="77">
        <f t="shared" si="0"/>
        <v>8.6839999999999993</v>
      </c>
      <c r="I17" s="77">
        <f t="shared" si="0"/>
        <v>8.6020000000000003</v>
      </c>
      <c r="J17" s="77">
        <f t="shared" si="0"/>
        <v>5.3339999999999996</v>
      </c>
      <c r="K17" s="77">
        <f t="shared" si="0"/>
        <v>5.0270000000000001</v>
      </c>
      <c r="L17" s="77">
        <f t="shared" si="0"/>
        <v>7.2290000000000001</v>
      </c>
      <c r="M17" s="77">
        <f t="shared" si="0"/>
        <v>3.94</v>
      </c>
      <c r="N17" s="77">
        <f t="shared" si="0"/>
        <v>0</v>
      </c>
      <c r="O17" s="77">
        <f t="shared" si="0"/>
        <v>0.35199999999999998</v>
      </c>
      <c r="P17" s="77">
        <f t="shared" si="0"/>
        <v>0</v>
      </c>
      <c r="Q17" s="77">
        <f t="shared" si="0"/>
        <v>0</v>
      </c>
      <c r="R17" s="77">
        <f t="shared" si="0"/>
        <v>8.3369999999999997</v>
      </c>
      <c r="S17" s="77">
        <f t="shared" si="0"/>
        <v>5.1239999999999997</v>
      </c>
      <c r="T17" s="77">
        <f t="shared" si="0"/>
        <v>0.49299999999999999</v>
      </c>
      <c r="U17" s="77">
        <f t="shared" si="0"/>
        <v>4.149</v>
      </c>
      <c r="V17" s="77">
        <f t="shared" si="0"/>
        <v>6.2220000000000004</v>
      </c>
      <c r="W17" s="77">
        <f t="shared" si="0"/>
        <v>5.2409999999999997</v>
      </c>
      <c r="X17" s="77">
        <f t="shared" si="0"/>
        <v>48.628</v>
      </c>
      <c r="Y17" s="77">
        <f t="shared" si="0"/>
        <v>1.5649999999999999</v>
      </c>
      <c r="Z17" s="77">
        <f t="shared" si="0"/>
        <v>55.346000000000004</v>
      </c>
      <c r="AA17" s="77">
        <f t="shared" si="0"/>
        <v>30.576999999999998</v>
      </c>
      <c r="AB17" s="77">
        <f t="shared" si="0"/>
        <v>29.092000000000002</v>
      </c>
      <c r="AC17" s="77">
        <f t="shared" si="0"/>
        <v>53.177999999999997</v>
      </c>
      <c r="AD17" s="77">
        <f t="shared" si="0"/>
        <v>29.75</v>
      </c>
      <c r="AE17" s="77">
        <f t="shared" si="0"/>
        <v>81.236999999999995</v>
      </c>
      <c r="AF17" s="77">
        <f t="shared" si="0"/>
        <v>85.772000000000006</v>
      </c>
      <c r="AG17" s="77">
        <f t="shared" si="0"/>
        <v>42.683</v>
      </c>
      <c r="AH17" s="77">
        <f t="shared" si="0"/>
        <v>40.67</v>
      </c>
      <c r="AI17" s="77">
        <f t="shared" si="0"/>
        <v>22.038</v>
      </c>
      <c r="AJ17" s="77">
        <f t="shared" si="0"/>
        <v>16.087</v>
      </c>
      <c r="AK17" s="77">
        <f t="shared" si="0"/>
        <v>57.69</v>
      </c>
      <c r="AL17" s="77">
        <f t="shared" si="0"/>
        <v>50.018000000000001</v>
      </c>
      <c r="AM17" s="77">
        <f t="shared" si="0"/>
        <v>43.018999999999998</v>
      </c>
      <c r="AN17" s="77">
        <f t="shared" si="0"/>
        <v>106.94</v>
      </c>
      <c r="AO17" s="77">
        <f t="shared" si="0"/>
        <v>62.555999999999997</v>
      </c>
      <c r="AP17" s="77">
        <f t="shared" si="0"/>
        <v>77.632999999999996</v>
      </c>
      <c r="AQ17" s="77">
        <f t="shared" si="0"/>
        <v>76.180000000000007</v>
      </c>
      <c r="AR17" s="77">
        <f t="shared" si="0"/>
        <v>81.284999999999997</v>
      </c>
      <c r="AS17" s="77">
        <f t="shared" si="0"/>
        <v>57.271999999999998</v>
      </c>
      <c r="AT17" s="77">
        <f t="shared" si="0"/>
        <v>71.688999999999993</v>
      </c>
      <c r="AU17" s="77">
        <f t="shared" si="0"/>
        <v>60.680999999999997</v>
      </c>
      <c r="AV17" s="77">
        <f t="shared" si="0"/>
        <v>51.472999999999999</v>
      </c>
      <c r="AW17" s="77">
        <f t="shared" si="0"/>
        <v>80.503</v>
      </c>
      <c r="AX17" s="77">
        <f t="shared" si="0"/>
        <v>42.82</v>
      </c>
      <c r="AY17" s="77">
        <f t="shared" si="0"/>
        <v>53.902000000000001</v>
      </c>
      <c r="AZ17" s="77">
        <f t="shared" si="0"/>
        <v>43.741999999999997</v>
      </c>
      <c r="BA17" s="77">
        <f t="shared" si="0"/>
        <v>63.37</v>
      </c>
      <c r="BB17" s="77">
        <f t="shared" si="0"/>
        <v>49.408999999999999</v>
      </c>
      <c r="BC17" s="77">
        <f t="shared" si="0"/>
        <v>62.396000000000001</v>
      </c>
      <c r="BD17" s="77">
        <f t="shared" si="0"/>
        <v>64.73</v>
      </c>
      <c r="BE17" s="77">
        <f t="shared" si="0"/>
        <v>50.805999999999997</v>
      </c>
      <c r="BF17" s="77">
        <f t="shared" si="0"/>
        <v>46.81</v>
      </c>
      <c r="BG17" s="77">
        <f t="shared" si="0"/>
        <v>47.048999999999999</v>
      </c>
      <c r="BH17" s="77">
        <f t="shared" si="0"/>
        <v>55.06</v>
      </c>
      <c r="BI17" s="77">
        <f t="shared" si="0"/>
        <v>0</v>
      </c>
      <c r="BJ17" s="77">
        <f t="shared" si="0"/>
        <v>23.773</v>
      </c>
      <c r="BK17" s="77">
        <f t="shared" si="0"/>
        <v>18.597999999999999</v>
      </c>
      <c r="BL17" s="77">
        <f t="shared" si="0"/>
        <v>0.34699999999999998</v>
      </c>
      <c r="BM17" s="77">
        <f t="shared" si="0"/>
        <v>44.944000000000003</v>
      </c>
      <c r="BN17" s="77">
        <f t="shared" si="0"/>
        <v>12.366</v>
      </c>
      <c r="BO17" s="77">
        <f t="shared" ref="BO17:CW17" si="1">SUM(BO11:BO16)</f>
        <v>19.315999999999999</v>
      </c>
      <c r="BP17" s="77">
        <f t="shared" si="1"/>
        <v>26.384999999999998</v>
      </c>
      <c r="BQ17" s="77">
        <f t="shared" si="1"/>
        <v>57.973999999999997</v>
      </c>
      <c r="BR17" s="77">
        <f t="shared" si="1"/>
        <v>0.61699999999999999</v>
      </c>
      <c r="BS17" s="77">
        <f t="shared" si="1"/>
        <v>6.5000000000000002E-2</v>
      </c>
      <c r="BT17" s="77">
        <f t="shared" si="1"/>
        <v>0.79200000000000004</v>
      </c>
      <c r="BU17" s="77">
        <f t="shared" si="1"/>
        <v>0.14000000000000001</v>
      </c>
      <c r="BV17" s="77">
        <f t="shared" si="1"/>
        <v>4.7729999999999997</v>
      </c>
      <c r="BW17" s="77">
        <f t="shared" si="1"/>
        <v>0</v>
      </c>
      <c r="BX17" s="77">
        <f t="shared" si="1"/>
        <v>3.0710000000000002</v>
      </c>
      <c r="BY17" s="77">
        <f t="shared" si="1"/>
        <v>0</v>
      </c>
      <c r="BZ17" s="77">
        <f t="shared" si="1"/>
        <v>3</v>
      </c>
      <c r="CA17" s="77">
        <f t="shared" si="1"/>
        <v>13.421999999999999</v>
      </c>
      <c r="CB17" s="77">
        <f t="shared" si="1"/>
        <v>23.777000000000001</v>
      </c>
      <c r="CC17" s="77">
        <f t="shared" si="1"/>
        <v>29.076999999999998</v>
      </c>
      <c r="CD17" s="77">
        <f t="shared" si="1"/>
        <v>8.8279999999999994</v>
      </c>
      <c r="CE17" s="77">
        <f t="shared" si="1"/>
        <v>19.752000000000002</v>
      </c>
      <c r="CF17" s="77">
        <f t="shared" si="1"/>
        <v>75.757999999999981</v>
      </c>
      <c r="CG17" s="77">
        <f t="shared" si="1"/>
        <v>211.857</v>
      </c>
      <c r="CH17" s="77">
        <f t="shared" si="1"/>
        <v>28.751000000000001</v>
      </c>
      <c r="CI17" s="77">
        <f t="shared" si="1"/>
        <v>43.189</v>
      </c>
      <c r="CJ17" s="77">
        <f t="shared" si="1"/>
        <v>29.501000000000001</v>
      </c>
      <c r="CK17" s="77">
        <f t="shared" si="1"/>
        <v>28.283000000000001</v>
      </c>
      <c r="CL17" s="77">
        <f t="shared" si="1"/>
        <v>14.125999999999999</v>
      </c>
      <c r="CM17" s="77">
        <f t="shared" si="1"/>
        <v>41.813000000000002</v>
      </c>
      <c r="CN17" s="77">
        <f t="shared" si="1"/>
        <v>36.126999999999995</v>
      </c>
      <c r="CO17" s="77">
        <f t="shared" si="1"/>
        <v>40.730000000000004</v>
      </c>
      <c r="CP17" s="77">
        <f t="shared" si="1"/>
        <v>20.45</v>
      </c>
      <c r="CQ17" s="77">
        <f t="shared" si="1"/>
        <v>23.419</v>
      </c>
      <c r="CR17" s="77">
        <f t="shared" si="1"/>
        <v>28.927</v>
      </c>
      <c r="CS17" s="77">
        <f t="shared" si="1"/>
        <v>8.0719999999999992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767.60074999999995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4.5999999999999996</v>
      </c>
      <c r="AI20" s="88">
        <v>4.5999999999999996</v>
      </c>
      <c r="AJ20" s="88">
        <v>4.5999999999999996</v>
      </c>
      <c r="AK20" s="88">
        <v>4.5999999999999996</v>
      </c>
      <c r="AL20" s="88">
        <v>4.5999999999999996</v>
      </c>
      <c r="AM20" s="88">
        <v>4.5999999999999996</v>
      </c>
      <c r="AN20" s="88">
        <v>4.5999999999999996</v>
      </c>
      <c r="AO20" s="88">
        <v>4.5999999999999996</v>
      </c>
      <c r="AP20" s="88">
        <v>4.5999999999999996</v>
      </c>
      <c r="AQ20" s="88">
        <v>4.5999999999999996</v>
      </c>
      <c r="AR20" s="88">
        <v>4.5999999999999996</v>
      </c>
      <c r="AS20" s="88">
        <v>4.5999999999999996</v>
      </c>
      <c r="AT20" s="88">
        <v>4.5999999999999996</v>
      </c>
      <c r="AU20" s="88">
        <v>4.5999999999999996</v>
      </c>
      <c r="AV20" s="88">
        <v>4.5999999999999996</v>
      </c>
      <c r="AW20" s="88">
        <v>4.5999999999999996</v>
      </c>
      <c r="AX20" s="88">
        <v>4.5999999999999996</v>
      </c>
      <c r="AY20" s="88">
        <v>4.5999999999999996</v>
      </c>
      <c r="AZ20" s="88">
        <v>4.5999999999999996</v>
      </c>
      <c r="BA20" s="88">
        <v>4.5999999999999996</v>
      </c>
      <c r="BB20" s="88"/>
      <c r="BC20" s="88"/>
      <c r="BD20" s="88"/>
      <c r="BE20" s="88"/>
      <c r="BF20" s="88">
        <v>4.5999999999999996</v>
      </c>
      <c r="BG20" s="88">
        <v>4.5999999999999996</v>
      </c>
      <c r="BH20" s="88">
        <v>4.5999999999999996</v>
      </c>
      <c r="BI20" s="88"/>
      <c r="BJ20" s="88">
        <v>4.5999999999999996</v>
      </c>
      <c r="BK20" s="88">
        <v>4.5999999999999996</v>
      </c>
      <c r="BL20" s="88"/>
      <c r="BM20" s="88">
        <v>4.5999999999999996</v>
      </c>
      <c r="BN20" s="88">
        <v>4.5999999999999996</v>
      </c>
      <c r="BO20" s="88">
        <v>4.5999999999999996</v>
      </c>
      <c r="BP20" s="88"/>
      <c r="BQ20" s="88"/>
      <c r="BR20" s="88">
        <v>2.1</v>
      </c>
      <c r="BS20" s="88"/>
      <c r="BT20" s="88">
        <v>2.1</v>
      </c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4.5999999999999996</v>
      </c>
      <c r="CM20" s="88">
        <v>4.5999999999999996</v>
      </c>
      <c r="CN20" s="88">
        <v>4.5999999999999996</v>
      </c>
      <c r="CO20" s="88">
        <v>4.5999999999999996</v>
      </c>
      <c r="CP20" s="88">
        <v>4.5999999999999996</v>
      </c>
      <c r="CQ20" s="88">
        <v>4.5999999999999996</v>
      </c>
      <c r="CR20" s="88">
        <v>4.5999999999999996</v>
      </c>
      <c r="CS20" s="88">
        <v>4.5999999999999996</v>
      </c>
      <c r="CT20" s="89"/>
      <c r="CU20" s="89"/>
      <c r="CV20" s="89"/>
      <c r="CW20" s="90"/>
      <c r="CX20" s="91">
        <f t="array" ref="CX20">SUMPRODUCT(B20:CW20*0.25)</f>
        <v>42.449999999999967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1.538</v>
      </c>
      <c r="AG21" s="94"/>
      <c r="AH21" s="94"/>
      <c r="AI21" s="94"/>
      <c r="AJ21" s="94"/>
      <c r="AK21" s="94"/>
      <c r="AL21" s="94">
        <v>4.3999999999999997E-2</v>
      </c>
      <c r="AM21" s="94">
        <v>4.0000000000000001E-3</v>
      </c>
      <c r="AN21" s="94"/>
      <c r="AO21" s="94"/>
      <c r="AP21" s="94"/>
      <c r="AQ21" s="94"/>
      <c r="AR21" s="94">
        <v>4.3999999999999997E-2</v>
      </c>
      <c r="AS21" s="94"/>
      <c r="AT21" s="94">
        <v>1.6E-2</v>
      </c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5</v>
      </c>
      <c r="BJ21" s="94"/>
      <c r="BK21" s="94"/>
      <c r="BL21" s="94">
        <v>5</v>
      </c>
      <c r="BM21" s="94">
        <v>5</v>
      </c>
      <c r="BN21" s="94"/>
      <c r="BO21" s="94"/>
      <c r="BP21" s="94">
        <v>5</v>
      </c>
      <c r="BQ21" s="94">
        <v>5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6.6615000000000002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19.88</v>
      </c>
      <c r="G22" s="99">
        <v>18.363</v>
      </c>
      <c r="H22" s="99">
        <v>6.2249999999999996</v>
      </c>
      <c r="I22" s="99">
        <v>5.7949999999999999</v>
      </c>
      <c r="J22" s="99">
        <v>1.9410000000000001</v>
      </c>
      <c r="K22" s="99"/>
      <c r="L22" s="99">
        <v>6.484</v>
      </c>
      <c r="M22" s="99">
        <v>4.7359999999999998</v>
      </c>
      <c r="N22" s="99">
        <v>4.2699999999999996</v>
      </c>
      <c r="O22" s="99">
        <v>4.4480000000000004</v>
      </c>
      <c r="P22" s="99">
        <v>0.24099999999999999</v>
      </c>
      <c r="Q22" s="99">
        <v>2.13</v>
      </c>
      <c r="R22" s="99"/>
      <c r="S22" s="99">
        <v>13.41</v>
      </c>
      <c r="T22" s="99"/>
      <c r="U22" s="99"/>
      <c r="V22" s="99">
        <v>7.2460000000000004</v>
      </c>
      <c r="W22" s="99">
        <v>11.099</v>
      </c>
      <c r="X22" s="99">
        <v>8.7569999999999997</v>
      </c>
      <c r="Y22" s="99"/>
      <c r="Z22" s="99"/>
      <c r="AA22" s="99"/>
      <c r="AB22" s="99"/>
      <c r="AC22" s="99"/>
      <c r="AD22" s="99"/>
      <c r="AE22" s="99"/>
      <c r="AF22" s="99"/>
      <c r="AG22" s="99">
        <v>56.421999999999997</v>
      </c>
      <c r="AH22" s="99">
        <v>39.783999999999999</v>
      </c>
      <c r="AI22" s="99">
        <v>0.04</v>
      </c>
      <c r="AJ22" s="99">
        <v>33.207999999999998</v>
      </c>
      <c r="AK22" s="99"/>
      <c r="AL22" s="99">
        <v>9.3030000000000008</v>
      </c>
      <c r="AM22" s="99">
        <v>8.6440000000000001</v>
      </c>
      <c r="AN22" s="99"/>
      <c r="AO22" s="99">
        <v>9.282</v>
      </c>
      <c r="AP22" s="99">
        <v>9.6039999999999992</v>
      </c>
      <c r="AQ22" s="99">
        <v>9.0530000000000008</v>
      </c>
      <c r="AR22" s="99">
        <v>9.1839999999999993</v>
      </c>
      <c r="AS22" s="99"/>
      <c r="AT22" s="99"/>
      <c r="AU22" s="99"/>
      <c r="AV22" s="99"/>
      <c r="AW22" s="99"/>
      <c r="AX22" s="99"/>
      <c r="AY22" s="99">
        <v>6.6360000000000001</v>
      </c>
      <c r="AZ22" s="99"/>
      <c r="BA22" s="99">
        <v>1.03</v>
      </c>
      <c r="BB22" s="99">
        <v>14.407999999999999</v>
      </c>
      <c r="BC22" s="99">
        <v>7.01</v>
      </c>
      <c r="BD22" s="99">
        <v>5.4950000000000001</v>
      </c>
      <c r="BE22" s="99">
        <v>16.809000000000001</v>
      </c>
      <c r="BF22" s="99">
        <v>15.432</v>
      </c>
      <c r="BG22" s="99">
        <v>14.715</v>
      </c>
      <c r="BH22" s="99"/>
      <c r="BI22" s="99">
        <v>8.0630000000000006</v>
      </c>
      <c r="BJ22" s="99">
        <v>2.7909999999999999</v>
      </c>
      <c r="BK22" s="99">
        <v>21.521000000000001</v>
      </c>
      <c r="BL22" s="99"/>
      <c r="BM22" s="99"/>
      <c r="BN22" s="99"/>
      <c r="BO22" s="99">
        <v>5.141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16.22</v>
      </c>
      <c r="CE22" s="99">
        <v>23.41</v>
      </c>
      <c r="CF22" s="99"/>
      <c r="CG22" s="99"/>
      <c r="CH22" s="99">
        <v>3.4969999999999999</v>
      </c>
      <c r="CI22" s="99">
        <v>0.98499999999999999</v>
      </c>
      <c r="CJ22" s="99">
        <v>9.8780000000000001</v>
      </c>
      <c r="CK22" s="99">
        <v>27.544</v>
      </c>
      <c r="CL22" s="99">
        <v>29.914000000000001</v>
      </c>
      <c r="CM22" s="99"/>
      <c r="CN22" s="99">
        <v>23.114999999999998</v>
      </c>
      <c r="CO22" s="99">
        <v>5.29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139.61325000000002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19.88</v>
      </c>
      <c r="G27" s="107">
        <f t="shared" si="2"/>
        <v>18.363</v>
      </c>
      <c r="H27" s="107">
        <f t="shared" si="2"/>
        <v>6.2249999999999996</v>
      </c>
      <c r="I27" s="107">
        <f t="shared" si="2"/>
        <v>5.7949999999999999</v>
      </c>
      <c r="J27" s="107">
        <f t="shared" si="2"/>
        <v>1.9410000000000001</v>
      </c>
      <c r="K27" s="107">
        <f t="shared" si="2"/>
        <v>0</v>
      </c>
      <c r="L27" s="107">
        <f t="shared" si="2"/>
        <v>6.484</v>
      </c>
      <c r="M27" s="107">
        <f t="shared" si="2"/>
        <v>4.7359999999999998</v>
      </c>
      <c r="N27" s="107">
        <f t="shared" si="2"/>
        <v>4.2699999999999996</v>
      </c>
      <c r="O27" s="107">
        <f t="shared" si="2"/>
        <v>4.4480000000000004</v>
      </c>
      <c r="P27" s="107">
        <f t="shared" si="2"/>
        <v>0.24099999999999999</v>
      </c>
      <c r="Q27" s="107">
        <f>SUM(Q20:Q26)</f>
        <v>2.13</v>
      </c>
      <c r="R27" s="107">
        <f t="shared" ref="R27:CC27" si="3">SUM(R20:R26)</f>
        <v>0</v>
      </c>
      <c r="S27" s="107">
        <f t="shared" si="3"/>
        <v>13.41</v>
      </c>
      <c r="T27" s="107">
        <f t="shared" si="3"/>
        <v>0</v>
      </c>
      <c r="U27" s="107">
        <f t="shared" si="3"/>
        <v>0</v>
      </c>
      <c r="V27" s="107">
        <f t="shared" si="3"/>
        <v>7.2460000000000004</v>
      </c>
      <c r="W27" s="107">
        <f t="shared" si="3"/>
        <v>11.099</v>
      </c>
      <c r="X27" s="107">
        <f t="shared" si="3"/>
        <v>8.7569999999999997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1.538</v>
      </c>
      <c r="AG27" s="107">
        <f t="shared" si="3"/>
        <v>56.421999999999997</v>
      </c>
      <c r="AH27" s="107">
        <f t="shared" si="3"/>
        <v>44.384</v>
      </c>
      <c r="AI27" s="107">
        <f t="shared" si="3"/>
        <v>4.6399999999999997</v>
      </c>
      <c r="AJ27" s="107">
        <f t="shared" si="3"/>
        <v>37.808</v>
      </c>
      <c r="AK27" s="107">
        <f t="shared" si="3"/>
        <v>4.5999999999999996</v>
      </c>
      <c r="AL27" s="107">
        <f t="shared" si="3"/>
        <v>13.946999999999999</v>
      </c>
      <c r="AM27" s="107">
        <f t="shared" si="3"/>
        <v>13.247999999999999</v>
      </c>
      <c r="AN27" s="107">
        <f t="shared" si="3"/>
        <v>4.5999999999999996</v>
      </c>
      <c r="AO27" s="107">
        <f t="shared" si="3"/>
        <v>13.882</v>
      </c>
      <c r="AP27" s="107">
        <f t="shared" si="3"/>
        <v>14.203999999999999</v>
      </c>
      <c r="AQ27" s="107">
        <f t="shared" si="3"/>
        <v>13.653</v>
      </c>
      <c r="AR27" s="107">
        <f t="shared" si="3"/>
        <v>13.827999999999999</v>
      </c>
      <c r="AS27" s="107">
        <f t="shared" si="3"/>
        <v>4.5999999999999996</v>
      </c>
      <c r="AT27" s="107">
        <f t="shared" si="3"/>
        <v>4.6159999999999997</v>
      </c>
      <c r="AU27" s="107">
        <f t="shared" si="3"/>
        <v>4.5999999999999996</v>
      </c>
      <c r="AV27" s="107">
        <f t="shared" si="3"/>
        <v>4.5999999999999996</v>
      </c>
      <c r="AW27" s="107">
        <f t="shared" si="3"/>
        <v>4.5999999999999996</v>
      </c>
      <c r="AX27" s="107">
        <f t="shared" si="3"/>
        <v>4.5999999999999996</v>
      </c>
      <c r="AY27" s="107">
        <f t="shared" si="3"/>
        <v>11.236000000000001</v>
      </c>
      <c r="AZ27" s="107">
        <f t="shared" si="3"/>
        <v>4.5999999999999996</v>
      </c>
      <c r="BA27" s="107">
        <f t="shared" si="3"/>
        <v>5.63</v>
      </c>
      <c r="BB27" s="107">
        <f t="shared" si="3"/>
        <v>14.407999999999999</v>
      </c>
      <c r="BC27" s="107">
        <f t="shared" si="3"/>
        <v>7.01</v>
      </c>
      <c r="BD27" s="107">
        <f t="shared" si="3"/>
        <v>5.4950000000000001</v>
      </c>
      <c r="BE27" s="107">
        <f t="shared" si="3"/>
        <v>16.809000000000001</v>
      </c>
      <c r="BF27" s="107">
        <f t="shared" si="3"/>
        <v>20.032</v>
      </c>
      <c r="BG27" s="107">
        <f t="shared" si="3"/>
        <v>19.314999999999998</v>
      </c>
      <c r="BH27" s="107">
        <f t="shared" si="3"/>
        <v>4.5999999999999996</v>
      </c>
      <c r="BI27" s="107">
        <f t="shared" si="3"/>
        <v>13.063000000000001</v>
      </c>
      <c r="BJ27" s="107">
        <f t="shared" si="3"/>
        <v>7.391</v>
      </c>
      <c r="BK27" s="107">
        <f t="shared" si="3"/>
        <v>26.121000000000002</v>
      </c>
      <c r="BL27" s="107">
        <f t="shared" si="3"/>
        <v>5</v>
      </c>
      <c r="BM27" s="107">
        <f t="shared" si="3"/>
        <v>9.6</v>
      </c>
      <c r="BN27" s="107">
        <f t="shared" si="3"/>
        <v>4.5999999999999996</v>
      </c>
      <c r="BO27" s="107">
        <f t="shared" si="3"/>
        <v>9.7409999999999997</v>
      </c>
      <c r="BP27" s="107">
        <f t="shared" si="3"/>
        <v>5</v>
      </c>
      <c r="BQ27" s="107">
        <f t="shared" si="3"/>
        <v>5</v>
      </c>
      <c r="BR27" s="107">
        <f t="shared" si="3"/>
        <v>2.1</v>
      </c>
      <c r="BS27" s="107">
        <f t="shared" si="3"/>
        <v>0</v>
      </c>
      <c r="BT27" s="107">
        <f t="shared" si="3"/>
        <v>2.1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16.22</v>
      </c>
      <c r="CE27" s="107">
        <f t="shared" si="4"/>
        <v>23.41</v>
      </c>
      <c r="CF27" s="107">
        <f t="shared" si="4"/>
        <v>0</v>
      </c>
      <c r="CG27" s="107">
        <f t="shared" si="4"/>
        <v>0</v>
      </c>
      <c r="CH27" s="107">
        <f t="shared" si="4"/>
        <v>3.4969999999999999</v>
      </c>
      <c r="CI27" s="107">
        <f t="shared" si="4"/>
        <v>0.98499999999999999</v>
      </c>
      <c r="CJ27" s="107">
        <f t="shared" si="4"/>
        <v>9.8780000000000001</v>
      </c>
      <c r="CK27" s="107">
        <f t="shared" si="4"/>
        <v>27.544</v>
      </c>
      <c r="CL27" s="107">
        <f t="shared" si="4"/>
        <v>34.514000000000003</v>
      </c>
      <c r="CM27" s="107">
        <f t="shared" si="4"/>
        <v>4.5999999999999996</v>
      </c>
      <c r="CN27" s="107">
        <f t="shared" si="4"/>
        <v>27.714999999999996</v>
      </c>
      <c r="CO27" s="107">
        <f t="shared" si="4"/>
        <v>9.89</v>
      </c>
      <c r="CP27" s="107">
        <f t="shared" si="4"/>
        <v>4.5999999999999996</v>
      </c>
      <c r="CQ27" s="107">
        <f t="shared" si="4"/>
        <v>4.5999999999999996</v>
      </c>
      <c r="CR27" s="107">
        <f t="shared" si="4"/>
        <v>4.5999999999999996</v>
      </c>
      <c r="CS27" s="107">
        <f t="shared" si="4"/>
        <v>4.5999999999999996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188.72474999999997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10.307</v>
      </c>
      <c r="C31" s="94">
        <v>15.255000000000001</v>
      </c>
      <c r="D31" s="94">
        <v>9.8870000000000005</v>
      </c>
      <c r="E31" s="94">
        <v>11.606999999999999</v>
      </c>
      <c r="F31" s="94">
        <v>29.922000000000001</v>
      </c>
      <c r="G31" s="94">
        <v>27.257999999999999</v>
      </c>
      <c r="H31" s="94">
        <v>14.909000000000001</v>
      </c>
      <c r="I31" s="94">
        <v>14.397</v>
      </c>
      <c r="J31" s="94">
        <v>7.2750000000000004</v>
      </c>
      <c r="K31" s="94">
        <v>5.0270000000000001</v>
      </c>
      <c r="L31" s="94">
        <v>13.712999999999999</v>
      </c>
      <c r="M31" s="94">
        <v>8.6760000000000002</v>
      </c>
      <c r="N31" s="94">
        <v>4.2699999999999996</v>
      </c>
      <c r="O31" s="94">
        <v>4.8</v>
      </c>
      <c r="P31" s="94">
        <v>0.24099999999999999</v>
      </c>
      <c r="Q31" s="94">
        <v>2.13</v>
      </c>
      <c r="R31" s="94">
        <v>8.3369999999999997</v>
      </c>
      <c r="S31" s="94">
        <v>18.533999999999999</v>
      </c>
      <c r="T31" s="94">
        <v>0.49299999999999999</v>
      </c>
      <c r="U31" s="94">
        <v>4.149</v>
      </c>
      <c r="V31" s="94">
        <v>13.468</v>
      </c>
      <c r="W31" s="94">
        <v>16.34</v>
      </c>
      <c r="X31" s="94">
        <v>57.384999999999998</v>
      </c>
      <c r="Y31" s="94">
        <v>1.5649999999999999</v>
      </c>
      <c r="Z31" s="94">
        <v>55.345999999999997</v>
      </c>
      <c r="AA31" s="94">
        <v>30.577000000000002</v>
      </c>
      <c r="AB31" s="94">
        <v>29.091999999999999</v>
      </c>
      <c r="AC31" s="94">
        <v>53.177999999999997</v>
      </c>
      <c r="AD31" s="94">
        <v>29.75</v>
      </c>
      <c r="AE31" s="94">
        <v>81.236999999999995</v>
      </c>
      <c r="AF31" s="94">
        <v>87.31</v>
      </c>
      <c r="AG31" s="94">
        <v>99.105000000000004</v>
      </c>
      <c r="AH31" s="94">
        <v>85.054000000000002</v>
      </c>
      <c r="AI31" s="94">
        <v>26.678000000000001</v>
      </c>
      <c r="AJ31" s="94">
        <v>53.895000000000003</v>
      </c>
      <c r="AK31" s="94">
        <v>62.29</v>
      </c>
      <c r="AL31" s="94">
        <v>63.965000000000003</v>
      </c>
      <c r="AM31" s="94">
        <v>56.267000000000003</v>
      </c>
      <c r="AN31" s="94">
        <v>111.54</v>
      </c>
      <c r="AO31" s="94">
        <v>76.438000000000002</v>
      </c>
      <c r="AP31" s="94">
        <v>91.837000000000003</v>
      </c>
      <c r="AQ31" s="94">
        <v>89.832999999999998</v>
      </c>
      <c r="AR31" s="94">
        <v>95.113</v>
      </c>
      <c r="AS31" s="94">
        <v>61.872</v>
      </c>
      <c r="AT31" s="94">
        <v>76.305000000000007</v>
      </c>
      <c r="AU31" s="94">
        <v>65.281000000000006</v>
      </c>
      <c r="AV31" s="94">
        <v>56.073</v>
      </c>
      <c r="AW31" s="94">
        <v>85.102999999999994</v>
      </c>
      <c r="AX31" s="94">
        <v>47.42</v>
      </c>
      <c r="AY31" s="94">
        <v>65.138000000000005</v>
      </c>
      <c r="AZ31" s="94">
        <v>48.341999999999999</v>
      </c>
      <c r="BA31" s="94">
        <v>69</v>
      </c>
      <c r="BB31" s="94">
        <v>63.817</v>
      </c>
      <c r="BC31" s="94">
        <v>69.406000000000006</v>
      </c>
      <c r="BD31" s="94">
        <v>70.224999999999994</v>
      </c>
      <c r="BE31" s="94">
        <v>67.614999999999995</v>
      </c>
      <c r="BF31" s="94">
        <v>66.841999999999999</v>
      </c>
      <c r="BG31" s="94">
        <v>66.364000000000004</v>
      </c>
      <c r="BH31" s="94">
        <v>59.66</v>
      </c>
      <c r="BI31" s="94">
        <v>13.063000000000001</v>
      </c>
      <c r="BJ31" s="94">
        <v>31.164000000000001</v>
      </c>
      <c r="BK31" s="94">
        <v>44.719000000000001</v>
      </c>
      <c r="BL31" s="94">
        <v>5.3470000000000004</v>
      </c>
      <c r="BM31" s="94">
        <v>54.543999999999997</v>
      </c>
      <c r="BN31" s="94">
        <v>16.966000000000001</v>
      </c>
      <c r="BO31" s="94">
        <v>29.056999999999999</v>
      </c>
      <c r="BP31" s="94">
        <v>31.385000000000002</v>
      </c>
      <c r="BQ31" s="94">
        <v>62.973999999999997</v>
      </c>
      <c r="BR31" s="94">
        <v>2.7170000000000001</v>
      </c>
      <c r="BS31" s="94">
        <v>6.5000000000000002E-2</v>
      </c>
      <c r="BT31" s="94">
        <v>2.8919999999999999</v>
      </c>
      <c r="BU31" s="94">
        <v>0.14000000000000001</v>
      </c>
      <c r="BV31" s="94">
        <v>4.7729999999999997</v>
      </c>
      <c r="BW31" s="94"/>
      <c r="BX31" s="94">
        <v>3.0710000000000002</v>
      </c>
      <c r="BY31" s="94"/>
      <c r="BZ31" s="94">
        <v>3</v>
      </c>
      <c r="CA31" s="94">
        <v>13.422000000000001</v>
      </c>
      <c r="CB31" s="94">
        <v>23.777000000000001</v>
      </c>
      <c r="CC31" s="94">
        <v>29.077000000000002</v>
      </c>
      <c r="CD31" s="94">
        <v>25.047999999999998</v>
      </c>
      <c r="CE31" s="94">
        <v>43.161999999999999</v>
      </c>
      <c r="CF31" s="94">
        <v>75.757999999999996</v>
      </c>
      <c r="CG31" s="94">
        <v>211.857</v>
      </c>
      <c r="CH31" s="94">
        <v>32.247999999999998</v>
      </c>
      <c r="CI31" s="94">
        <v>44.173999999999999</v>
      </c>
      <c r="CJ31" s="94">
        <v>39.378999999999998</v>
      </c>
      <c r="CK31" s="94">
        <v>55.826999999999998</v>
      </c>
      <c r="CL31" s="94">
        <v>48.64</v>
      </c>
      <c r="CM31" s="94">
        <v>46.412999999999997</v>
      </c>
      <c r="CN31" s="94">
        <v>63.841999999999999</v>
      </c>
      <c r="CO31" s="94">
        <v>50.62</v>
      </c>
      <c r="CP31" s="94">
        <v>25.05</v>
      </c>
      <c r="CQ31" s="94">
        <v>28.018999999999998</v>
      </c>
      <c r="CR31" s="94">
        <v>33.527000000000001</v>
      </c>
      <c r="CS31" s="94">
        <v>12.672000000000001</v>
      </c>
      <c r="CT31" s="95"/>
      <c r="CU31" s="95"/>
      <c r="CV31" s="95"/>
      <c r="CW31" s="96"/>
      <c r="CX31" s="97">
        <f t="array" ref="CX31">SUMPRODUCT(B31:CW31*0.25)</f>
        <v>956.32550000000003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10.307</v>
      </c>
      <c r="C33" s="77">
        <f t="shared" ref="C33:BN33" si="5">SUM(C30:C32)</f>
        <v>15.255000000000001</v>
      </c>
      <c r="D33" s="77">
        <f t="shared" si="5"/>
        <v>9.8870000000000005</v>
      </c>
      <c r="E33" s="77">
        <f t="shared" si="5"/>
        <v>11.606999999999999</v>
      </c>
      <c r="F33" s="77">
        <f t="shared" si="5"/>
        <v>29.922000000000001</v>
      </c>
      <c r="G33" s="77">
        <f t="shared" si="5"/>
        <v>27.257999999999999</v>
      </c>
      <c r="H33" s="77">
        <f t="shared" si="5"/>
        <v>14.909000000000001</v>
      </c>
      <c r="I33" s="77">
        <f t="shared" si="5"/>
        <v>14.397</v>
      </c>
      <c r="J33" s="77">
        <f t="shared" si="5"/>
        <v>7.2750000000000004</v>
      </c>
      <c r="K33" s="77">
        <f t="shared" si="5"/>
        <v>5.0270000000000001</v>
      </c>
      <c r="L33" s="77">
        <f t="shared" si="5"/>
        <v>13.712999999999999</v>
      </c>
      <c r="M33" s="77">
        <f t="shared" si="5"/>
        <v>8.6760000000000002</v>
      </c>
      <c r="N33" s="77">
        <f t="shared" si="5"/>
        <v>4.2699999999999996</v>
      </c>
      <c r="O33" s="77">
        <f t="shared" si="5"/>
        <v>4.8</v>
      </c>
      <c r="P33" s="77">
        <f t="shared" si="5"/>
        <v>0.24099999999999999</v>
      </c>
      <c r="Q33" s="77">
        <f t="shared" si="5"/>
        <v>2.13</v>
      </c>
      <c r="R33" s="77">
        <f t="shared" si="5"/>
        <v>8.3369999999999997</v>
      </c>
      <c r="S33" s="77">
        <f t="shared" si="5"/>
        <v>18.533999999999999</v>
      </c>
      <c r="T33" s="77">
        <f t="shared" si="5"/>
        <v>0.49299999999999999</v>
      </c>
      <c r="U33" s="77">
        <f t="shared" si="5"/>
        <v>4.149</v>
      </c>
      <c r="V33" s="77">
        <f t="shared" si="5"/>
        <v>13.468</v>
      </c>
      <c r="W33" s="77">
        <f t="shared" si="5"/>
        <v>16.34</v>
      </c>
      <c r="X33" s="77">
        <f t="shared" si="5"/>
        <v>57.384999999999998</v>
      </c>
      <c r="Y33" s="77">
        <f t="shared" si="5"/>
        <v>1.5649999999999999</v>
      </c>
      <c r="Z33" s="77">
        <f t="shared" si="5"/>
        <v>55.345999999999997</v>
      </c>
      <c r="AA33" s="77">
        <f t="shared" si="5"/>
        <v>30.577000000000002</v>
      </c>
      <c r="AB33" s="77">
        <f t="shared" si="5"/>
        <v>29.091999999999999</v>
      </c>
      <c r="AC33" s="77">
        <f t="shared" si="5"/>
        <v>53.177999999999997</v>
      </c>
      <c r="AD33" s="77">
        <f t="shared" si="5"/>
        <v>29.75</v>
      </c>
      <c r="AE33" s="77">
        <f t="shared" si="5"/>
        <v>81.236999999999995</v>
      </c>
      <c r="AF33" s="77">
        <f t="shared" si="5"/>
        <v>87.31</v>
      </c>
      <c r="AG33" s="77">
        <f t="shared" si="5"/>
        <v>99.105000000000004</v>
      </c>
      <c r="AH33" s="77">
        <f t="shared" si="5"/>
        <v>85.054000000000002</v>
      </c>
      <c r="AI33" s="77">
        <f t="shared" si="5"/>
        <v>26.678000000000001</v>
      </c>
      <c r="AJ33" s="77">
        <f t="shared" si="5"/>
        <v>53.895000000000003</v>
      </c>
      <c r="AK33" s="77">
        <f t="shared" si="5"/>
        <v>62.29</v>
      </c>
      <c r="AL33" s="77">
        <f t="shared" si="5"/>
        <v>63.965000000000003</v>
      </c>
      <c r="AM33" s="77">
        <f t="shared" si="5"/>
        <v>56.267000000000003</v>
      </c>
      <c r="AN33" s="77">
        <f t="shared" si="5"/>
        <v>111.54</v>
      </c>
      <c r="AO33" s="77">
        <f t="shared" si="5"/>
        <v>76.438000000000002</v>
      </c>
      <c r="AP33" s="77">
        <f t="shared" si="5"/>
        <v>91.837000000000003</v>
      </c>
      <c r="AQ33" s="77">
        <f t="shared" si="5"/>
        <v>89.832999999999998</v>
      </c>
      <c r="AR33" s="77">
        <f t="shared" si="5"/>
        <v>95.113</v>
      </c>
      <c r="AS33" s="77">
        <f t="shared" si="5"/>
        <v>61.872</v>
      </c>
      <c r="AT33" s="77">
        <f t="shared" si="5"/>
        <v>76.305000000000007</v>
      </c>
      <c r="AU33" s="77">
        <f t="shared" si="5"/>
        <v>65.281000000000006</v>
      </c>
      <c r="AV33" s="77">
        <f t="shared" si="5"/>
        <v>56.073</v>
      </c>
      <c r="AW33" s="77">
        <f t="shared" si="5"/>
        <v>85.102999999999994</v>
      </c>
      <c r="AX33" s="77">
        <f t="shared" si="5"/>
        <v>47.42</v>
      </c>
      <c r="AY33" s="77">
        <f t="shared" si="5"/>
        <v>65.138000000000005</v>
      </c>
      <c r="AZ33" s="77">
        <f t="shared" si="5"/>
        <v>48.341999999999999</v>
      </c>
      <c r="BA33" s="77">
        <f t="shared" si="5"/>
        <v>69</v>
      </c>
      <c r="BB33" s="77">
        <f t="shared" si="5"/>
        <v>63.817</v>
      </c>
      <c r="BC33" s="77">
        <f t="shared" si="5"/>
        <v>69.406000000000006</v>
      </c>
      <c r="BD33" s="77">
        <f t="shared" si="5"/>
        <v>70.224999999999994</v>
      </c>
      <c r="BE33" s="77">
        <f t="shared" si="5"/>
        <v>67.614999999999995</v>
      </c>
      <c r="BF33" s="77">
        <f t="shared" si="5"/>
        <v>66.841999999999999</v>
      </c>
      <c r="BG33" s="77">
        <f t="shared" si="5"/>
        <v>66.364000000000004</v>
      </c>
      <c r="BH33" s="77">
        <f t="shared" si="5"/>
        <v>59.66</v>
      </c>
      <c r="BI33" s="77">
        <f t="shared" si="5"/>
        <v>13.063000000000001</v>
      </c>
      <c r="BJ33" s="77">
        <f t="shared" si="5"/>
        <v>31.164000000000001</v>
      </c>
      <c r="BK33" s="77">
        <f t="shared" si="5"/>
        <v>44.719000000000001</v>
      </c>
      <c r="BL33" s="77">
        <f t="shared" si="5"/>
        <v>5.3470000000000004</v>
      </c>
      <c r="BM33" s="77">
        <f t="shared" si="5"/>
        <v>54.543999999999997</v>
      </c>
      <c r="BN33" s="77">
        <f t="shared" si="5"/>
        <v>16.966000000000001</v>
      </c>
      <c r="BO33" s="77">
        <f t="shared" ref="BO33:CW33" si="6">SUM(BO30:BO32)</f>
        <v>29.056999999999999</v>
      </c>
      <c r="BP33" s="77">
        <f t="shared" si="6"/>
        <v>31.385000000000002</v>
      </c>
      <c r="BQ33" s="77">
        <f t="shared" si="6"/>
        <v>62.973999999999997</v>
      </c>
      <c r="BR33" s="77">
        <f t="shared" si="6"/>
        <v>2.7170000000000001</v>
      </c>
      <c r="BS33" s="77">
        <f t="shared" si="6"/>
        <v>6.5000000000000002E-2</v>
      </c>
      <c r="BT33" s="77">
        <f t="shared" si="6"/>
        <v>2.8919999999999999</v>
      </c>
      <c r="BU33" s="77">
        <f t="shared" si="6"/>
        <v>0.14000000000000001</v>
      </c>
      <c r="BV33" s="77">
        <f t="shared" si="6"/>
        <v>4.7729999999999997</v>
      </c>
      <c r="BW33" s="77">
        <f t="shared" si="6"/>
        <v>0</v>
      </c>
      <c r="BX33" s="77">
        <f t="shared" si="6"/>
        <v>3.0710000000000002</v>
      </c>
      <c r="BY33" s="77">
        <f t="shared" si="6"/>
        <v>0</v>
      </c>
      <c r="BZ33" s="77">
        <f t="shared" si="6"/>
        <v>3</v>
      </c>
      <c r="CA33" s="77">
        <f t="shared" si="6"/>
        <v>13.422000000000001</v>
      </c>
      <c r="CB33" s="77">
        <f t="shared" si="6"/>
        <v>23.777000000000001</v>
      </c>
      <c r="CC33" s="77">
        <f t="shared" si="6"/>
        <v>29.077000000000002</v>
      </c>
      <c r="CD33" s="77">
        <f t="shared" si="6"/>
        <v>25.047999999999998</v>
      </c>
      <c r="CE33" s="77">
        <f t="shared" si="6"/>
        <v>43.161999999999999</v>
      </c>
      <c r="CF33" s="77">
        <f t="shared" si="6"/>
        <v>75.757999999999996</v>
      </c>
      <c r="CG33" s="77">
        <f t="shared" si="6"/>
        <v>211.857</v>
      </c>
      <c r="CH33" s="77">
        <f t="shared" si="6"/>
        <v>32.247999999999998</v>
      </c>
      <c r="CI33" s="77">
        <f t="shared" si="6"/>
        <v>44.173999999999999</v>
      </c>
      <c r="CJ33" s="77">
        <f t="shared" si="6"/>
        <v>39.378999999999998</v>
      </c>
      <c r="CK33" s="77">
        <f t="shared" si="6"/>
        <v>55.826999999999998</v>
      </c>
      <c r="CL33" s="77">
        <f t="shared" si="6"/>
        <v>48.64</v>
      </c>
      <c r="CM33" s="77">
        <f t="shared" si="6"/>
        <v>46.412999999999997</v>
      </c>
      <c r="CN33" s="77">
        <f t="shared" si="6"/>
        <v>63.841999999999999</v>
      </c>
      <c r="CO33" s="77">
        <f t="shared" si="6"/>
        <v>50.62</v>
      </c>
      <c r="CP33" s="77">
        <f t="shared" si="6"/>
        <v>25.05</v>
      </c>
      <c r="CQ33" s="77">
        <f t="shared" si="6"/>
        <v>28.018999999999998</v>
      </c>
      <c r="CR33" s="77">
        <f t="shared" si="6"/>
        <v>33.527000000000001</v>
      </c>
      <c r="CS33" s="77">
        <f t="shared" si="6"/>
        <v>12.672000000000001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956.32550000000003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24.3</v>
      </c>
      <c r="C38" s="120">
        <v>59.6</v>
      </c>
      <c r="D38" s="120">
        <v>68.8</v>
      </c>
      <c r="E38" s="120">
        <v>25.6</v>
      </c>
      <c r="F38" s="120">
        <v>68.7</v>
      </c>
      <c r="G38" s="120">
        <v>65.5</v>
      </c>
      <c r="H38" s="120">
        <v>81.2</v>
      </c>
      <c r="I38" s="120">
        <v>78.900000000000006</v>
      </c>
      <c r="J38" s="120">
        <v>81.5</v>
      </c>
      <c r="K38" s="120">
        <v>85.1</v>
      </c>
      <c r="L38" s="120">
        <v>80.7</v>
      </c>
      <c r="M38" s="120">
        <v>80.7</v>
      </c>
      <c r="N38" s="120">
        <v>86.6</v>
      </c>
      <c r="O38" s="120">
        <v>81.599999999999994</v>
      </c>
      <c r="P38" s="120">
        <v>95.1</v>
      </c>
      <c r="Q38" s="120">
        <v>94.1</v>
      </c>
      <c r="R38" s="120">
        <v>52.3</v>
      </c>
      <c r="S38" s="120">
        <v>38.799999999999997</v>
      </c>
      <c r="T38" s="120">
        <v>79.099999999999994</v>
      </c>
      <c r="U38" s="120">
        <v>75.099999999999994</v>
      </c>
      <c r="V38" s="120">
        <v>6.9</v>
      </c>
      <c r="W38" s="120">
        <v>7.7</v>
      </c>
      <c r="X38" s="120">
        <v>14.4</v>
      </c>
      <c r="Y38" s="120">
        <v>161.69999999999999</v>
      </c>
      <c r="Z38" s="120">
        <v>10.1</v>
      </c>
      <c r="AA38" s="120">
        <v>95.6</v>
      </c>
      <c r="AB38" s="120">
        <v>30.9</v>
      </c>
      <c r="AC38" s="120">
        <v>35.799999999999997</v>
      </c>
      <c r="AD38" s="120">
        <v>39.700000000000003</v>
      </c>
      <c r="AE38" s="120">
        <v>27.3</v>
      </c>
      <c r="AF38" s="120"/>
      <c r="AG38" s="120"/>
      <c r="AH38" s="120">
        <v>39.6</v>
      </c>
      <c r="AI38" s="120">
        <v>33</v>
      </c>
      <c r="AJ38" s="120">
        <v>13.4</v>
      </c>
      <c r="AK38" s="120"/>
      <c r="AL38" s="120">
        <v>8</v>
      </c>
      <c r="AM38" s="120">
        <v>21.7</v>
      </c>
      <c r="AN38" s="120"/>
      <c r="AO38" s="120">
        <v>3.6</v>
      </c>
      <c r="AP38" s="120">
        <v>28.1</v>
      </c>
      <c r="AQ38" s="120">
        <v>45.8</v>
      </c>
      <c r="AR38" s="120">
        <v>43.9</v>
      </c>
      <c r="AS38" s="120">
        <v>13.6</v>
      </c>
      <c r="AT38" s="120">
        <v>104</v>
      </c>
      <c r="AU38" s="120">
        <v>44.8</v>
      </c>
      <c r="AV38" s="120">
        <v>62.9</v>
      </c>
      <c r="AW38" s="120"/>
      <c r="AX38" s="120">
        <v>40.4</v>
      </c>
      <c r="AY38" s="120">
        <v>18.100000000000001</v>
      </c>
      <c r="AZ38" s="120">
        <v>50.9</v>
      </c>
      <c r="BA38" s="120">
        <v>18.899999999999999</v>
      </c>
      <c r="BB38" s="120">
        <v>4.5</v>
      </c>
      <c r="BC38" s="120">
        <v>17.3</v>
      </c>
      <c r="BD38" s="120">
        <v>11.8</v>
      </c>
      <c r="BE38" s="120"/>
      <c r="BF38" s="120"/>
      <c r="BG38" s="120">
        <v>3</v>
      </c>
      <c r="BH38" s="120">
        <v>12.6</v>
      </c>
      <c r="BI38" s="120">
        <v>34.200000000000003</v>
      </c>
      <c r="BJ38" s="120">
        <v>2.1</v>
      </c>
      <c r="BK38" s="120"/>
      <c r="BL38" s="120">
        <v>59.6</v>
      </c>
      <c r="BM38" s="120">
        <v>0.8</v>
      </c>
      <c r="BN38" s="120">
        <v>38.1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3.9</v>
      </c>
      <c r="CB38" s="120"/>
      <c r="CC38" s="120"/>
      <c r="CD38" s="120">
        <v>39.5</v>
      </c>
      <c r="CE38" s="120">
        <v>13.1</v>
      </c>
      <c r="CF38" s="120"/>
      <c r="CG38" s="120"/>
      <c r="CH38" s="120">
        <v>21.1</v>
      </c>
      <c r="CI38" s="120">
        <v>3.2</v>
      </c>
      <c r="CJ38" s="120">
        <v>5.4</v>
      </c>
      <c r="CK38" s="120"/>
      <c r="CL38" s="120"/>
      <c r="CM38" s="120">
        <v>10.199999999999999</v>
      </c>
      <c r="CN38" s="120">
        <v>2.2000000000000002</v>
      </c>
      <c r="CO38" s="120">
        <v>22.4</v>
      </c>
      <c r="CP38" s="120">
        <v>41.6</v>
      </c>
      <c r="CQ38" s="120">
        <v>38.1</v>
      </c>
      <c r="CR38" s="120">
        <v>40.200000000000003</v>
      </c>
      <c r="CS38" s="120">
        <v>58.1</v>
      </c>
      <c r="CT38" s="122"/>
      <c r="CU38" s="122"/>
      <c r="CV38" s="122"/>
      <c r="CW38" s="121"/>
      <c r="CX38" s="97">
        <f t="array" ref="CX38">SUMPRODUCT(B38:CW38*0.25)</f>
        <v>726.77499999999975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12.2</v>
      </c>
      <c r="AA40" s="120">
        <v>12.2</v>
      </c>
      <c r="AB40" s="120">
        <v>12.2</v>
      </c>
      <c r="AC40" s="120">
        <v>12.2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82.2</v>
      </c>
      <c r="BS40" s="120">
        <v>82.2</v>
      </c>
      <c r="BT40" s="120">
        <v>82.2</v>
      </c>
      <c r="BU40" s="120">
        <v>82.2</v>
      </c>
      <c r="BV40" s="120">
        <v>126.7</v>
      </c>
      <c r="BW40" s="120">
        <v>126.7</v>
      </c>
      <c r="BX40" s="120">
        <v>126.7</v>
      </c>
      <c r="BY40" s="120">
        <v>126.7</v>
      </c>
      <c r="BZ40" s="120">
        <v>56.3</v>
      </c>
      <c r="CA40" s="120">
        <v>56.3</v>
      </c>
      <c r="CB40" s="120">
        <v>56.3</v>
      </c>
      <c r="CC40" s="120">
        <v>56.3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277.39999999999998</v>
      </c>
    </row>
    <row r="41" spans="1:102" ht="30" customHeight="1" thickBot="1" x14ac:dyDescent="0.25">
      <c r="A41" s="105" t="s">
        <v>35</v>
      </c>
      <c r="B41" s="106">
        <f>SUM(B36:B40)</f>
        <v>24.3</v>
      </c>
      <c r="C41" s="107">
        <f t="shared" ref="C41:BN41" si="7">SUM(C36:C40)</f>
        <v>59.6</v>
      </c>
      <c r="D41" s="107">
        <f t="shared" si="7"/>
        <v>68.8</v>
      </c>
      <c r="E41" s="107">
        <f t="shared" si="7"/>
        <v>25.6</v>
      </c>
      <c r="F41" s="107">
        <f t="shared" si="7"/>
        <v>68.7</v>
      </c>
      <c r="G41" s="107">
        <f t="shared" si="7"/>
        <v>65.5</v>
      </c>
      <c r="H41" s="107">
        <f t="shared" si="7"/>
        <v>81.2</v>
      </c>
      <c r="I41" s="107">
        <f t="shared" si="7"/>
        <v>78.900000000000006</v>
      </c>
      <c r="J41" s="107">
        <f t="shared" si="7"/>
        <v>81.5</v>
      </c>
      <c r="K41" s="107">
        <f t="shared" si="7"/>
        <v>85.1</v>
      </c>
      <c r="L41" s="107">
        <f t="shared" si="7"/>
        <v>80.7</v>
      </c>
      <c r="M41" s="107">
        <f t="shared" si="7"/>
        <v>80.7</v>
      </c>
      <c r="N41" s="107">
        <f t="shared" si="7"/>
        <v>86.6</v>
      </c>
      <c r="O41" s="107">
        <f t="shared" si="7"/>
        <v>81.599999999999994</v>
      </c>
      <c r="P41" s="107">
        <f t="shared" si="7"/>
        <v>95.1</v>
      </c>
      <c r="Q41" s="107">
        <f t="shared" si="7"/>
        <v>94.1</v>
      </c>
      <c r="R41" s="107">
        <f t="shared" si="7"/>
        <v>52.3</v>
      </c>
      <c r="S41" s="107">
        <f t="shared" si="7"/>
        <v>38.799999999999997</v>
      </c>
      <c r="T41" s="107">
        <f t="shared" si="7"/>
        <v>79.099999999999994</v>
      </c>
      <c r="U41" s="107">
        <f t="shared" si="7"/>
        <v>75.099999999999994</v>
      </c>
      <c r="V41" s="107">
        <f t="shared" si="7"/>
        <v>6.9</v>
      </c>
      <c r="W41" s="107">
        <f t="shared" si="7"/>
        <v>7.7</v>
      </c>
      <c r="X41" s="107">
        <f t="shared" si="7"/>
        <v>14.4</v>
      </c>
      <c r="Y41" s="107">
        <f t="shared" si="7"/>
        <v>161.69999999999999</v>
      </c>
      <c r="Z41" s="107">
        <f t="shared" si="7"/>
        <v>22.299999999999997</v>
      </c>
      <c r="AA41" s="107">
        <f t="shared" si="7"/>
        <v>107.8</v>
      </c>
      <c r="AB41" s="107">
        <f t="shared" si="7"/>
        <v>43.099999999999994</v>
      </c>
      <c r="AC41" s="107">
        <f t="shared" si="7"/>
        <v>48</v>
      </c>
      <c r="AD41" s="107">
        <f t="shared" si="7"/>
        <v>39.700000000000003</v>
      </c>
      <c r="AE41" s="107">
        <f t="shared" si="7"/>
        <v>27.3</v>
      </c>
      <c r="AF41" s="107">
        <f t="shared" si="7"/>
        <v>0</v>
      </c>
      <c r="AG41" s="107">
        <f t="shared" si="7"/>
        <v>0</v>
      </c>
      <c r="AH41" s="107">
        <f t="shared" si="7"/>
        <v>39.6</v>
      </c>
      <c r="AI41" s="107">
        <f t="shared" si="7"/>
        <v>33</v>
      </c>
      <c r="AJ41" s="107">
        <f t="shared" si="7"/>
        <v>13.4</v>
      </c>
      <c r="AK41" s="107">
        <f t="shared" si="7"/>
        <v>0</v>
      </c>
      <c r="AL41" s="107">
        <f t="shared" si="7"/>
        <v>8</v>
      </c>
      <c r="AM41" s="107">
        <f t="shared" si="7"/>
        <v>21.7</v>
      </c>
      <c r="AN41" s="107">
        <f t="shared" si="7"/>
        <v>0</v>
      </c>
      <c r="AO41" s="107">
        <f t="shared" si="7"/>
        <v>3.6</v>
      </c>
      <c r="AP41" s="107">
        <f t="shared" si="7"/>
        <v>28.1</v>
      </c>
      <c r="AQ41" s="107">
        <f t="shared" si="7"/>
        <v>45.8</v>
      </c>
      <c r="AR41" s="107">
        <f t="shared" si="7"/>
        <v>43.9</v>
      </c>
      <c r="AS41" s="107">
        <f t="shared" si="7"/>
        <v>13.6</v>
      </c>
      <c r="AT41" s="107">
        <f t="shared" si="7"/>
        <v>104</v>
      </c>
      <c r="AU41" s="107">
        <f t="shared" si="7"/>
        <v>44.8</v>
      </c>
      <c r="AV41" s="107">
        <f t="shared" si="7"/>
        <v>62.9</v>
      </c>
      <c r="AW41" s="107">
        <f t="shared" si="7"/>
        <v>0</v>
      </c>
      <c r="AX41" s="107">
        <f t="shared" si="7"/>
        <v>40.4</v>
      </c>
      <c r="AY41" s="107">
        <f t="shared" si="7"/>
        <v>18.100000000000001</v>
      </c>
      <c r="AZ41" s="107">
        <f t="shared" si="7"/>
        <v>50.9</v>
      </c>
      <c r="BA41" s="107">
        <f t="shared" si="7"/>
        <v>18.899999999999999</v>
      </c>
      <c r="BB41" s="107">
        <f t="shared" si="7"/>
        <v>4.5</v>
      </c>
      <c r="BC41" s="107">
        <f t="shared" si="7"/>
        <v>17.3</v>
      </c>
      <c r="BD41" s="107">
        <f t="shared" si="7"/>
        <v>11.8</v>
      </c>
      <c r="BE41" s="107">
        <f t="shared" si="7"/>
        <v>0</v>
      </c>
      <c r="BF41" s="107">
        <f t="shared" si="7"/>
        <v>0</v>
      </c>
      <c r="BG41" s="107">
        <f t="shared" si="7"/>
        <v>3</v>
      </c>
      <c r="BH41" s="107">
        <f t="shared" si="7"/>
        <v>12.6</v>
      </c>
      <c r="BI41" s="107">
        <f t="shared" si="7"/>
        <v>34.200000000000003</v>
      </c>
      <c r="BJ41" s="107">
        <f t="shared" si="7"/>
        <v>2.1</v>
      </c>
      <c r="BK41" s="107">
        <f t="shared" si="7"/>
        <v>0</v>
      </c>
      <c r="BL41" s="107">
        <f t="shared" si="7"/>
        <v>59.6</v>
      </c>
      <c r="BM41" s="107">
        <f t="shared" si="7"/>
        <v>0.8</v>
      </c>
      <c r="BN41" s="107">
        <f t="shared" si="7"/>
        <v>38.1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82.2</v>
      </c>
      <c r="BS41" s="107">
        <f t="shared" si="8"/>
        <v>82.2</v>
      </c>
      <c r="BT41" s="107">
        <f t="shared" si="8"/>
        <v>82.2</v>
      </c>
      <c r="BU41" s="107">
        <f t="shared" si="8"/>
        <v>82.2</v>
      </c>
      <c r="BV41" s="107">
        <f t="shared" si="8"/>
        <v>126.7</v>
      </c>
      <c r="BW41" s="107">
        <f t="shared" si="8"/>
        <v>126.7</v>
      </c>
      <c r="BX41" s="107">
        <f t="shared" si="8"/>
        <v>126.7</v>
      </c>
      <c r="BY41" s="107">
        <f t="shared" si="8"/>
        <v>126.7</v>
      </c>
      <c r="BZ41" s="107">
        <f t="shared" si="8"/>
        <v>56.3</v>
      </c>
      <c r="CA41" s="107">
        <f t="shared" si="8"/>
        <v>60.199999999999996</v>
      </c>
      <c r="CB41" s="107">
        <f t="shared" si="8"/>
        <v>56.3</v>
      </c>
      <c r="CC41" s="107">
        <f t="shared" si="8"/>
        <v>56.3</v>
      </c>
      <c r="CD41" s="107">
        <f t="shared" si="8"/>
        <v>39.5</v>
      </c>
      <c r="CE41" s="107">
        <f t="shared" si="8"/>
        <v>13.1</v>
      </c>
      <c r="CF41" s="107">
        <f t="shared" si="8"/>
        <v>0</v>
      </c>
      <c r="CG41" s="107">
        <f t="shared" si="8"/>
        <v>0</v>
      </c>
      <c r="CH41" s="107">
        <f t="shared" si="8"/>
        <v>21.1</v>
      </c>
      <c r="CI41" s="107">
        <f t="shared" si="8"/>
        <v>3.2</v>
      </c>
      <c r="CJ41" s="107">
        <f t="shared" si="8"/>
        <v>5.4</v>
      </c>
      <c r="CK41" s="107">
        <f t="shared" si="8"/>
        <v>0</v>
      </c>
      <c r="CL41" s="107">
        <f t="shared" si="8"/>
        <v>0</v>
      </c>
      <c r="CM41" s="107">
        <f t="shared" si="8"/>
        <v>10.199999999999999</v>
      </c>
      <c r="CN41" s="107">
        <f t="shared" si="8"/>
        <v>2.2000000000000002</v>
      </c>
      <c r="CO41" s="107">
        <f t="shared" si="8"/>
        <v>22.4</v>
      </c>
      <c r="CP41" s="107">
        <f t="shared" si="8"/>
        <v>41.6</v>
      </c>
      <c r="CQ41" s="107">
        <f t="shared" si="8"/>
        <v>38.1</v>
      </c>
      <c r="CR41" s="107">
        <f t="shared" si="8"/>
        <v>40.200000000000003</v>
      </c>
      <c r="CS41" s="107">
        <f t="shared" si="8"/>
        <v>58.1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1004.1749999999997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24.3</v>
      </c>
      <c r="C46" s="120">
        <v>59.6</v>
      </c>
      <c r="D46" s="120">
        <v>68.8</v>
      </c>
      <c r="E46" s="120">
        <v>25.6</v>
      </c>
      <c r="F46" s="120">
        <v>68.7</v>
      </c>
      <c r="G46" s="120">
        <v>65.5</v>
      </c>
      <c r="H46" s="120">
        <v>81.2</v>
      </c>
      <c r="I46" s="120">
        <v>78.900000000000006</v>
      </c>
      <c r="J46" s="120">
        <v>81.5</v>
      </c>
      <c r="K46" s="120">
        <v>85.1</v>
      </c>
      <c r="L46" s="120">
        <v>80.7</v>
      </c>
      <c r="M46" s="120">
        <v>80.7</v>
      </c>
      <c r="N46" s="120">
        <v>86.6</v>
      </c>
      <c r="O46" s="120">
        <v>81.599999999999994</v>
      </c>
      <c r="P46" s="120">
        <v>95.1</v>
      </c>
      <c r="Q46" s="120">
        <v>94.1</v>
      </c>
      <c r="R46" s="120">
        <v>52.3</v>
      </c>
      <c r="S46" s="120">
        <v>38.799999999999997</v>
      </c>
      <c r="T46" s="120">
        <v>79.099999999999994</v>
      </c>
      <c r="U46" s="120">
        <v>75.099999999999994</v>
      </c>
      <c r="V46" s="120">
        <v>6.9</v>
      </c>
      <c r="W46" s="120">
        <v>7.7</v>
      </c>
      <c r="X46" s="120">
        <v>14.4</v>
      </c>
      <c r="Y46" s="120">
        <v>161.69999999999999</v>
      </c>
      <c r="Z46" s="120">
        <v>10.1</v>
      </c>
      <c r="AA46" s="120">
        <v>95.6</v>
      </c>
      <c r="AB46" s="120">
        <v>30.9</v>
      </c>
      <c r="AC46" s="120">
        <v>35.799999999999997</v>
      </c>
      <c r="AD46" s="120">
        <v>39.700000000000003</v>
      </c>
      <c r="AE46" s="120">
        <v>27.3</v>
      </c>
      <c r="AF46" s="120"/>
      <c r="AG46" s="120"/>
      <c r="AH46" s="120">
        <v>39.6</v>
      </c>
      <c r="AI46" s="120">
        <v>33</v>
      </c>
      <c r="AJ46" s="120">
        <v>13.4</v>
      </c>
      <c r="AK46" s="120"/>
      <c r="AL46" s="120">
        <v>8</v>
      </c>
      <c r="AM46" s="120">
        <v>21.7</v>
      </c>
      <c r="AN46" s="120"/>
      <c r="AO46" s="120">
        <v>3.6</v>
      </c>
      <c r="AP46" s="120">
        <v>28.1</v>
      </c>
      <c r="AQ46" s="120">
        <v>45.8</v>
      </c>
      <c r="AR46" s="120">
        <v>43.9</v>
      </c>
      <c r="AS46" s="120">
        <v>13.6</v>
      </c>
      <c r="AT46" s="120">
        <v>104</v>
      </c>
      <c r="AU46" s="120">
        <v>44.8</v>
      </c>
      <c r="AV46" s="120">
        <v>62.9</v>
      </c>
      <c r="AW46" s="120"/>
      <c r="AX46" s="120">
        <v>40.4</v>
      </c>
      <c r="AY46" s="120">
        <v>18.100000000000001</v>
      </c>
      <c r="AZ46" s="120">
        <v>50.9</v>
      </c>
      <c r="BA46" s="120">
        <v>18.899999999999999</v>
      </c>
      <c r="BB46" s="120">
        <v>4.5</v>
      </c>
      <c r="BC46" s="120">
        <v>17.3</v>
      </c>
      <c r="BD46" s="120">
        <v>11.8</v>
      </c>
      <c r="BE46" s="120"/>
      <c r="BF46" s="120"/>
      <c r="BG46" s="120">
        <v>3</v>
      </c>
      <c r="BH46" s="120">
        <v>12.6</v>
      </c>
      <c r="BI46" s="120">
        <v>34.200000000000003</v>
      </c>
      <c r="BJ46" s="120">
        <v>2.1</v>
      </c>
      <c r="BK46" s="120"/>
      <c r="BL46" s="120">
        <v>59.6</v>
      </c>
      <c r="BM46" s="120">
        <v>0.8</v>
      </c>
      <c r="BN46" s="120">
        <v>38.1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3.9</v>
      </c>
      <c r="CB46" s="120"/>
      <c r="CC46" s="120"/>
      <c r="CD46" s="120">
        <v>39.5</v>
      </c>
      <c r="CE46" s="120">
        <v>13.1</v>
      </c>
      <c r="CF46" s="120"/>
      <c r="CG46" s="120"/>
      <c r="CH46" s="120">
        <v>21.1</v>
      </c>
      <c r="CI46" s="120">
        <v>3.2</v>
      </c>
      <c r="CJ46" s="120">
        <v>5.4</v>
      </c>
      <c r="CK46" s="120"/>
      <c r="CL46" s="120"/>
      <c r="CM46" s="120">
        <v>10.199999999999999</v>
      </c>
      <c r="CN46" s="120">
        <v>2.2000000000000002</v>
      </c>
      <c r="CO46" s="120">
        <v>22.4</v>
      </c>
      <c r="CP46" s="120">
        <v>41.6</v>
      </c>
      <c r="CQ46" s="120">
        <v>38.1</v>
      </c>
      <c r="CR46" s="120">
        <v>40.200000000000003</v>
      </c>
      <c r="CS46" s="120">
        <v>58.1</v>
      </c>
      <c r="CT46" s="122"/>
      <c r="CU46" s="122"/>
      <c r="CV46" s="122"/>
      <c r="CW46" s="121"/>
      <c r="CX46" s="97">
        <f t="array" ref="CX46">SUMPRODUCT(B46:CW46*0.25)</f>
        <v>726.77499999999975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12.2</v>
      </c>
      <c r="AA48" s="120">
        <v>12.2</v>
      </c>
      <c r="AB48" s="120">
        <v>12.2</v>
      </c>
      <c r="AC48" s="120">
        <v>12.2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82.2</v>
      </c>
      <c r="BS48" s="120">
        <v>82.2</v>
      </c>
      <c r="BT48" s="120">
        <v>82.2</v>
      </c>
      <c r="BU48" s="120">
        <v>82.2</v>
      </c>
      <c r="BV48" s="120">
        <v>126.7</v>
      </c>
      <c r="BW48" s="120">
        <v>126.7</v>
      </c>
      <c r="BX48" s="120">
        <v>126.7</v>
      </c>
      <c r="BY48" s="120">
        <v>126.7</v>
      </c>
      <c r="BZ48" s="120">
        <v>56.3</v>
      </c>
      <c r="CA48" s="120">
        <v>56.3</v>
      </c>
      <c r="CB48" s="120">
        <v>56.3</v>
      </c>
      <c r="CC48" s="120">
        <v>56.3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277.39999999999998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24.3</v>
      </c>
      <c r="C50" s="107">
        <f t="shared" ref="C50:BN50" si="9">SUM(C44:C49)</f>
        <v>59.6</v>
      </c>
      <c r="D50" s="107">
        <f t="shared" si="9"/>
        <v>68.8</v>
      </c>
      <c r="E50" s="107">
        <f t="shared" si="9"/>
        <v>25.6</v>
      </c>
      <c r="F50" s="107">
        <f t="shared" si="9"/>
        <v>68.7</v>
      </c>
      <c r="G50" s="107">
        <f t="shared" si="9"/>
        <v>65.5</v>
      </c>
      <c r="H50" s="107">
        <f t="shared" si="9"/>
        <v>81.2</v>
      </c>
      <c r="I50" s="107">
        <f t="shared" si="9"/>
        <v>78.900000000000006</v>
      </c>
      <c r="J50" s="107">
        <f t="shared" si="9"/>
        <v>81.5</v>
      </c>
      <c r="K50" s="107">
        <f t="shared" si="9"/>
        <v>85.1</v>
      </c>
      <c r="L50" s="107">
        <f t="shared" si="9"/>
        <v>80.7</v>
      </c>
      <c r="M50" s="107">
        <f t="shared" si="9"/>
        <v>80.7</v>
      </c>
      <c r="N50" s="107">
        <f t="shared" si="9"/>
        <v>86.6</v>
      </c>
      <c r="O50" s="107">
        <f t="shared" si="9"/>
        <v>81.599999999999994</v>
      </c>
      <c r="P50" s="107">
        <f t="shared" si="9"/>
        <v>95.1</v>
      </c>
      <c r="Q50" s="107">
        <f t="shared" si="9"/>
        <v>94.1</v>
      </c>
      <c r="R50" s="107">
        <f t="shared" si="9"/>
        <v>52.3</v>
      </c>
      <c r="S50" s="107">
        <f t="shared" si="9"/>
        <v>38.799999999999997</v>
      </c>
      <c r="T50" s="107">
        <f t="shared" si="9"/>
        <v>79.099999999999994</v>
      </c>
      <c r="U50" s="107">
        <f t="shared" si="9"/>
        <v>75.099999999999994</v>
      </c>
      <c r="V50" s="107">
        <f t="shared" si="9"/>
        <v>6.9</v>
      </c>
      <c r="W50" s="107">
        <f t="shared" si="9"/>
        <v>7.7</v>
      </c>
      <c r="X50" s="107">
        <f t="shared" si="9"/>
        <v>14.4</v>
      </c>
      <c r="Y50" s="107">
        <f t="shared" si="9"/>
        <v>161.69999999999999</v>
      </c>
      <c r="Z50" s="107">
        <f t="shared" si="9"/>
        <v>22.299999999999997</v>
      </c>
      <c r="AA50" s="107">
        <f t="shared" si="9"/>
        <v>107.8</v>
      </c>
      <c r="AB50" s="107">
        <f t="shared" si="9"/>
        <v>43.099999999999994</v>
      </c>
      <c r="AC50" s="107">
        <f t="shared" si="9"/>
        <v>48</v>
      </c>
      <c r="AD50" s="107">
        <f t="shared" si="9"/>
        <v>39.700000000000003</v>
      </c>
      <c r="AE50" s="107">
        <f t="shared" si="9"/>
        <v>27.3</v>
      </c>
      <c r="AF50" s="107">
        <f t="shared" si="9"/>
        <v>0</v>
      </c>
      <c r="AG50" s="107">
        <f t="shared" si="9"/>
        <v>0</v>
      </c>
      <c r="AH50" s="107">
        <f t="shared" si="9"/>
        <v>39.6</v>
      </c>
      <c r="AI50" s="107">
        <f t="shared" si="9"/>
        <v>33</v>
      </c>
      <c r="AJ50" s="107">
        <f t="shared" si="9"/>
        <v>13.4</v>
      </c>
      <c r="AK50" s="107">
        <f t="shared" si="9"/>
        <v>0</v>
      </c>
      <c r="AL50" s="107">
        <f t="shared" si="9"/>
        <v>8</v>
      </c>
      <c r="AM50" s="107">
        <f t="shared" si="9"/>
        <v>21.7</v>
      </c>
      <c r="AN50" s="107">
        <f t="shared" si="9"/>
        <v>0</v>
      </c>
      <c r="AO50" s="107">
        <f t="shared" si="9"/>
        <v>3.6</v>
      </c>
      <c r="AP50" s="107">
        <f t="shared" si="9"/>
        <v>28.1</v>
      </c>
      <c r="AQ50" s="107">
        <f t="shared" si="9"/>
        <v>45.8</v>
      </c>
      <c r="AR50" s="107">
        <f t="shared" si="9"/>
        <v>43.9</v>
      </c>
      <c r="AS50" s="107">
        <f t="shared" si="9"/>
        <v>13.6</v>
      </c>
      <c r="AT50" s="107">
        <f t="shared" si="9"/>
        <v>104</v>
      </c>
      <c r="AU50" s="107">
        <f t="shared" si="9"/>
        <v>44.8</v>
      </c>
      <c r="AV50" s="107">
        <f t="shared" si="9"/>
        <v>62.9</v>
      </c>
      <c r="AW50" s="107">
        <f t="shared" si="9"/>
        <v>0</v>
      </c>
      <c r="AX50" s="107">
        <f t="shared" si="9"/>
        <v>40.4</v>
      </c>
      <c r="AY50" s="107">
        <f t="shared" si="9"/>
        <v>18.100000000000001</v>
      </c>
      <c r="AZ50" s="107">
        <f t="shared" si="9"/>
        <v>50.9</v>
      </c>
      <c r="BA50" s="107">
        <f t="shared" si="9"/>
        <v>18.899999999999999</v>
      </c>
      <c r="BB50" s="107">
        <f t="shared" si="9"/>
        <v>4.5</v>
      </c>
      <c r="BC50" s="107">
        <f t="shared" si="9"/>
        <v>17.3</v>
      </c>
      <c r="BD50" s="107">
        <f t="shared" si="9"/>
        <v>11.8</v>
      </c>
      <c r="BE50" s="107">
        <f t="shared" si="9"/>
        <v>0</v>
      </c>
      <c r="BF50" s="107">
        <f t="shared" si="9"/>
        <v>0</v>
      </c>
      <c r="BG50" s="107">
        <f t="shared" si="9"/>
        <v>3</v>
      </c>
      <c r="BH50" s="107">
        <f t="shared" si="9"/>
        <v>12.6</v>
      </c>
      <c r="BI50" s="107">
        <f t="shared" si="9"/>
        <v>34.200000000000003</v>
      </c>
      <c r="BJ50" s="107">
        <f t="shared" si="9"/>
        <v>2.1</v>
      </c>
      <c r="BK50" s="107">
        <f t="shared" si="9"/>
        <v>0</v>
      </c>
      <c r="BL50" s="107">
        <f t="shared" si="9"/>
        <v>59.6</v>
      </c>
      <c r="BM50" s="107">
        <f t="shared" si="9"/>
        <v>0.8</v>
      </c>
      <c r="BN50" s="107">
        <f t="shared" si="9"/>
        <v>38.1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82.2</v>
      </c>
      <c r="BS50" s="107">
        <f t="shared" si="10"/>
        <v>82.2</v>
      </c>
      <c r="BT50" s="107">
        <f t="shared" si="10"/>
        <v>82.2</v>
      </c>
      <c r="BU50" s="107">
        <f t="shared" si="10"/>
        <v>82.2</v>
      </c>
      <c r="BV50" s="107">
        <f t="shared" si="10"/>
        <v>126.7</v>
      </c>
      <c r="BW50" s="107">
        <f t="shared" si="10"/>
        <v>126.7</v>
      </c>
      <c r="BX50" s="107">
        <f t="shared" si="10"/>
        <v>126.7</v>
      </c>
      <c r="BY50" s="107">
        <f t="shared" si="10"/>
        <v>126.7</v>
      </c>
      <c r="BZ50" s="107">
        <f t="shared" si="10"/>
        <v>56.3</v>
      </c>
      <c r="CA50" s="107">
        <f t="shared" si="10"/>
        <v>60.199999999999996</v>
      </c>
      <c r="CB50" s="107">
        <f t="shared" si="10"/>
        <v>56.3</v>
      </c>
      <c r="CC50" s="107">
        <f t="shared" si="10"/>
        <v>56.3</v>
      </c>
      <c r="CD50" s="107">
        <f t="shared" si="10"/>
        <v>39.5</v>
      </c>
      <c r="CE50" s="107">
        <f t="shared" si="10"/>
        <v>13.1</v>
      </c>
      <c r="CF50" s="107">
        <f t="shared" si="10"/>
        <v>0</v>
      </c>
      <c r="CG50" s="107">
        <f t="shared" si="10"/>
        <v>0</v>
      </c>
      <c r="CH50" s="107">
        <f t="shared" si="10"/>
        <v>21.1</v>
      </c>
      <c r="CI50" s="107">
        <f t="shared" si="10"/>
        <v>3.2</v>
      </c>
      <c r="CJ50" s="107">
        <f t="shared" si="10"/>
        <v>5.4</v>
      </c>
      <c r="CK50" s="107">
        <f t="shared" si="10"/>
        <v>0</v>
      </c>
      <c r="CL50" s="107">
        <f t="shared" si="10"/>
        <v>0</v>
      </c>
      <c r="CM50" s="107">
        <f t="shared" si="10"/>
        <v>10.199999999999999</v>
      </c>
      <c r="CN50" s="107">
        <f t="shared" si="10"/>
        <v>2.2000000000000002</v>
      </c>
      <c r="CO50" s="107">
        <f t="shared" si="10"/>
        <v>22.4</v>
      </c>
      <c r="CP50" s="107">
        <f t="shared" si="10"/>
        <v>41.6</v>
      </c>
      <c r="CQ50" s="107">
        <f t="shared" si="10"/>
        <v>38.1</v>
      </c>
      <c r="CR50" s="107">
        <f t="shared" si="10"/>
        <v>40.200000000000003</v>
      </c>
      <c r="CS50" s="107">
        <f t="shared" si="10"/>
        <v>58.1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1004.1749999999997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34.606999999999999</v>
      </c>
      <c r="C53" s="107">
        <f t="shared" ref="C53:BN53" si="13">C17+C27+C41</f>
        <v>74.855000000000004</v>
      </c>
      <c r="D53" s="107">
        <f t="shared" si="13"/>
        <v>78.686999999999998</v>
      </c>
      <c r="E53" s="107">
        <f t="shared" si="13"/>
        <v>37.207000000000001</v>
      </c>
      <c r="F53" s="107">
        <f t="shared" si="13"/>
        <v>98.622</v>
      </c>
      <c r="G53" s="107">
        <f t="shared" si="13"/>
        <v>92.757999999999996</v>
      </c>
      <c r="H53" s="107">
        <f t="shared" si="13"/>
        <v>96.109000000000009</v>
      </c>
      <c r="I53" s="107">
        <f t="shared" si="13"/>
        <v>93.297000000000011</v>
      </c>
      <c r="J53" s="107">
        <f t="shared" si="13"/>
        <v>88.775000000000006</v>
      </c>
      <c r="K53" s="107">
        <f t="shared" si="13"/>
        <v>90.126999999999995</v>
      </c>
      <c r="L53" s="107">
        <f t="shared" si="13"/>
        <v>94.413000000000011</v>
      </c>
      <c r="M53" s="107">
        <f t="shared" si="13"/>
        <v>89.376000000000005</v>
      </c>
      <c r="N53" s="107">
        <f t="shared" si="13"/>
        <v>90.86999999999999</v>
      </c>
      <c r="O53" s="107">
        <f t="shared" si="13"/>
        <v>86.399999999999991</v>
      </c>
      <c r="P53" s="107">
        <f t="shared" si="13"/>
        <v>95.340999999999994</v>
      </c>
      <c r="Q53" s="107">
        <f t="shared" si="13"/>
        <v>96.22999999999999</v>
      </c>
      <c r="R53" s="107">
        <f t="shared" si="13"/>
        <v>60.637</v>
      </c>
      <c r="S53" s="107">
        <f t="shared" si="13"/>
        <v>57.333999999999996</v>
      </c>
      <c r="T53" s="107">
        <f t="shared" si="13"/>
        <v>79.592999999999989</v>
      </c>
      <c r="U53" s="107">
        <f t="shared" si="13"/>
        <v>79.248999999999995</v>
      </c>
      <c r="V53" s="107">
        <f t="shared" si="13"/>
        <v>20.368000000000002</v>
      </c>
      <c r="W53" s="107">
        <f t="shared" si="13"/>
        <v>24.04</v>
      </c>
      <c r="X53" s="107">
        <f t="shared" si="13"/>
        <v>71.784999999999997</v>
      </c>
      <c r="Y53" s="107">
        <f t="shared" si="13"/>
        <v>163.26499999999999</v>
      </c>
      <c r="Z53" s="107">
        <f t="shared" si="13"/>
        <v>77.646000000000001</v>
      </c>
      <c r="AA53" s="107">
        <f t="shared" si="13"/>
        <v>138.37700000000001</v>
      </c>
      <c r="AB53" s="107">
        <f t="shared" si="13"/>
        <v>72.191999999999993</v>
      </c>
      <c r="AC53" s="107">
        <f t="shared" si="13"/>
        <v>101.178</v>
      </c>
      <c r="AD53" s="107">
        <f t="shared" si="13"/>
        <v>69.45</v>
      </c>
      <c r="AE53" s="107">
        <f t="shared" si="13"/>
        <v>108.53699999999999</v>
      </c>
      <c r="AF53" s="107">
        <f t="shared" si="13"/>
        <v>87.31</v>
      </c>
      <c r="AG53" s="107">
        <f t="shared" si="13"/>
        <v>99.10499999999999</v>
      </c>
      <c r="AH53" s="107">
        <f t="shared" si="13"/>
        <v>124.654</v>
      </c>
      <c r="AI53" s="107">
        <f t="shared" si="13"/>
        <v>59.677999999999997</v>
      </c>
      <c r="AJ53" s="107">
        <f t="shared" si="13"/>
        <v>67.295000000000002</v>
      </c>
      <c r="AK53" s="107">
        <f t="shared" si="13"/>
        <v>62.29</v>
      </c>
      <c r="AL53" s="107">
        <f t="shared" si="13"/>
        <v>71.965000000000003</v>
      </c>
      <c r="AM53" s="107">
        <f t="shared" si="13"/>
        <v>77.966999999999999</v>
      </c>
      <c r="AN53" s="107">
        <f t="shared" si="13"/>
        <v>111.53999999999999</v>
      </c>
      <c r="AO53" s="107">
        <f t="shared" si="13"/>
        <v>80.037999999999997</v>
      </c>
      <c r="AP53" s="107">
        <f t="shared" si="13"/>
        <v>119.93699999999998</v>
      </c>
      <c r="AQ53" s="107">
        <f t="shared" si="13"/>
        <v>135.63300000000001</v>
      </c>
      <c r="AR53" s="107">
        <f t="shared" si="13"/>
        <v>139.01300000000001</v>
      </c>
      <c r="AS53" s="107">
        <f t="shared" si="13"/>
        <v>75.471999999999994</v>
      </c>
      <c r="AT53" s="107">
        <f t="shared" si="13"/>
        <v>180.30500000000001</v>
      </c>
      <c r="AU53" s="107">
        <f t="shared" si="13"/>
        <v>110.08099999999999</v>
      </c>
      <c r="AV53" s="107">
        <f t="shared" si="13"/>
        <v>118.973</v>
      </c>
      <c r="AW53" s="107">
        <f t="shared" si="13"/>
        <v>85.102999999999994</v>
      </c>
      <c r="AX53" s="107">
        <f t="shared" si="13"/>
        <v>87.82</v>
      </c>
      <c r="AY53" s="107">
        <f t="shared" si="13"/>
        <v>83.238</v>
      </c>
      <c r="AZ53" s="107">
        <f t="shared" si="13"/>
        <v>99.24199999999999</v>
      </c>
      <c r="BA53" s="107">
        <f t="shared" si="13"/>
        <v>87.9</v>
      </c>
      <c r="BB53" s="107">
        <f t="shared" si="13"/>
        <v>68.317000000000007</v>
      </c>
      <c r="BC53" s="107">
        <f t="shared" si="13"/>
        <v>86.706000000000003</v>
      </c>
      <c r="BD53" s="107">
        <f t="shared" si="13"/>
        <v>82.025000000000006</v>
      </c>
      <c r="BE53" s="107">
        <f t="shared" si="13"/>
        <v>67.614999999999995</v>
      </c>
      <c r="BF53" s="107">
        <f t="shared" si="13"/>
        <v>66.841999999999999</v>
      </c>
      <c r="BG53" s="107">
        <f t="shared" si="13"/>
        <v>69.364000000000004</v>
      </c>
      <c r="BH53" s="107">
        <f t="shared" si="13"/>
        <v>72.260000000000005</v>
      </c>
      <c r="BI53" s="107">
        <f t="shared" si="13"/>
        <v>47.263000000000005</v>
      </c>
      <c r="BJ53" s="107">
        <f t="shared" si="13"/>
        <v>33.264000000000003</v>
      </c>
      <c r="BK53" s="107">
        <f t="shared" si="13"/>
        <v>44.719000000000001</v>
      </c>
      <c r="BL53" s="107">
        <f t="shared" si="13"/>
        <v>64.947000000000003</v>
      </c>
      <c r="BM53" s="107">
        <f t="shared" si="13"/>
        <v>55.344000000000001</v>
      </c>
      <c r="BN53" s="107">
        <f t="shared" si="13"/>
        <v>55.066000000000003</v>
      </c>
      <c r="BO53" s="107">
        <f t="shared" ref="BO53:CX53" si="14">BO17+BO27+BO41</f>
        <v>29.056999999999999</v>
      </c>
      <c r="BP53" s="107">
        <f t="shared" si="14"/>
        <v>31.384999999999998</v>
      </c>
      <c r="BQ53" s="107">
        <f t="shared" si="14"/>
        <v>62.973999999999997</v>
      </c>
      <c r="BR53" s="107">
        <f t="shared" si="14"/>
        <v>84.917000000000002</v>
      </c>
      <c r="BS53" s="107">
        <f t="shared" si="14"/>
        <v>82.265000000000001</v>
      </c>
      <c r="BT53" s="107">
        <f t="shared" si="14"/>
        <v>85.091999999999999</v>
      </c>
      <c r="BU53" s="107">
        <f t="shared" si="14"/>
        <v>82.34</v>
      </c>
      <c r="BV53" s="107">
        <f t="shared" si="14"/>
        <v>131.47300000000001</v>
      </c>
      <c r="BW53" s="107">
        <f t="shared" si="14"/>
        <v>126.7</v>
      </c>
      <c r="BX53" s="107">
        <f t="shared" si="14"/>
        <v>129.77100000000002</v>
      </c>
      <c r="BY53" s="107">
        <f t="shared" si="14"/>
        <v>126.7</v>
      </c>
      <c r="BZ53" s="107">
        <f t="shared" si="14"/>
        <v>59.3</v>
      </c>
      <c r="CA53" s="107">
        <f t="shared" si="14"/>
        <v>73.622</v>
      </c>
      <c r="CB53" s="107">
        <f t="shared" si="14"/>
        <v>80.076999999999998</v>
      </c>
      <c r="CC53" s="107">
        <f t="shared" si="14"/>
        <v>85.376999999999995</v>
      </c>
      <c r="CD53" s="107">
        <f t="shared" si="14"/>
        <v>64.548000000000002</v>
      </c>
      <c r="CE53" s="107">
        <f t="shared" si="14"/>
        <v>56.262000000000008</v>
      </c>
      <c r="CF53" s="107">
        <f t="shared" si="14"/>
        <v>75.757999999999981</v>
      </c>
      <c r="CG53" s="107">
        <f t="shared" si="14"/>
        <v>211.857</v>
      </c>
      <c r="CH53" s="107">
        <f t="shared" si="14"/>
        <v>53.348000000000006</v>
      </c>
      <c r="CI53" s="107">
        <f t="shared" si="14"/>
        <v>47.374000000000002</v>
      </c>
      <c r="CJ53" s="107">
        <f t="shared" si="14"/>
        <v>44.779000000000003</v>
      </c>
      <c r="CK53" s="107">
        <f t="shared" si="14"/>
        <v>55.826999999999998</v>
      </c>
      <c r="CL53" s="107">
        <f t="shared" si="14"/>
        <v>48.64</v>
      </c>
      <c r="CM53" s="107">
        <f t="shared" si="14"/>
        <v>56.613</v>
      </c>
      <c r="CN53" s="107">
        <f t="shared" si="14"/>
        <v>66.041999999999987</v>
      </c>
      <c r="CO53" s="107">
        <f t="shared" si="14"/>
        <v>73.02000000000001</v>
      </c>
      <c r="CP53" s="107">
        <f t="shared" si="14"/>
        <v>66.650000000000006</v>
      </c>
      <c r="CQ53" s="107">
        <f t="shared" si="14"/>
        <v>66.119</v>
      </c>
      <c r="CR53" s="107">
        <f t="shared" si="14"/>
        <v>73.727000000000004</v>
      </c>
      <c r="CS53" s="107">
        <f t="shared" si="14"/>
        <v>70.772000000000006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1960.5004999999996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34.636000000000003</v>
      </c>
      <c r="C5" s="25">
        <v>74.84</v>
      </c>
      <c r="D5" s="25">
        <v>78.716999999999999</v>
      </c>
      <c r="E5" s="25">
        <v>37.216999999999999</v>
      </c>
      <c r="F5" s="25">
        <v>98.643000000000001</v>
      </c>
      <c r="G5" s="25">
        <v>92.728999999999999</v>
      </c>
      <c r="H5" s="25">
        <v>96.116</v>
      </c>
      <c r="I5" s="25">
        <v>93.331000000000003</v>
      </c>
      <c r="J5" s="25">
        <v>88.79</v>
      </c>
      <c r="K5" s="25">
        <v>90.119</v>
      </c>
      <c r="L5" s="25">
        <v>94.442999999999998</v>
      </c>
      <c r="M5" s="25">
        <v>89.397999999999996</v>
      </c>
      <c r="N5" s="25">
        <v>90.835999999999999</v>
      </c>
      <c r="O5" s="25">
        <v>86.429000000000002</v>
      </c>
      <c r="P5" s="25">
        <v>95.311999999999998</v>
      </c>
      <c r="Q5" s="25">
        <v>96.27</v>
      </c>
      <c r="R5" s="25">
        <v>60.671999999999997</v>
      </c>
      <c r="S5" s="25">
        <v>57.286000000000001</v>
      </c>
      <c r="T5" s="25">
        <v>79.635000000000005</v>
      </c>
      <c r="U5" s="25">
        <v>79.263999999999996</v>
      </c>
      <c r="V5" s="25">
        <v>20.331</v>
      </c>
      <c r="W5" s="25">
        <v>24.006</v>
      </c>
      <c r="X5" s="25">
        <v>71.736000000000004</v>
      </c>
      <c r="Y5" s="25">
        <v>163.26499999999999</v>
      </c>
      <c r="Z5" s="25">
        <v>77.606999999999999</v>
      </c>
      <c r="AA5" s="25">
        <v>138.42099999999999</v>
      </c>
      <c r="AB5" s="25">
        <v>72.143000000000001</v>
      </c>
      <c r="AC5" s="25">
        <v>101.224</v>
      </c>
      <c r="AD5" s="25">
        <v>69.45</v>
      </c>
      <c r="AE5" s="25">
        <v>108.514</v>
      </c>
      <c r="AF5" s="25">
        <v>87.31</v>
      </c>
      <c r="AG5" s="25">
        <v>99.105000000000004</v>
      </c>
      <c r="AH5" s="25">
        <v>124.654</v>
      </c>
      <c r="AI5" s="25">
        <v>59.703000000000003</v>
      </c>
      <c r="AJ5" s="25">
        <v>67.290000000000006</v>
      </c>
      <c r="AK5" s="25">
        <v>62.308999999999997</v>
      </c>
      <c r="AL5" s="25">
        <v>71.986000000000004</v>
      </c>
      <c r="AM5" s="25">
        <v>78.015000000000001</v>
      </c>
      <c r="AN5" s="25">
        <v>111.55200000000001</v>
      </c>
      <c r="AO5" s="25">
        <v>80.040000000000006</v>
      </c>
      <c r="AP5" s="25">
        <v>119.889</v>
      </c>
      <c r="AQ5" s="25">
        <v>135.67699999999999</v>
      </c>
      <c r="AR5" s="25">
        <v>139.005</v>
      </c>
      <c r="AS5" s="25">
        <v>75.465999999999994</v>
      </c>
      <c r="AT5" s="25">
        <v>180.33</v>
      </c>
      <c r="AU5" s="25">
        <v>110.11499999999999</v>
      </c>
      <c r="AV5" s="25">
        <v>119.011</v>
      </c>
      <c r="AW5" s="25">
        <v>85.144000000000005</v>
      </c>
      <c r="AX5" s="25">
        <v>87.864000000000004</v>
      </c>
      <c r="AY5" s="25">
        <v>83.192999999999998</v>
      </c>
      <c r="AZ5" s="25">
        <v>99.222999999999999</v>
      </c>
      <c r="BA5" s="25">
        <v>87.894999999999996</v>
      </c>
      <c r="BB5" s="25">
        <v>68.313000000000002</v>
      </c>
      <c r="BC5" s="25">
        <v>86.751000000000005</v>
      </c>
      <c r="BD5" s="25">
        <v>82.022999999999996</v>
      </c>
      <c r="BE5" s="25">
        <v>67.662999999999997</v>
      </c>
      <c r="BF5" s="25">
        <v>66.846000000000004</v>
      </c>
      <c r="BG5" s="25">
        <v>69.323999999999998</v>
      </c>
      <c r="BH5" s="25">
        <v>72.290999999999997</v>
      </c>
      <c r="BI5" s="25">
        <v>47.308999999999997</v>
      </c>
      <c r="BJ5" s="25">
        <v>33.290999999999997</v>
      </c>
      <c r="BK5" s="25">
        <v>44.707999999999998</v>
      </c>
      <c r="BL5" s="25">
        <v>64.95</v>
      </c>
      <c r="BM5" s="25">
        <v>55.322000000000003</v>
      </c>
      <c r="BN5" s="25">
        <v>55.042999999999999</v>
      </c>
      <c r="BO5" s="25">
        <v>29.026</v>
      </c>
      <c r="BP5" s="25">
        <v>31.385000000000002</v>
      </c>
      <c r="BQ5" s="25">
        <v>62.95</v>
      </c>
      <c r="BR5" s="25">
        <v>84.936000000000007</v>
      </c>
      <c r="BS5" s="25">
        <v>82.284000000000006</v>
      </c>
      <c r="BT5" s="25">
        <v>85.111000000000004</v>
      </c>
      <c r="BU5" s="25">
        <v>82.355999999999995</v>
      </c>
      <c r="BV5" s="25">
        <v>131.453</v>
      </c>
      <c r="BW5" s="25">
        <v>126.724</v>
      </c>
      <c r="BX5" s="25">
        <v>129.82499999999999</v>
      </c>
      <c r="BY5" s="25">
        <v>126.69199999999999</v>
      </c>
      <c r="BZ5" s="25">
        <v>59.256</v>
      </c>
      <c r="CA5" s="25">
        <v>73.605000000000004</v>
      </c>
      <c r="CB5" s="25">
        <v>80.034000000000006</v>
      </c>
      <c r="CC5" s="25">
        <v>85.332999999999998</v>
      </c>
      <c r="CD5" s="25">
        <v>64.548000000000002</v>
      </c>
      <c r="CE5" s="25">
        <v>56.222000000000001</v>
      </c>
      <c r="CF5" s="25">
        <v>75.757999999999996</v>
      </c>
      <c r="CG5" s="25">
        <v>211.82</v>
      </c>
      <c r="CH5" s="25">
        <v>53.325000000000003</v>
      </c>
      <c r="CI5" s="25">
        <v>47.390999999999998</v>
      </c>
      <c r="CJ5" s="25">
        <v>44.805</v>
      </c>
      <c r="CK5" s="25">
        <v>55.81</v>
      </c>
      <c r="CL5" s="25">
        <v>48.618000000000002</v>
      </c>
      <c r="CM5" s="25">
        <v>56.652999999999999</v>
      </c>
      <c r="CN5" s="25">
        <v>65.997</v>
      </c>
      <c r="CO5" s="25">
        <v>73.05</v>
      </c>
      <c r="CP5" s="25">
        <v>66.647000000000006</v>
      </c>
      <c r="CQ5" s="25">
        <v>66.072000000000003</v>
      </c>
      <c r="CR5" s="25">
        <v>73.757000000000005</v>
      </c>
      <c r="CS5" s="25">
        <v>70.781999999999996</v>
      </c>
      <c r="CT5" s="26"/>
      <c r="CU5" s="26"/>
      <c r="CV5" s="26"/>
      <c r="CW5" s="27"/>
      <c r="CX5" s="28">
        <f t="array" ref="CX5">SUMPRODUCT(B5:CW5*0.25)</f>
        <v>1960.5537499999996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71.73</v>
      </c>
      <c r="C8" s="37">
        <v>77.680000000000007</v>
      </c>
      <c r="D8" s="37">
        <v>72.84</v>
      </c>
      <c r="E8" s="37">
        <v>68.989999999999995</v>
      </c>
      <c r="F8" s="37">
        <v>73.069999999999993</v>
      </c>
      <c r="G8" s="37">
        <v>69.86</v>
      </c>
      <c r="H8" s="37">
        <v>67.19</v>
      </c>
      <c r="I8" s="37">
        <v>66.099999999999994</v>
      </c>
      <c r="J8" s="37">
        <v>69.790000000000006</v>
      </c>
      <c r="K8" s="37">
        <v>67.39</v>
      </c>
      <c r="L8" s="37">
        <v>66.75</v>
      </c>
      <c r="M8" s="37">
        <v>64.599999999999994</v>
      </c>
      <c r="N8" s="37">
        <v>65.900000000000006</v>
      </c>
      <c r="O8" s="37">
        <v>65.510000000000005</v>
      </c>
      <c r="P8" s="37">
        <v>64.42</v>
      </c>
      <c r="Q8" s="37">
        <v>69.36</v>
      </c>
      <c r="R8" s="37">
        <v>69.959999999999994</v>
      </c>
      <c r="S8" s="37">
        <v>73.459999999999994</v>
      </c>
      <c r="T8" s="37">
        <v>73.98</v>
      </c>
      <c r="U8" s="37">
        <v>80.12</v>
      </c>
      <c r="V8" s="37">
        <v>77.06</v>
      </c>
      <c r="W8" s="37">
        <v>88.42</v>
      </c>
      <c r="X8" s="37">
        <v>98.53</v>
      </c>
      <c r="Y8" s="37">
        <v>102.31</v>
      </c>
      <c r="Z8" s="37">
        <v>107.78</v>
      </c>
      <c r="AA8" s="37">
        <v>127.13</v>
      </c>
      <c r="AB8" s="37">
        <v>120.57</v>
      </c>
      <c r="AC8" s="37">
        <v>113.95</v>
      </c>
      <c r="AD8" s="37">
        <v>108.33</v>
      </c>
      <c r="AE8" s="37">
        <v>100</v>
      </c>
      <c r="AF8" s="37">
        <v>85.81</v>
      </c>
      <c r="AG8" s="37">
        <v>33.39</v>
      </c>
      <c r="AH8" s="37">
        <v>69.709999999999994</v>
      </c>
      <c r="AI8" s="37">
        <v>22.56</v>
      </c>
      <c r="AJ8" s="37">
        <v>10.27</v>
      </c>
      <c r="AK8" s="37">
        <v>-7.89</v>
      </c>
      <c r="AL8" s="37">
        <v>22.67</v>
      </c>
      <c r="AM8" s="37">
        <v>16.73</v>
      </c>
      <c r="AN8" s="37">
        <v>-4.0999999999999996</v>
      </c>
      <c r="AO8" s="37">
        <v>2.75</v>
      </c>
      <c r="AP8" s="37">
        <v>5.2</v>
      </c>
      <c r="AQ8" s="37">
        <v>8.19</v>
      </c>
      <c r="AR8" s="37">
        <v>9.1199999999999992</v>
      </c>
      <c r="AS8" s="37">
        <v>-0.11</v>
      </c>
      <c r="AT8" s="37">
        <v>2.21</v>
      </c>
      <c r="AU8" s="37">
        <v>-4</v>
      </c>
      <c r="AV8" s="37">
        <v>-5.64</v>
      </c>
      <c r="AW8" s="37">
        <v>-3.64</v>
      </c>
      <c r="AX8" s="37">
        <v>-7.08</v>
      </c>
      <c r="AY8" s="37">
        <v>-5.81</v>
      </c>
      <c r="AZ8" s="37">
        <v>-6.96</v>
      </c>
      <c r="BA8" s="37">
        <v>-3.44</v>
      </c>
      <c r="BB8" s="37">
        <v>-6.27</v>
      </c>
      <c r="BC8" s="37">
        <v>-4</v>
      </c>
      <c r="BD8" s="37">
        <v>-2.91</v>
      </c>
      <c r="BE8" s="37">
        <v>-2.02</v>
      </c>
      <c r="BF8" s="37">
        <v>-3.64</v>
      </c>
      <c r="BG8" s="37">
        <v>-1.58</v>
      </c>
      <c r="BH8" s="37">
        <v>1.57</v>
      </c>
      <c r="BI8" s="37">
        <v>22.27</v>
      </c>
      <c r="BJ8" s="37">
        <v>14.79</v>
      </c>
      <c r="BK8" s="37">
        <v>45.44</v>
      </c>
      <c r="BL8" s="37">
        <v>74.13</v>
      </c>
      <c r="BM8" s="37">
        <v>89.01</v>
      </c>
      <c r="BN8" s="37">
        <v>76</v>
      </c>
      <c r="BO8" s="37">
        <v>86.04</v>
      </c>
      <c r="BP8" s="37">
        <v>90.86</v>
      </c>
      <c r="BQ8" s="37">
        <v>121.42</v>
      </c>
      <c r="BR8" s="37">
        <v>95.11</v>
      </c>
      <c r="BS8" s="37">
        <v>106.18</v>
      </c>
      <c r="BT8" s="37">
        <v>124.26</v>
      </c>
      <c r="BU8" s="37">
        <v>136.11000000000001</v>
      </c>
      <c r="BV8" s="37">
        <v>116.88</v>
      </c>
      <c r="BW8" s="37">
        <v>120.96</v>
      </c>
      <c r="BX8" s="37">
        <v>122.39</v>
      </c>
      <c r="BY8" s="37">
        <v>121.75</v>
      </c>
      <c r="BZ8" s="37">
        <v>137.26</v>
      </c>
      <c r="CA8" s="37">
        <v>131.29</v>
      </c>
      <c r="CB8" s="37">
        <v>114.75</v>
      </c>
      <c r="CC8" s="43">
        <v>112.38</v>
      </c>
      <c r="CD8" s="37">
        <v>148.51</v>
      </c>
      <c r="CE8" s="37">
        <v>143.15</v>
      </c>
      <c r="CF8" s="37">
        <v>120.2</v>
      </c>
      <c r="CG8" s="37">
        <v>101.57</v>
      </c>
      <c r="CH8" s="37">
        <v>105.23</v>
      </c>
      <c r="CI8" s="37">
        <v>100.9</v>
      </c>
      <c r="CJ8" s="37">
        <v>93</v>
      </c>
      <c r="CK8" s="37">
        <v>84.68</v>
      </c>
      <c r="CL8" s="37">
        <v>93.05</v>
      </c>
      <c r="CM8" s="37">
        <v>93.8</v>
      </c>
      <c r="CN8" s="37">
        <v>89.13</v>
      </c>
      <c r="CO8" s="37">
        <v>85.6</v>
      </c>
      <c r="CP8" s="37">
        <v>86.84</v>
      </c>
      <c r="CQ8" s="37">
        <v>83.9</v>
      </c>
      <c r="CR8" s="37">
        <v>79.959999999999994</v>
      </c>
      <c r="CS8" s="37">
        <v>71.180000000000007</v>
      </c>
      <c r="CT8" s="38"/>
      <c r="CU8" s="38"/>
      <c r="CV8" s="38"/>
      <c r="CW8" s="39"/>
      <c r="CX8" s="40">
        <f>IF(SUM(B8:CW8)&lt;&gt;0,AVERAGEIF(B8:CW8,"&lt;&gt;"""),"")</f>
        <v>65.66510416666668</v>
      </c>
    </row>
    <row r="9" spans="1:102" ht="24.95" customHeight="1" thickBot="1" x14ac:dyDescent="0.25">
      <c r="A9" s="41" t="s">
        <v>6</v>
      </c>
      <c r="B9" s="42">
        <v>72.81</v>
      </c>
      <c r="C9" s="43">
        <v>72.81</v>
      </c>
      <c r="D9" s="43">
        <v>72.81</v>
      </c>
      <c r="E9" s="43">
        <v>72.81</v>
      </c>
      <c r="F9" s="43">
        <v>69.055000000000007</v>
      </c>
      <c r="G9" s="43">
        <v>69.055000000000007</v>
      </c>
      <c r="H9" s="43">
        <v>69.055000000000007</v>
      </c>
      <c r="I9" s="43">
        <v>69.055000000000007</v>
      </c>
      <c r="J9" s="43">
        <v>67.132499999999993</v>
      </c>
      <c r="K9" s="43">
        <v>67.132499999999993</v>
      </c>
      <c r="L9" s="43">
        <v>67.132499999999993</v>
      </c>
      <c r="M9" s="43">
        <v>67.132499999999993</v>
      </c>
      <c r="N9" s="43">
        <v>66.297499999999999</v>
      </c>
      <c r="O9" s="43">
        <v>66.297499999999999</v>
      </c>
      <c r="P9" s="43">
        <v>66.297499999999999</v>
      </c>
      <c r="Q9" s="43">
        <v>66.297499999999999</v>
      </c>
      <c r="R9" s="43">
        <v>74.38</v>
      </c>
      <c r="S9" s="43">
        <v>74.38</v>
      </c>
      <c r="T9" s="43">
        <v>74.38</v>
      </c>
      <c r="U9" s="43">
        <v>74.38</v>
      </c>
      <c r="V9" s="43">
        <v>91.58</v>
      </c>
      <c r="W9" s="43">
        <v>91.58</v>
      </c>
      <c r="X9" s="43">
        <v>91.58</v>
      </c>
      <c r="Y9" s="43">
        <v>91.58</v>
      </c>
      <c r="Z9" s="43">
        <v>117.3575</v>
      </c>
      <c r="AA9" s="43">
        <v>117.3575</v>
      </c>
      <c r="AB9" s="43">
        <v>117.3575</v>
      </c>
      <c r="AC9" s="43">
        <v>117.3575</v>
      </c>
      <c r="AD9" s="43">
        <v>81.882499999999993</v>
      </c>
      <c r="AE9" s="43">
        <v>81.882499999999993</v>
      </c>
      <c r="AF9" s="43">
        <v>81.882499999999993</v>
      </c>
      <c r="AG9" s="43">
        <v>81.882499999999993</v>
      </c>
      <c r="AH9" s="43">
        <v>23.662500000000001</v>
      </c>
      <c r="AI9" s="43">
        <v>23.662500000000001</v>
      </c>
      <c r="AJ9" s="43">
        <v>23.662500000000001</v>
      </c>
      <c r="AK9" s="43">
        <v>23.662500000000001</v>
      </c>
      <c r="AL9" s="43">
        <v>9.5124999999999993</v>
      </c>
      <c r="AM9" s="43">
        <v>9.5124999999999993</v>
      </c>
      <c r="AN9" s="43">
        <v>9.5124999999999993</v>
      </c>
      <c r="AO9" s="43">
        <v>9.5124999999999993</v>
      </c>
      <c r="AP9" s="43">
        <v>5.6</v>
      </c>
      <c r="AQ9" s="43">
        <v>5.6</v>
      </c>
      <c r="AR9" s="43">
        <v>5.6</v>
      </c>
      <c r="AS9" s="43">
        <v>5.6</v>
      </c>
      <c r="AT9" s="43">
        <v>-2.7675000000000001</v>
      </c>
      <c r="AU9" s="43">
        <v>-2.7675000000000001</v>
      </c>
      <c r="AV9" s="43">
        <v>-2.7675000000000001</v>
      </c>
      <c r="AW9" s="43">
        <v>-2.7675000000000001</v>
      </c>
      <c r="AX9" s="43">
        <v>-5.8224999999999998</v>
      </c>
      <c r="AY9" s="43">
        <v>-5.8224999999999998</v>
      </c>
      <c r="AZ9" s="43">
        <v>-5.8224999999999998</v>
      </c>
      <c r="BA9" s="43">
        <v>-5.8224999999999998</v>
      </c>
      <c r="BB9" s="43">
        <v>-3.8</v>
      </c>
      <c r="BC9" s="43">
        <v>-3.8</v>
      </c>
      <c r="BD9" s="43">
        <v>-3.8</v>
      </c>
      <c r="BE9" s="43">
        <v>-3.8</v>
      </c>
      <c r="BF9" s="43">
        <v>4.6550000000000002</v>
      </c>
      <c r="BG9" s="43">
        <v>4.6550000000000002</v>
      </c>
      <c r="BH9" s="43">
        <v>4.6550000000000002</v>
      </c>
      <c r="BI9" s="43">
        <v>4.6550000000000002</v>
      </c>
      <c r="BJ9" s="43">
        <v>55.842500000000001</v>
      </c>
      <c r="BK9" s="43">
        <v>55.842500000000001</v>
      </c>
      <c r="BL9" s="43">
        <v>55.842500000000001</v>
      </c>
      <c r="BM9" s="43">
        <v>55.842500000000001</v>
      </c>
      <c r="BN9" s="43">
        <v>93.58</v>
      </c>
      <c r="BO9" s="43">
        <v>93.58</v>
      </c>
      <c r="BP9" s="43">
        <v>93.58</v>
      </c>
      <c r="BQ9" s="43">
        <v>93.58</v>
      </c>
      <c r="BR9" s="43">
        <v>115.41500000000001</v>
      </c>
      <c r="BS9" s="43">
        <v>115.41500000000001</v>
      </c>
      <c r="BT9" s="43">
        <v>115.41500000000001</v>
      </c>
      <c r="BU9" s="43">
        <v>115.41500000000001</v>
      </c>
      <c r="BV9" s="43">
        <v>120.495</v>
      </c>
      <c r="BW9" s="43">
        <v>120.495</v>
      </c>
      <c r="BX9" s="43">
        <v>120.495</v>
      </c>
      <c r="BY9" s="43">
        <v>120.495</v>
      </c>
      <c r="BZ9" s="43">
        <v>123.92</v>
      </c>
      <c r="CA9" s="43">
        <v>123.92</v>
      </c>
      <c r="CB9" s="43">
        <v>123.92</v>
      </c>
      <c r="CC9" s="43">
        <v>123.92</v>
      </c>
      <c r="CD9" s="43">
        <v>128.35749999999999</v>
      </c>
      <c r="CE9" s="43">
        <v>128.35749999999999</v>
      </c>
      <c r="CF9" s="43">
        <v>128.35749999999999</v>
      </c>
      <c r="CG9" s="43">
        <v>128.35749999999999</v>
      </c>
      <c r="CH9" s="43">
        <v>95.952500000000001</v>
      </c>
      <c r="CI9" s="43">
        <v>95.952500000000001</v>
      </c>
      <c r="CJ9" s="43">
        <v>95.952500000000001</v>
      </c>
      <c r="CK9" s="43">
        <v>95.952500000000001</v>
      </c>
      <c r="CL9" s="43">
        <v>90.394999999999996</v>
      </c>
      <c r="CM9" s="43">
        <v>90.394999999999996</v>
      </c>
      <c r="CN9" s="43">
        <v>90.394999999999996</v>
      </c>
      <c r="CO9" s="43">
        <v>90.394999999999996</v>
      </c>
      <c r="CP9" s="43">
        <v>80.47</v>
      </c>
      <c r="CQ9" s="43">
        <v>80.47</v>
      </c>
      <c r="CR9" s="43">
        <v>80.47</v>
      </c>
      <c r="CS9" s="43">
        <v>80.47</v>
      </c>
      <c r="CT9" s="44"/>
      <c r="CU9" s="44"/>
      <c r="CV9" s="44"/>
      <c r="CW9" s="45"/>
      <c r="CX9" s="46">
        <f>IF(SUM(B9:CW9)&lt;&gt;0,AVERAGEIF(B9:CW9,"&lt;&gt;"""),"")</f>
        <v>65.665104166666694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7.39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4.9160000000000004</v>
      </c>
      <c r="CM13" s="65">
        <v>4.1360000000000001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4.1105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26.417999999999999</v>
      </c>
      <c r="C15" s="71">
        <v>22.367999999999999</v>
      </c>
      <c r="D15" s="71">
        <v>27.69</v>
      </c>
      <c r="E15" s="71">
        <v>31.745000000000001</v>
      </c>
      <c r="F15" s="71">
        <v>94.763000000000005</v>
      </c>
      <c r="G15" s="71">
        <v>90.876999999999995</v>
      </c>
      <c r="H15" s="71">
        <v>92.411000000000001</v>
      </c>
      <c r="I15" s="71">
        <v>89.802000000000007</v>
      </c>
      <c r="J15" s="71">
        <v>84.087000000000003</v>
      </c>
      <c r="K15" s="71">
        <v>83.766999999999996</v>
      </c>
      <c r="L15" s="71">
        <v>90.912000000000006</v>
      </c>
      <c r="M15" s="71">
        <v>89.397999999999996</v>
      </c>
      <c r="N15" s="71">
        <v>90.677000000000007</v>
      </c>
      <c r="O15" s="71">
        <v>85.381</v>
      </c>
      <c r="P15" s="71">
        <v>81.953999999999994</v>
      </c>
      <c r="Q15" s="71">
        <v>77.631</v>
      </c>
      <c r="R15" s="71">
        <v>58.125</v>
      </c>
      <c r="S15" s="71">
        <v>55.012999999999998</v>
      </c>
      <c r="T15" s="71">
        <v>74.271000000000001</v>
      </c>
      <c r="U15" s="71">
        <v>70.335999999999999</v>
      </c>
      <c r="V15" s="71">
        <v>14.269</v>
      </c>
      <c r="W15" s="71">
        <v>13.656000000000001</v>
      </c>
      <c r="X15" s="71">
        <v>69.736000000000004</v>
      </c>
      <c r="Y15" s="71">
        <v>84.123000000000005</v>
      </c>
      <c r="Z15" s="71">
        <v>17.207000000000001</v>
      </c>
      <c r="AA15" s="71">
        <v>75.120999999999995</v>
      </c>
      <c r="AB15" s="71">
        <v>0.995</v>
      </c>
      <c r="AC15" s="71">
        <v>61.823999999999998</v>
      </c>
      <c r="AD15" s="71">
        <v>28.55</v>
      </c>
      <c r="AE15" s="71">
        <v>71.713999999999999</v>
      </c>
      <c r="AF15" s="71">
        <v>49.61</v>
      </c>
      <c r="AG15" s="71">
        <v>98.704999999999998</v>
      </c>
      <c r="AH15" s="71">
        <v>121.875</v>
      </c>
      <c r="AI15" s="71">
        <v>53.695</v>
      </c>
      <c r="AJ15" s="71">
        <v>61.277999999999999</v>
      </c>
      <c r="AK15" s="71">
        <v>48.65</v>
      </c>
      <c r="AL15" s="71">
        <v>48.323999999999998</v>
      </c>
      <c r="AM15" s="71">
        <v>66.340999999999994</v>
      </c>
      <c r="AN15" s="71">
        <v>70.792000000000002</v>
      </c>
      <c r="AO15" s="71">
        <v>63.036000000000001</v>
      </c>
      <c r="AP15" s="71">
        <v>108.73399999999999</v>
      </c>
      <c r="AQ15" s="71">
        <v>125.64</v>
      </c>
      <c r="AR15" s="71">
        <v>129.001</v>
      </c>
      <c r="AS15" s="71">
        <v>67.244</v>
      </c>
      <c r="AT15" s="71">
        <v>170.036</v>
      </c>
      <c r="AU15" s="71">
        <v>85.328999999999994</v>
      </c>
      <c r="AV15" s="71">
        <v>84.176000000000002</v>
      </c>
      <c r="AW15" s="71">
        <v>59.027999999999999</v>
      </c>
      <c r="AX15" s="71">
        <v>73.992000000000004</v>
      </c>
      <c r="AY15" s="71">
        <v>73.531999999999996</v>
      </c>
      <c r="AZ15" s="71">
        <v>89.18</v>
      </c>
      <c r="BA15" s="71">
        <v>78.234999999999999</v>
      </c>
      <c r="BB15" s="71">
        <v>60.505000000000003</v>
      </c>
      <c r="BC15" s="71">
        <v>78.942999999999998</v>
      </c>
      <c r="BD15" s="71">
        <v>74.129000000000005</v>
      </c>
      <c r="BE15" s="71">
        <v>52.585000000000001</v>
      </c>
      <c r="BF15" s="71">
        <v>46.945999999999998</v>
      </c>
      <c r="BG15" s="71">
        <v>65.323999999999998</v>
      </c>
      <c r="BH15" s="71">
        <v>46.314999999999998</v>
      </c>
      <c r="BI15" s="71">
        <v>45.308999999999997</v>
      </c>
      <c r="BJ15" s="71">
        <v>33.290999999999997</v>
      </c>
      <c r="BK15" s="71">
        <v>42.207999999999998</v>
      </c>
      <c r="BL15" s="71">
        <v>53.372</v>
      </c>
      <c r="BM15" s="71">
        <v>37.954999999999998</v>
      </c>
      <c r="BN15" s="71">
        <v>36.563000000000002</v>
      </c>
      <c r="BO15" s="71">
        <v>23.826000000000001</v>
      </c>
      <c r="BP15" s="71">
        <v>16.597999999999999</v>
      </c>
      <c r="BQ15" s="71">
        <v>18.649999999999999</v>
      </c>
      <c r="BR15" s="71">
        <v>23.629000000000001</v>
      </c>
      <c r="BS15" s="71">
        <v>29.946999999999999</v>
      </c>
      <c r="BT15" s="71">
        <v>26.559000000000001</v>
      </c>
      <c r="BU15" s="71">
        <v>27.800999999999998</v>
      </c>
      <c r="BV15" s="71">
        <v>39.878</v>
      </c>
      <c r="BW15" s="71">
        <v>36.488999999999997</v>
      </c>
      <c r="BX15" s="71">
        <v>39.25</v>
      </c>
      <c r="BY15" s="71">
        <v>39.39</v>
      </c>
      <c r="BZ15" s="71">
        <v>21.609000000000002</v>
      </c>
      <c r="CA15" s="71">
        <v>24.507999999999999</v>
      </c>
      <c r="CB15" s="71">
        <v>27.806999999999999</v>
      </c>
      <c r="CC15" s="71">
        <v>33.033000000000001</v>
      </c>
      <c r="CD15" s="71">
        <v>16.148</v>
      </c>
      <c r="CE15" s="71">
        <v>8.0220000000000002</v>
      </c>
      <c r="CF15" s="71">
        <v>4.3010000000000002</v>
      </c>
      <c r="CG15" s="71">
        <v>55.793999999999997</v>
      </c>
      <c r="CH15" s="71">
        <v>34.874000000000002</v>
      </c>
      <c r="CI15" s="71">
        <v>34.591000000000001</v>
      </c>
      <c r="CJ15" s="71">
        <v>36.204999999999998</v>
      </c>
      <c r="CK15" s="71">
        <v>40.01</v>
      </c>
      <c r="CL15" s="71">
        <v>39.302</v>
      </c>
      <c r="CM15" s="71">
        <v>41.728000000000002</v>
      </c>
      <c r="CN15" s="71">
        <v>42.334000000000003</v>
      </c>
      <c r="CO15" s="71">
        <v>49.387</v>
      </c>
      <c r="CP15" s="71">
        <v>38.262</v>
      </c>
      <c r="CQ15" s="71">
        <v>34.908000000000001</v>
      </c>
      <c r="CR15" s="71">
        <v>35.722000000000001</v>
      </c>
      <c r="CS15" s="71">
        <v>37.18</v>
      </c>
      <c r="CT15" s="72"/>
      <c r="CU15" s="72"/>
      <c r="CV15" s="72"/>
      <c r="CW15" s="73"/>
      <c r="CX15" s="74">
        <f t="array" ref="CX15">SUMPRODUCT(B15:CW15*0.25)</f>
        <v>1333.1102500000004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26.417999999999999</v>
      </c>
      <c r="C17" s="77">
        <f t="shared" ref="C17:BN17" si="0">SUM(C11:C16)</f>
        <v>22.367999999999999</v>
      </c>
      <c r="D17" s="77">
        <f t="shared" si="0"/>
        <v>27.69</v>
      </c>
      <c r="E17" s="77">
        <f t="shared" si="0"/>
        <v>31.745000000000001</v>
      </c>
      <c r="F17" s="77">
        <f t="shared" si="0"/>
        <v>94.763000000000005</v>
      </c>
      <c r="G17" s="77">
        <f t="shared" si="0"/>
        <v>90.876999999999995</v>
      </c>
      <c r="H17" s="77">
        <f t="shared" si="0"/>
        <v>92.411000000000001</v>
      </c>
      <c r="I17" s="77">
        <f t="shared" si="0"/>
        <v>89.802000000000007</v>
      </c>
      <c r="J17" s="77">
        <f t="shared" si="0"/>
        <v>84.087000000000003</v>
      </c>
      <c r="K17" s="77">
        <f t="shared" si="0"/>
        <v>83.766999999999996</v>
      </c>
      <c r="L17" s="77">
        <f t="shared" si="0"/>
        <v>90.912000000000006</v>
      </c>
      <c r="M17" s="77">
        <f t="shared" si="0"/>
        <v>89.397999999999996</v>
      </c>
      <c r="N17" s="77">
        <f t="shared" si="0"/>
        <v>90.677000000000007</v>
      </c>
      <c r="O17" s="77">
        <f t="shared" si="0"/>
        <v>85.381</v>
      </c>
      <c r="P17" s="77">
        <f t="shared" si="0"/>
        <v>81.953999999999994</v>
      </c>
      <c r="Q17" s="77">
        <f t="shared" si="0"/>
        <v>77.631</v>
      </c>
      <c r="R17" s="77">
        <f t="shared" si="0"/>
        <v>58.125</v>
      </c>
      <c r="S17" s="77">
        <f t="shared" si="0"/>
        <v>55.012999999999998</v>
      </c>
      <c r="T17" s="77">
        <f t="shared" si="0"/>
        <v>74.271000000000001</v>
      </c>
      <c r="U17" s="77">
        <f t="shared" si="0"/>
        <v>70.335999999999999</v>
      </c>
      <c r="V17" s="77">
        <f t="shared" si="0"/>
        <v>14.269</v>
      </c>
      <c r="W17" s="77">
        <f t="shared" si="0"/>
        <v>13.656000000000001</v>
      </c>
      <c r="X17" s="77">
        <f t="shared" si="0"/>
        <v>69.736000000000004</v>
      </c>
      <c r="Y17" s="77">
        <f t="shared" si="0"/>
        <v>84.123000000000005</v>
      </c>
      <c r="Z17" s="77">
        <f t="shared" si="0"/>
        <v>17.207000000000001</v>
      </c>
      <c r="AA17" s="77">
        <f t="shared" si="0"/>
        <v>75.120999999999995</v>
      </c>
      <c r="AB17" s="77">
        <f t="shared" si="0"/>
        <v>0.995</v>
      </c>
      <c r="AC17" s="77">
        <f t="shared" si="0"/>
        <v>61.823999999999998</v>
      </c>
      <c r="AD17" s="77">
        <f t="shared" si="0"/>
        <v>28.55</v>
      </c>
      <c r="AE17" s="77">
        <f t="shared" si="0"/>
        <v>71.713999999999999</v>
      </c>
      <c r="AF17" s="77">
        <f t="shared" si="0"/>
        <v>49.61</v>
      </c>
      <c r="AG17" s="77">
        <f t="shared" si="0"/>
        <v>98.704999999999998</v>
      </c>
      <c r="AH17" s="77">
        <f t="shared" si="0"/>
        <v>121.875</v>
      </c>
      <c r="AI17" s="77">
        <f t="shared" si="0"/>
        <v>53.695</v>
      </c>
      <c r="AJ17" s="77">
        <f t="shared" si="0"/>
        <v>61.277999999999999</v>
      </c>
      <c r="AK17" s="77">
        <f t="shared" si="0"/>
        <v>48.65</v>
      </c>
      <c r="AL17" s="77">
        <f t="shared" si="0"/>
        <v>48.323999999999998</v>
      </c>
      <c r="AM17" s="77">
        <f t="shared" si="0"/>
        <v>66.340999999999994</v>
      </c>
      <c r="AN17" s="77">
        <f t="shared" si="0"/>
        <v>70.792000000000002</v>
      </c>
      <c r="AO17" s="77">
        <f t="shared" si="0"/>
        <v>63.036000000000001</v>
      </c>
      <c r="AP17" s="77">
        <f t="shared" si="0"/>
        <v>108.73399999999999</v>
      </c>
      <c r="AQ17" s="77">
        <f t="shared" si="0"/>
        <v>125.64</v>
      </c>
      <c r="AR17" s="77">
        <f t="shared" si="0"/>
        <v>129.001</v>
      </c>
      <c r="AS17" s="77">
        <f t="shared" si="0"/>
        <v>67.244</v>
      </c>
      <c r="AT17" s="77">
        <f t="shared" si="0"/>
        <v>170.036</v>
      </c>
      <c r="AU17" s="77">
        <f t="shared" si="0"/>
        <v>85.328999999999994</v>
      </c>
      <c r="AV17" s="77">
        <f t="shared" si="0"/>
        <v>84.176000000000002</v>
      </c>
      <c r="AW17" s="77">
        <f t="shared" si="0"/>
        <v>59.027999999999999</v>
      </c>
      <c r="AX17" s="77">
        <f t="shared" si="0"/>
        <v>73.992000000000004</v>
      </c>
      <c r="AY17" s="77">
        <f t="shared" si="0"/>
        <v>73.531999999999996</v>
      </c>
      <c r="AZ17" s="77">
        <f t="shared" si="0"/>
        <v>89.18</v>
      </c>
      <c r="BA17" s="77">
        <f t="shared" si="0"/>
        <v>78.234999999999999</v>
      </c>
      <c r="BB17" s="77">
        <f t="shared" si="0"/>
        <v>60.505000000000003</v>
      </c>
      <c r="BC17" s="77">
        <f t="shared" si="0"/>
        <v>78.942999999999998</v>
      </c>
      <c r="BD17" s="77">
        <f t="shared" si="0"/>
        <v>74.129000000000005</v>
      </c>
      <c r="BE17" s="77">
        <f t="shared" si="0"/>
        <v>52.585000000000001</v>
      </c>
      <c r="BF17" s="77">
        <f t="shared" si="0"/>
        <v>46.945999999999998</v>
      </c>
      <c r="BG17" s="77">
        <f t="shared" si="0"/>
        <v>65.323999999999998</v>
      </c>
      <c r="BH17" s="77">
        <f t="shared" si="0"/>
        <v>46.314999999999998</v>
      </c>
      <c r="BI17" s="77">
        <f t="shared" si="0"/>
        <v>45.308999999999997</v>
      </c>
      <c r="BJ17" s="77">
        <f t="shared" si="0"/>
        <v>33.290999999999997</v>
      </c>
      <c r="BK17" s="77">
        <f t="shared" si="0"/>
        <v>42.207999999999998</v>
      </c>
      <c r="BL17" s="77">
        <f t="shared" si="0"/>
        <v>53.372</v>
      </c>
      <c r="BM17" s="77">
        <f t="shared" si="0"/>
        <v>37.954999999999998</v>
      </c>
      <c r="BN17" s="77">
        <f t="shared" si="0"/>
        <v>36.563000000000002</v>
      </c>
      <c r="BO17" s="77">
        <f t="shared" ref="BO17:CW17" si="1">SUM(BO11:BO16)</f>
        <v>23.826000000000001</v>
      </c>
      <c r="BP17" s="77">
        <f t="shared" si="1"/>
        <v>23.988</v>
      </c>
      <c r="BQ17" s="77">
        <f t="shared" si="1"/>
        <v>18.649999999999999</v>
      </c>
      <c r="BR17" s="77">
        <f t="shared" si="1"/>
        <v>23.629000000000001</v>
      </c>
      <c r="BS17" s="77">
        <f t="shared" si="1"/>
        <v>29.946999999999999</v>
      </c>
      <c r="BT17" s="77">
        <f t="shared" si="1"/>
        <v>26.559000000000001</v>
      </c>
      <c r="BU17" s="77">
        <f t="shared" si="1"/>
        <v>27.800999999999998</v>
      </c>
      <c r="BV17" s="77">
        <f t="shared" si="1"/>
        <v>39.878</v>
      </c>
      <c r="BW17" s="77">
        <f t="shared" si="1"/>
        <v>36.488999999999997</v>
      </c>
      <c r="BX17" s="77">
        <f t="shared" si="1"/>
        <v>39.25</v>
      </c>
      <c r="BY17" s="77">
        <f t="shared" si="1"/>
        <v>39.39</v>
      </c>
      <c r="BZ17" s="77">
        <f t="shared" si="1"/>
        <v>21.609000000000002</v>
      </c>
      <c r="CA17" s="77">
        <f t="shared" si="1"/>
        <v>24.507999999999999</v>
      </c>
      <c r="CB17" s="77">
        <f t="shared" si="1"/>
        <v>27.806999999999999</v>
      </c>
      <c r="CC17" s="77">
        <f t="shared" si="1"/>
        <v>33.033000000000001</v>
      </c>
      <c r="CD17" s="77">
        <f t="shared" si="1"/>
        <v>16.148</v>
      </c>
      <c r="CE17" s="77">
        <f t="shared" si="1"/>
        <v>8.0220000000000002</v>
      </c>
      <c r="CF17" s="77">
        <f t="shared" si="1"/>
        <v>4.3010000000000002</v>
      </c>
      <c r="CG17" s="77">
        <f t="shared" si="1"/>
        <v>55.793999999999997</v>
      </c>
      <c r="CH17" s="77">
        <f t="shared" si="1"/>
        <v>34.874000000000002</v>
      </c>
      <c r="CI17" s="77">
        <f t="shared" si="1"/>
        <v>34.591000000000001</v>
      </c>
      <c r="CJ17" s="77">
        <f t="shared" si="1"/>
        <v>36.204999999999998</v>
      </c>
      <c r="CK17" s="77">
        <f t="shared" si="1"/>
        <v>40.01</v>
      </c>
      <c r="CL17" s="77">
        <f t="shared" si="1"/>
        <v>44.218000000000004</v>
      </c>
      <c r="CM17" s="77">
        <f t="shared" si="1"/>
        <v>45.864000000000004</v>
      </c>
      <c r="CN17" s="77">
        <f t="shared" si="1"/>
        <v>42.334000000000003</v>
      </c>
      <c r="CO17" s="77">
        <f t="shared" si="1"/>
        <v>49.387</v>
      </c>
      <c r="CP17" s="77">
        <f t="shared" si="1"/>
        <v>38.262</v>
      </c>
      <c r="CQ17" s="77">
        <f t="shared" si="1"/>
        <v>34.908000000000001</v>
      </c>
      <c r="CR17" s="77">
        <f t="shared" si="1"/>
        <v>35.722000000000001</v>
      </c>
      <c r="CS17" s="77">
        <f t="shared" si="1"/>
        <v>37.18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1337.2207500000004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>
        <v>6</v>
      </c>
      <c r="AJ20" s="88">
        <v>6</v>
      </c>
      <c r="AK20" s="88"/>
      <c r="AL20" s="88">
        <v>6</v>
      </c>
      <c r="AM20" s="88">
        <v>6</v>
      </c>
      <c r="AN20" s="88">
        <v>6</v>
      </c>
      <c r="AO20" s="88">
        <v>6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</v>
      </c>
    </row>
    <row r="21" spans="1:102" ht="24.95" customHeight="1" x14ac:dyDescent="0.2">
      <c r="A21" s="92" t="s">
        <v>17</v>
      </c>
      <c r="B21" s="93">
        <v>4</v>
      </c>
      <c r="C21" s="94">
        <v>0.81599999999999995</v>
      </c>
      <c r="D21" s="94">
        <v>0.82</v>
      </c>
      <c r="E21" s="94">
        <v>0.8</v>
      </c>
      <c r="F21" s="94"/>
      <c r="G21" s="94"/>
      <c r="H21" s="94"/>
      <c r="I21" s="94"/>
      <c r="J21" s="94">
        <v>0.77600000000000002</v>
      </c>
      <c r="K21" s="94">
        <v>0.9</v>
      </c>
      <c r="L21" s="94"/>
      <c r="M21" s="94"/>
      <c r="N21" s="94"/>
      <c r="O21" s="94"/>
      <c r="P21" s="94">
        <v>13.164999999999999</v>
      </c>
      <c r="Q21" s="94">
        <v>17.88</v>
      </c>
      <c r="R21" s="94"/>
      <c r="S21" s="94"/>
      <c r="T21" s="94"/>
      <c r="U21" s="94"/>
      <c r="V21" s="94">
        <v>0.84</v>
      </c>
      <c r="W21" s="94">
        <v>0.89600000000000002</v>
      </c>
      <c r="X21" s="94"/>
      <c r="Y21" s="94">
        <v>0.876</v>
      </c>
      <c r="Z21" s="94"/>
      <c r="AA21" s="94"/>
      <c r="AB21" s="94"/>
      <c r="AC21" s="94"/>
      <c r="AD21" s="94"/>
      <c r="AE21" s="94"/>
      <c r="AF21" s="94"/>
      <c r="AG21" s="94"/>
      <c r="AH21" s="94">
        <v>4.0000000000000001E-3</v>
      </c>
      <c r="AI21" s="94">
        <v>8.0000000000000002E-3</v>
      </c>
      <c r="AJ21" s="94">
        <v>4.0000000000000001E-3</v>
      </c>
      <c r="AK21" s="94"/>
      <c r="AL21" s="94"/>
      <c r="AM21" s="94"/>
      <c r="AN21" s="94"/>
      <c r="AO21" s="94">
        <v>4.3999999999999997E-2</v>
      </c>
      <c r="AP21" s="94">
        <v>1.6E-2</v>
      </c>
      <c r="AQ21" s="94">
        <v>4.8000000000000001E-2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0.95199999999999996</v>
      </c>
      <c r="BY21" s="94">
        <v>0.93600000000000005</v>
      </c>
      <c r="BZ21" s="94">
        <v>2.8000000000000001E-2</v>
      </c>
      <c r="CA21" s="94">
        <v>4.1279999999999992</v>
      </c>
      <c r="CB21" s="94">
        <v>4.0999999999999996</v>
      </c>
      <c r="CC21" s="94">
        <v>4</v>
      </c>
      <c r="CD21" s="94">
        <v>3.9</v>
      </c>
      <c r="CE21" s="94">
        <v>3.8</v>
      </c>
      <c r="CF21" s="94">
        <v>3.8</v>
      </c>
      <c r="CG21" s="94">
        <v>4.4160000000000004</v>
      </c>
      <c r="CH21" s="94">
        <v>3.5</v>
      </c>
      <c r="CI21" s="94">
        <v>3.5</v>
      </c>
      <c r="CJ21" s="94">
        <v>3.5</v>
      </c>
      <c r="CK21" s="94"/>
      <c r="CL21" s="94"/>
      <c r="CM21" s="94"/>
      <c r="CN21" s="94"/>
      <c r="CO21" s="94"/>
      <c r="CP21" s="94">
        <v>3.3</v>
      </c>
      <c r="CQ21" s="94">
        <v>3.3</v>
      </c>
      <c r="CR21" s="94">
        <v>3.3</v>
      </c>
      <c r="CS21" s="94">
        <v>3.3</v>
      </c>
      <c r="CT21" s="95"/>
      <c r="CU21" s="95"/>
      <c r="CV21" s="95"/>
      <c r="CW21" s="96"/>
      <c r="CX21" s="97">
        <f t="array" ref="CX21">SUMPRODUCT(B21:CW21*0.25)</f>
        <v>23.913249999999994</v>
      </c>
    </row>
    <row r="22" spans="1:102" ht="24.95" customHeight="1" x14ac:dyDescent="0.2">
      <c r="A22" s="92" t="s">
        <v>18</v>
      </c>
      <c r="B22" s="98">
        <v>4.218</v>
      </c>
      <c r="C22" s="99">
        <v>51.655999999999999</v>
      </c>
      <c r="D22" s="99">
        <v>50.206999999999994</v>
      </c>
      <c r="E22" s="99">
        <v>4.6720000000000006</v>
      </c>
      <c r="F22" s="99">
        <v>3.88</v>
      </c>
      <c r="G22" s="99">
        <v>1.8520000000000001</v>
      </c>
      <c r="H22" s="99">
        <v>3.7050000000000001</v>
      </c>
      <c r="I22" s="99">
        <v>3.5289999999999999</v>
      </c>
      <c r="J22" s="99">
        <v>3.927</v>
      </c>
      <c r="K22" s="99">
        <v>5.452</v>
      </c>
      <c r="L22" s="99">
        <v>3.5310000000000001</v>
      </c>
      <c r="M22" s="99"/>
      <c r="N22" s="99">
        <v>0.159</v>
      </c>
      <c r="O22" s="99">
        <v>1.048</v>
      </c>
      <c r="P22" s="99">
        <v>0.193</v>
      </c>
      <c r="Q22" s="99">
        <v>0.75900000000000001</v>
      </c>
      <c r="R22" s="99">
        <v>2.5470000000000002</v>
      </c>
      <c r="S22" s="99">
        <v>2.2730000000000001</v>
      </c>
      <c r="T22" s="99">
        <v>5.3639999999999999</v>
      </c>
      <c r="U22" s="99">
        <v>8.9280000000000008</v>
      </c>
      <c r="V22" s="99">
        <v>5.2220000000000004</v>
      </c>
      <c r="W22" s="99">
        <v>9.4539999999999988</v>
      </c>
      <c r="X22" s="99">
        <v>2</v>
      </c>
      <c r="Y22" s="99">
        <v>78.265999999999991</v>
      </c>
      <c r="Z22" s="99">
        <v>60.4</v>
      </c>
      <c r="AA22" s="99">
        <v>63.3</v>
      </c>
      <c r="AB22" s="99">
        <v>71.147999999999996</v>
      </c>
      <c r="AC22" s="99">
        <v>39.4</v>
      </c>
      <c r="AD22" s="99">
        <v>40.9</v>
      </c>
      <c r="AE22" s="99">
        <v>36.799999999999997</v>
      </c>
      <c r="AF22" s="99">
        <v>37.4</v>
      </c>
      <c r="AG22" s="99"/>
      <c r="AH22" s="99">
        <v>2.7749999999999999</v>
      </c>
      <c r="AI22" s="99"/>
      <c r="AJ22" s="99">
        <v>8.0000000000000002E-3</v>
      </c>
      <c r="AK22" s="99">
        <v>6.6589999999999998</v>
      </c>
      <c r="AL22" s="99">
        <v>17.661999999999999</v>
      </c>
      <c r="AM22" s="99">
        <v>5.6739999999999995</v>
      </c>
      <c r="AN22" s="99">
        <v>30.560000000000002</v>
      </c>
      <c r="AO22" s="99">
        <v>10.96</v>
      </c>
      <c r="AP22" s="99">
        <v>11.138999999999999</v>
      </c>
      <c r="AQ22" s="99">
        <v>9.988999999999999</v>
      </c>
      <c r="AR22" s="99">
        <v>10.004</v>
      </c>
      <c r="AS22" s="99">
        <v>8.2219999999999995</v>
      </c>
      <c r="AT22" s="99">
        <v>10.294</v>
      </c>
      <c r="AU22" s="99">
        <v>24.786000000000001</v>
      </c>
      <c r="AV22" s="99">
        <v>34.835000000000001</v>
      </c>
      <c r="AW22" s="99">
        <v>8.8160000000000007</v>
      </c>
      <c r="AX22" s="99">
        <v>13.872</v>
      </c>
      <c r="AY22" s="99">
        <v>9.6609999999999996</v>
      </c>
      <c r="AZ22" s="99">
        <v>10.042999999999999</v>
      </c>
      <c r="BA22" s="99">
        <v>9.66</v>
      </c>
      <c r="BB22" s="99">
        <v>7.8079999999999998</v>
      </c>
      <c r="BC22" s="99">
        <v>7.8079999999999998</v>
      </c>
      <c r="BD22" s="99">
        <v>7.8940000000000001</v>
      </c>
      <c r="BE22" s="99">
        <v>12.978</v>
      </c>
      <c r="BF22" s="99">
        <v>4</v>
      </c>
      <c r="BG22" s="99">
        <v>4</v>
      </c>
      <c r="BH22" s="99">
        <v>25.975999999999999</v>
      </c>
      <c r="BI22" s="99">
        <v>2</v>
      </c>
      <c r="BJ22" s="99"/>
      <c r="BK22" s="99">
        <v>2</v>
      </c>
      <c r="BL22" s="99">
        <v>11.577999999999999</v>
      </c>
      <c r="BM22" s="99">
        <v>17.367000000000001</v>
      </c>
      <c r="BN22" s="99">
        <v>18.48</v>
      </c>
      <c r="BO22" s="99"/>
      <c r="BP22" s="99">
        <v>7.3970000000000002</v>
      </c>
      <c r="BQ22" s="99">
        <v>34.299999999999997</v>
      </c>
      <c r="BR22" s="99">
        <v>61.307000000000002</v>
      </c>
      <c r="BS22" s="99">
        <v>52.337000000000003</v>
      </c>
      <c r="BT22" s="99">
        <v>52.352000000000004</v>
      </c>
      <c r="BU22" s="99">
        <v>42.555000000000007</v>
      </c>
      <c r="BV22" s="99">
        <v>67.974999999999994</v>
      </c>
      <c r="BW22" s="99">
        <v>57.534999999999997</v>
      </c>
      <c r="BX22" s="99">
        <v>66.822999999999993</v>
      </c>
      <c r="BY22" s="99">
        <v>57.066000000000003</v>
      </c>
      <c r="BZ22" s="99">
        <v>37.119</v>
      </c>
      <c r="CA22" s="99">
        <v>44.969000000000008</v>
      </c>
      <c r="CB22" s="99">
        <v>47.626999999999995</v>
      </c>
      <c r="CC22" s="99">
        <v>47.800000000000004</v>
      </c>
      <c r="CD22" s="99">
        <v>6</v>
      </c>
      <c r="CE22" s="99">
        <v>5.9</v>
      </c>
      <c r="CF22" s="99">
        <v>28.756999999999998</v>
      </c>
      <c r="CG22" s="99">
        <v>85.710000000000008</v>
      </c>
      <c r="CH22" s="99">
        <v>14.951000000000001</v>
      </c>
      <c r="CI22" s="99">
        <v>9.3000000000000007</v>
      </c>
      <c r="CJ22" s="99">
        <v>5.0999999999999996</v>
      </c>
      <c r="CK22" s="99"/>
      <c r="CL22" s="99">
        <v>4</v>
      </c>
      <c r="CM22" s="99">
        <v>10.789</v>
      </c>
      <c r="CN22" s="99">
        <v>23.663</v>
      </c>
      <c r="CO22" s="99">
        <v>23.663</v>
      </c>
      <c r="CP22" s="99">
        <v>25.085000000000001</v>
      </c>
      <c r="CQ22" s="99">
        <v>27.864000000000001</v>
      </c>
      <c r="CR22" s="99">
        <v>34.734999999999999</v>
      </c>
      <c r="CS22" s="99">
        <v>30.302</v>
      </c>
      <c r="CT22" s="100"/>
      <c r="CU22" s="100"/>
      <c r="CV22" s="100"/>
      <c r="CW22" s="96"/>
      <c r="CX22" s="97">
        <f t="array" ref="CX22">SUMPRODUCT(B22:CW22*0.25)</f>
        <v>493.16974999999991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8.218</v>
      </c>
      <c r="C27" s="107">
        <f t="shared" ref="C27:BN27" si="2">SUM(C20:C26)</f>
        <v>52.472000000000001</v>
      </c>
      <c r="D27" s="107">
        <f t="shared" si="2"/>
        <v>51.026999999999994</v>
      </c>
      <c r="E27" s="107">
        <f t="shared" si="2"/>
        <v>5.4720000000000004</v>
      </c>
      <c r="F27" s="107">
        <f t="shared" si="2"/>
        <v>3.88</v>
      </c>
      <c r="G27" s="107">
        <f t="shared" si="2"/>
        <v>1.8520000000000001</v>
      </c>
      <c r="H27" s="107">
        <f t="shared" si="2"/>
        <v>3.7050000000000001</v>
      </c>
      <c r="I27" s="107">
        <f t="shared" si="2"/>
        <v>3.5289999999999999</v>
      </c>
      <c r="J27" s="107">
        <f t="shared" si="2"/>
        <v>4.7030000000000003</v>
      </c>
      <c r="K27" s="107">
        <f t="shared" si="2"/>
        <v>6.3520000000000003</v>
      </c>
      <c r="L27" s="107">
        <f t="shared" si="2"/>
        <v>3.5310000000000001</v>
      </c>
      <c r="M27" s="107">
        <f t="shared" si="2"/>
        <v>0</v>
      </c>
      <c r="N27" s="107">
        <f t="shared" si="2"/>
        <v>0.159</v>
      </c>
      <c r="O27" s="107">
        <f t="shared" si="2"/>
        <v>1.048</v>
      </c>
      <c r="P27" s="107">
        <f t="shared" si="2"/>
        <v>13.357999999999999</v>
      </c>
      <c r="Q27" s="107">
        <f t="shared" si="2"/>
        <v>18.638999999999999</v>
      </c>
      <c r="R27" s="107">
        <f t="shared" si="2"/>
        <v>2.5470000000000002</v>
      </c>
      <c r="S27" s="107">
        <f t="shared" si="2"/>
        <v>2.2730000000000001</v>
      </c>
      <c r="T27" s="107">
        <f t="shared" si="2"/>
        <v>5.3639999999999999</v>
      </c>
      <c r="U27" s="107">
        <f t="shared" si="2"/>
        <v>8.9280000000000008</v>
      </c>
      <c r="V27" s="107">
        <f t="shared" si="2"/>
        <v>6.0620000000000003</v>
      </c>
      <c r="W27" s="107">
        <f t="shared" si="2"/>
        <v>10.35</v>
      </c>
      <c r="X27" s="107">
        <f t="shared" si="2"/>
        <v>2</v>
      </c>
      <c r="Y27" s="107">
        <f t="shared" si="2"/>
        <v>79.141999999999996</v>
      </c>
      <c r="Z27" s="107">
        <f t="shared" si="2"/>
        <v>60.4</v>
      </c>
      <c r="AA27" s="107">
        <f t="shared" si="2"/>
        <v>63.3</v>
      </c>
      <c r="AB27" s="107">
        <f t="shared" si="2"/>
        <v>71.147999999999996</v>
      </c>
      <c r="AC27" s="107">
        <f t="shared" si="2"/>
        <v>39.4</v>
      </c>
      <c r="AD27" s="107">
        <f t="shared" si="2"/>
        <v>40.9</v>
      </c>
      <c r="AE27" s="107">
        <f t="shared" si="2"/>
        <v>36.799999999999997</v>
      </c>
      <c r="AF27" s="107">
        <f t="shared" si="2"/>
        <v>37.4</v>
      </c>
      <c r="AG27" s="107">
        <f t="shared" si="2"/>
        <v>0</v>
      </c>
      <c r="AH27" s="107">
        <f t="shared" si="2"/>
        <v>2.7789999999999999</v>
      </c>
      <c r="AI27" s="107">
        <f t="shared" si="2"/>
        <v>6.008</v>
      </c>
      <c r="AJ27" s="107">
        <f t="shared" si="2"/>
        <v>6.0119999999999996</v>
      </c>
      <c r="AK27" s="107">
        <f t="shared" si="2"/>
        <v>6.6589999999999998</v>
      </c>
      <c r="AL27" s="107">
        <f t="shared" si="2"/>
        <v>23.661999999999999</v>
      </c>
      <c r="AM27" s="107">
        <f t="shared" si="2"/>
        <v>11.673999999999999</v>
      </c>
      <c r="AN27" s="107">
        <f t="shared" si="2"/>
        <v>36.56</v>
      </c>
      <c r="AO27" s="107">
        <f t="shared" si="2"/>
        <v>17.004000000000001</v>
      </c>
      <c r="AP27" s="107">
        <f t="shared" si="2"/>
        <v>11.154999999999999</v>
      </c>
      <c r="AQ27" s="107">
        <f t="shared" si="2"/>
        <v>10.036999999999999</v>
      </c>
      <c r="AR27" s="107">
        <f t="shared" si="2"/>
        <v>10.004</v>
      </c>
      <c r="AS27" s="107">
        <f t="shared" si="2"/>
        <v>8.2219999999999995</v>
      </c>
      <c r="AT27" s="107">
        <f t="shared" si="2"/>
        <v>10.294</v>
      </c>
      <c r="AU27" s="107">
        <f t="shared" si="2"/>
        <v>24.786000000000001</v>
      </c>
      <c r="AV27" s="107">
        <f t="shared" si="2"/>
        <v>34.835000000000001</v>
      </c>
      <c r="AW27" s="107">
        <f t="shared" si="2"/>
        <v>8.8160000000000007</v>
      </c>
      <c r="AX27" s="107">
        <f t="shared" si="2"/>
        <v>13.872</v>
      </c>
      <c r="AY27" s="107">
        <f t="shared" si="2"/>
        <v>9.6609999999999996</v>
      </c>
      <c r="AZ27" s="107">
        <f t="shared" si="2"/>
        <v>10.042999999999999</v>
      </c>
      <c r="BA27" s="107">
        <f t="shared" si="2"/>
        <v>9.66</v>
      </c>
      <c r="BB27" s="107">
        <f t="shared" si="2"/>
        <v>7.8079999999999998</v>
      </c>
      <c r="BC27" s="107">
        <f t="shared" si="2"/>
        <v>7.8079999999999998</v>
      </c>
      <c r="BD27" s="107">
        <f t="shared" si="2"/>
        <v>7.8940000000000001</v>
      </c>
      <c r="BE27" s="107">
        <f t="shared" si="2"/>
        <v>12.978</v>
      </c>
      <c r="BF27" s="107">
        <f t="shared" si="2"/>
        <v>4</v>
      </c>
      <c r="BG27" s="107">
        <f t="shared" si="2"/>
        <v>4</v>
      </c>
      <c r="BH27" s="107">
        <f t="shared" si="2"/>
        <v>25.975999999999999</v>
      </c>
      <c r="BI27" s="107">
        <f t="shared" si="2"/>
        <v>2</v>
      </c>
      <c r="BJ27" s="107">
        <f t="shared" si="2"/>
        <v>0</v>
      </c>
      <c r="BK27" s="107">
        <f t="shared" si="2"/>
        <v>2</v>
      </c>
      <c r="BL27" s="107">
        <f t="shared" si="2"/>
        <v>11.577999999999999</v>
      </c>
      <c r="BM27" s="107">
        <f t="shared" si="2"/>
        <v>17.367000000000001</v>
      </c>
      <c r="BN27" s="107">
        <f t="shared" si="2"/>
        <v>18.48</v>
      </c>
      <c r="BO27" s="107">
        <f t="shared" ref="BO27:CW27" si="3">SUM(BO20:BO26)</f>
        <v>0</v>
      </c>
      <c r="BP27" s="107">
        <f t="shared" si="3"/>
        <v>7.3970000000000002</v>
      </c>
      <c r="BQ27" s="107">
        <f t="shared" si="3"/>
        <v>34.299999999999997</v>
      </c>
      <c r="BR27" s="107">
        <f t="shared" si="3"/>
        <v>61.307000000000002</v>
      </c>
      <c r="BS27" s="107">
        <f t="shared" si="3"/>
        <v>52.337000000000003</v>
      </c>
      <c r="BT27" s="107">
        <f t="shared" si="3"/>
        <v>52.352000000000004</v>
      </c>
      <c r="BU27" s="107">
        <f t="shared" si="3"/>
        <v>42.555000000000007</v>
      </c>
      <c r="BV27" s="107">
        <f t="shared" si="3"/>
        <v>67.974999999999994</v>
      </c>
      <c r="BW27" s="107">
        <f t="shared" si="3"/>
        <v>57.534999999999997</v>
      </c>
      <c r="BX27" s="107">
        <f t="shared" si="3"/>
        <v>67.774999999999991</v>
      </c>
      <c r="BY27" s="107">
        <f t="shared" si="3"/>
        <v>58.002000000000002</v>
      </c>
      <c r="BZ27" s="107">
        <f t="shared" si="3"/>
        <v>37.146999999999998</v>
      </c>
      <c r="CA27" s="107">
        <f t="shared" si="3"/>
        <v>49.097000000000008</v>
      </c>
      <c r="CB27" s="107">
        <f t="shared" si="3"/>
        <v>51.726999999999997</v>
      </c>
      <c r="CC27" s="107">
        <f t="shared" si="3"/>
        <v>51.800000000000004</v>
      </c>
      <c r="CD27" s="107">
        <f t="shared" si="3"/>
        <v>9.9</v>
      </c>
      <c r="CE27" s="107">
        <f t="shared" si="3"/>
        <v>9.6999999999999993</v>
      </c>
      <c r="CF27" s="107">
        <f t="shared" si="3"/>
        <v>32.556999999999995</v>
      </c>
      <c r="CG27" s="107">
        <f t="shared" si="3"/>
        <v>90.126000000000005</v>
      </c>
      <c r="CH27" s="107">
        <f t="shared" si="3"/>
        <v>18.451000000000001</v>
      </c>
      <c r="CI27" s="107">
        <f t="shared" si="3"/>
        <v>12.8</v>
      </c>
      <c r="CJ27" s="107">
        <f t="shared" si="3"/>
        <v>8.6</v>
      </c>
      <c r="CK27" s="107">
        <f t="shared" si="3"/>
        <v>0</v>
      </c>
      <c r="CL27" s="107">
        <f t="shared" si="3"/>
        <v>4</v>
      </c>
      <c r="CM27" s="107">
        <f t="shared" si="3"/>
        <v>10.789</v>
      </c>
      <c r="CN27" s="107">
        <f t="shared" si="3"/>
        <v>23.663</v>
      </c>
      <c r="CO27" s="107">
        <f t="shared" si="3"/>
        <v>23.663</v>
      </c>
      <c r="CP27" s="107">
        <f t="shared" si="3"/>
        <v>28.385000000000002</v>
      </c>
      <c r="CQ27" s="107">
        <f t="shared" si="3"/>
        <v>31.164000000000001</v>
      </c>
      <c r="CR27" s="107">
        <f t="shared" si="3"/>
        <v>38.034999999999997</v>
      </c>
      <c r="CS27" s="107">
        <f t="shared" si="3"/>
        <v>33.601999999999997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526.08299999999986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34.636000000000003</v>
      </c>
      <c r="C31" s="94">
        <v>74.84</v>
      </c>
      <c r="D31" s="94">
        <v>78.716999999999999</v>
      </c>
      <c r="E31" s="94">
        <v>37.216999999999999</v>
      </c>
      <c r="F31" s="94">
        <v>98.643000000000001</v>
      </c>
      <c r="G31" s="94">
        <v>92.728999999999999</v>
      </c>
      <c r="H31" s="94">
        <v>96.116</v>
      </c>
      <c r="I31" s="94">
        <v>93.331000000000003</v>
      </c>
      <c r="J31" s="94">
        <v>88.79</v>
      </c>
      <c r="K31" s="94">
        <v>90.119</v>
      </c>
      <c r="L31" s="94">
        <v>94.442999999999998</v>
      </c>
      <c r="M31" s="94">
        <v>89.397999999999996</v>
      </c>
      <c r="N31" s="94">
        <v>90.835999999999999</v>
      </c>
      <c r="O31" s="94">
        <v>86.429000000000002</v>
      </c>
      <c r="P31" s="94">
        <v>95.311999999999998</v>
      </c>
      <c r="Q31" s="94">
        <v>96.27</v>
      </c>
      <c r="R31" s="94">
        <v>60.671999999999997</v>
      </c>
      <c r="S31" s="94">
        <v>57.286000000000001</v>
      </c>
      <c r="T31" s="94">
        <v>79.635000000000005</v>
      </c>
      <c r="U31" s="94">
        <v>79.263999999999996</v>
      </c>
      <c r="V31" s="94">
        <v>20.331</v>
      </c>
      <c r="W31" s="94">
        <v>24.006</v>
      </c>
      <c r="X31" s="94">
        <v>71.736000000000004</v>
      </c>
      <c r="Y31" s="94">
        <v>163.26499999999999</v>
      </c>
      <c r="Z31" s="94">
        <v>77.606999999999999</v>
      </c>
      <c r="AA31" s="94">
        <v>138.42099999999999</v>
      </c>
      <c r="AB31" s="94">
        <v>72.143000000000001</v>
      </c>
      <c r="AC31" s="94">
        <v>101.224</v>
      </c>
      <c r="AD31" s="94">
        <v>69.45</v>
      </c>
      <c r="AE31" s="94">
        <v>108.514</v>
      </c>
      <c r="AF31" s="94">
        <v>87.01</v>
      </c>
      <c r="AG31" s="94">
        <v>98.704999999999998</v>
      </c>
      <c r="AH31" s="94">
        <v>124.654</v>
      </c>
      <c r="AI31" s="94">
        <v>59.703000000000003</v>
      </c>
      <c r="AJ31" s="94">
        <v>67.290000000000006</v>
      </c>
      <c r="AK31" s="94">
        <v>55.308999999999997</v>
      </c>
      <c r="AL31" s="94">
        <v>71.986000000000004</v>
      </c>
      <c r="AM31" s="94">
        <v>78.015000000000001</v>
      </c>
      <c r="AN31" s="94">
        <v>107.352</v>
      </c>
      <c r="AO31" s="94">
        <v>80.040000000000006</v>
      </c>
      <c r="AP31" s="94">
        <v>119.889</v>
      </c>
      <c r="AQ31" s="94">
        <v>135.67699999999999</v>
      </c>
      <c r="AR31" s="94">
        <v>139.005</v>
      </c>
      <c r="AS31" s="94">
        <v>75.465999999999994</v>
      </c>
      <c r="AT31" s="94">
        <v>180.33</v>
      </c>
      <c r="AU31" s="94">
        <v>110.11499999999999</v>
      </c>
      <c r="AV31" s="94">
        <v>119.011</v>
      </c>
      <c r="AW31" s="94">
        <v>67.843999999999994</v>
      </c>
      <c r="AX31" s="94">
        <v>87.864000000000004</v>
      </c>
      <c r="AY31" s="94">
        <v>83.192999999999998</v>
      </c>
      <c r="AZ31" s="94">
        <v>99.222999999999999</v>
      </c>
      <c r="BA31" s="94">
        <v>87.894999999999996</v>
      </c>
      <c r="BB31" s="94">
        <v>68.313000000000002</v>
      </c>
      <c r="BC31" s="94">
        <v>86.751000000000005</v>
      </c>
      <c r="BD31" s="94">
        <v>82.022999999999996</v>
      </c>
      <c r="BE31" s="94">
        <v>65.563000000000002</v>
      </c>
      <c r="BF31" s="94">
        <v>50.945999999999998</v>
      </c>
      <c r="BG31" s="94">
        <v>69.323999999999998</v>
      </c>
      <c r="BH31" s="94">
        <v>72.290999999999997</v>
      </c>
      <c r="BI31" s="94">
        <v>47.308999999999997</v>
      </c>
      <c r="BJ31" s="94">
        <v>33.290999999999997</v>
      </c>
      <c r="BK31" s="94">
        <v>44.207999999999998</v>
      </c>
      <c r="BL31" s="94">
        <v>64.95</v>
      </c>
      <c r="BM31" s="94">
        <v>55.322000000000003</v>
      </c>
      <c r="BN31" s="94">
        <v>55.042999999999999</v>
      </c>
      <c r="BO31" s="94">
        <v>23.826000000000001</v>
      </c>
      <c r="BP31" s="94">
        <v>31.385000000000002</v>
      </c>
      <c r="BQ31" s="94">
        <v>52.95</v>
      </c>
      <c r="BR31" s="94">
        <v>84.936000000000007</v>
      </c>
      <c r="BS31" s="94">
        <v>82.284000000000006</v>
      </c>
      <c r="BT31" s="94">
        <v>78.911000000000001</v>
      </c>
      <c r="BU31" s="94">
        <v>70.355999999999995</v>
      </c>
      <c r="BV31" s="94">
        <v>107.85299999999999</v>
      </c>
      <c r="BW31" s="94">
        <v>94.024000000000001</v>
      </c>
      <c r="BX31" s="94">
        <v>107.02500000000001</v>
      </c>
      <c r="BY31" s="94">
        <v>97.391999999999996</v>
      </c>
      <c r="BZ31" s="94">
        <v>58.756</v>
      </c>
      <c r="CA31" s="94">
        <v>73.605000000000004</v>
      </c>
      <c r="CB31" s="94">
        <v>79.534000000000006</v>
      </c>
      <c r="CC31" s="94">
        <v>84.832999999999998</v>
      </c>
      <c r="CD31" s="94">
        <v>26.047999999999998</v>
      </c>
      <c r="CE31" s="94">
        <v>17.722000000000001</v>
      </c>
      <c r="CF31" s="94">
        <v>36.857999999999997</v>
      </c>
      <c r="CG31" s="94">
        <v>145.91999999999999</v>
      </c>
      <c r="CH31" s="94">
        <v>53.325000000000003</v>
      </c>
      <c r="CI31" s="94">
        <v>47.390999999999998</v>
      </c>
      <c r="CJ31" s="94">
        <v>44.805</v>
      </c>
      <c r="CK31" s="94">
        <v>40.01</v>
      </c>
      <c r="CL31" s="94">
        <v>48.218000000000004</v>
      </c>
      <c r="CM31" s="94">
        <v>56.652999999999999</v>
      </c>
      <c r="CN31" s="94">
        <v>65.997</v>
      </c>
      <c r="CO31" s="94">
        <v>73.05</v>
      </c>
      <c r="CP31" s="94">
        <v>66.647000000000006</v>
      </c>
      <c r="CQ31" s="94">
        <v>66.072000000000003</v>
      </c>
      <c r="CR31" s="94">
        <v>73.757000000000005</v>
      </c>
      <c r="CS31" s="94">
        <v>70.781999999999996</v>
      </c>
      <c r="CT31" s="95"/>
      <c r="CU31" s="95"/>
      <c r="CV31" s="95"/>
      <c r="CW31" s="96"/>
      <c r="CX31" s="97">
        <f t="array" ref="CX31">SUMPRODUCT(B31:CW31*0.25)</f>
        <v>1863.3037499999996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34.636000000000003</v>
      </c>
      <c r="C33" s="77">
        <f t="shared" ref="C33:BN33" si="4">SUM(C30:C32)</f>
        <v>74.84</v>
      </c>
      <c r="D33" s="77">
        <f t="shared" si="4"/>
        <v>78.716999999999999</v>
      </c>
      <c r="E33" s="77">
        <f t="shared" si="4"/>
        <v>37.216999999999999</v>
      </c>
      <c r="F33" s="77">
        <f t="shared" si="4"/>
        <v>98.643000000000001</v>
      </c>
      <c r="G33" s="77">
        <f t="shared" si="4"/>
        <v>92.728999999999999</v>
      </c>
      <c r="H33" s="77">
        <f t="shared" si="4"/>
        <v>96.116</v>
      </c>
      <c r="I33" s="77">
        <f t="shared" si="4"/>
        <v>93.331000000000003</v>
      </c>
      <c r="J33" s="77">
        <f t="shared" si="4"/>
        <v>88.79</v>
      </c>
      <c r="K33" s="77">
        <f t="shared" si="4"/>
        <v>90.119</v>
      </c>
      <c r="L33" s="77">
        <f t="shared" si="4"/>
        <v>94.442999999999998</v>
      </c>
      <c r="M33" s="77">
        <f t="shared" si="4"/>
        <v>89.397999999999996</v>
      </c>
      <c r="N33" s="77">
        <f t="shared" si="4"/>
        <v>90.835999999999999</v>
      </c>
      <c r="O33" s="77">
        <f t="shared" si="4"/>
        <v>86.429000000000002</v>
      </c>
      <c r="P33" s="77">
        <f t="shared" si="4"/>
        <v>95.311999999999998</v>
      </c>
      <c r="Q33" s="77">
        <f t="shared" si="4"/>
        <v>96.27</v>
      </c>
      <c r="R33" s="77">
        <f t="shared" si="4"/>
        <v>60.671999999999997</v>
      </c>
      <c r="S33" s="77">
        <f t="shared" si="4"/>
        <v>57.286000000000001</v>
      </c>
      <c r="T33" s="77">
        <f t="shared" si="4"/>
        <v>79.635000000000005</v>
      </c>
      <c r="U33" s="77">
        <f t="shared" si="4"/>
        <v>79.263999999999996</v>
      </c>
      <c r="V33" s="77">
        <f t="shared" si="4"/>
        <v>20.331</v>
      </c>
      <c r="W33" s="77">
        <f t="shared" si="4"/>
        <v>24.006</v>
      </c>
      <c r="X33" s="77">
        <f t="shared" si="4"/>
        <v>71.736000000000004</v>
      </c>
      <c r="Y33" s="77">
        <f t="shared" si="4"/>
        <v>163.26499999999999</v>
      </c>
      <c r="Z33" s="77">
        <f t="shared" si="4"/>
        <v>77.606999999999999</v>
      </c>
      <c r="AA33" s="77">
        <f t="shared" si="4"/>
        <v>138.42099999999999</v>
      </c>
      <c r="AB33" s="77">
        <f t="shared" si="4"/>
        <v>72.143000000000001</v>
      </c>
      <c r="AC33" s="77">
        <f t="shared" si="4"/>
        <v>101.224</v>
      </c>
      <c r="AD33" s="77">
        <f t="shared" si="4"/>
        <v>69.45</v>
      </c>
      <c r="AE33" s="77">
        <f t="shared" si="4"/>
        <v>108.514</v>
      </c>
      <c r="AF33" s="77">
        <f t="shared" si="4"/>
        <v>87.01</v>
      </c>
      <c r="AG33" s="77">
        <f t="shared" si="4"/>
        <v>98.704999999999998</v>
      </c>
      <c r="AH33" s="77">
        <f t="shared" si="4"/>
        <v>124.654</v>
      </c>
      <c r="AI33" s="77">
        <f t="shared" si="4"/>
        <v>59.703000000000003</v>
      </c>
      <c r="AJ33" s="77">
        <f t="shared" si="4"/>
        <v>67.290000000000006</v>
      </c>
      <c r="AK33" s="77">
        <f t="shared" si="4"/>
        <v>55.308999999999997</v>
      </c>
      <c r="AL33" s="77">
        <f t="shared" si="4"/>
        <v>71.986000000000004</v>
      </c>
      <c r="AM33" s="77">
        <f t="shared" si="4"/>
        <v>78.015000000000001</v>
      </c>
      <c r="AN33" s="77">
        <f t="shared" si="4"/>
        <v>107.352</v>
      </c>
      <c r="AO33" s="77">
        <f t="shared" si="4"/>
        <v>80.040000000000006</v>
      </c>
      <c r="AP33" s="77">
        <f t="shared" si="4"/>
        <v>119.889</v>
      </c>
      <c r="AQ33" s="77">
        <f t="shared" si="4"/>
        <v>135.67699999999999</v>
      </c>
      <c r="AR33" s="77">
        <f t="shared" si="4"/>
        <v>139.005</v>
      </c>
      <c r="AS33" s="77">
        <f t="shared" si="4"/>
        <v>75.465999999999994</v>
      </c>
      <c r="AT33" s="77">
        <f t="shared" si="4"/>
        <v>180.33</v>
      </c>
      <c r="AU33" s="77">
        <f t="shared" si="4"/>
        <v>110.11499999999999</v>
      </c>
      <c r="AV33" s="77">
        <f t="shared" si="4"/>
        <v>119.011</v>
      </c>
      <c r="AW33" s="77">
        <f t="shared" si="4"/>
        <v>67.843999999999994</v>
      </c>
      <c r="AX33" s="77">
        <f t="shared" si="4"/>
        <v>87.864000000000004</v>
      </c>
      <c r="AY33" s="77">
        <f t="shared" si="4"/>
        <v>83.192999999999998</v>
      </c>
      <c r="AZ33" s="77">
        <f t="shared" si="4"/>
        <v>99.222999999999999</v>
      </c>
      <c r="BA33" s="77">
        <f t="shared" si="4"/>
        <v>87.894999999999996</v>
      </c>
      <c r="BB33" s="77">
        <f t="shared" si="4"/>
        <v>68.313000000000002</v>
      </c>
      <c r="BC33" s="77">
        <f t="shared" si="4"/>
        <v>86.751000000000005</v>
      </c>
      <c r="BD33" s="77">
        <f t="shared" si="4"/>
        <v>82.022999999999996</v>
      </c>
      <c r="BE33" s="77">
        <f t="shared" si="4"/>
        <v>65.563000000000002</v>
      </c>
      <c r="BF33" s="77">
        <f t="shared" si="4"/>
        <v>50.945999999999998</v>
      </c>
      <c r="BG33" s="77">
        <f t="shared" si="4"/>
        <v>69.323999999999998</v>
      </c>
      <c r="BH33" s="77">
        <f t="shared" si="4"/>
        <v>72.290999999999997</v>
      </c>
      <c r="BI33" s="77">
        <f t="shared" si="4"/>
        <v>47.308999999999997</v>
      </c>
      <c r="BJ33" s="77">
        <f t="shared" si="4"/>
        <v>33.290999999999997</v>
      </c>
      <c r="BK33" s="77">
        <f t="shared" si="4"/>
        <v>44.207999999999998</v>
      </c>
      <c r="BL33" s="77">
        <f t="shared" si="4"/>
        <v>64.95</v>
      </c>
      <c r="BM33" s="77">
        <f t="shared" si="4"/>
        <v>55.322000000000003</v>
      </c>
      <c r="BN33" s="77">
        <f t="shared" si="4"/>
        <v>55.042999999999999</v>
      </c>
      <c r="BO33" s="77">
        <f t="shared" ref="BO33:CW33" si="5">SUM(BO30:BO32)</f>
        <v>23.826000000000001</v>
      </c>
      <c r="BP33" s="77">
        <f t="shared" si="5"/>
        <v>31.385000000000002</v>
      </c>
      <c r="BQ33" s="77">
        <f t="shared" si="5"/>
        <v>52.95</v>
      </c>
      <c r="BR33" s="77">
        <f t="shared" si="5"/>
        <v>84.936000000000007</v>
      </c>
      <c r="BS33" s="77">
        <f t="shared" si="5"/>
        <v>82.284000000000006</v>
      </c>
      <c r="BT33" s="77">
        <f t="shared" si="5"/>
        <v>78.911000000000001</v>
      </c>
      <c r="BU33" s="77">
        <f t="shared" si="5"/>
        <v>70.355999999999995</v>
      </c>
      <c r="BV33" s="77">
        <f t="shared" si="5"/>
        <v>107.85299999999999</v>
      </c>
      <c r="BW33" s="77">
        <f t="shared" si="5"/>
        <v>94.024000000000001</v>
      </c>
      <c r="BX33" s="77">
        <f t="shared" si="5"/>
        <v>107.02500000000001</v>
      </c>
      <c r="BY33" s="77">
        <f t="shared" si="5"/>
        <v>97.391999999999996</v>
      </c>
      <c r="BZ33" s="77">
        <f t="shared" si="5"/>
        <v>58.756</v>
      </c>
      <c r="CA33" s="77">
        <f t="shared" si="5"/>
        <v>73.605000000000004</v>
      </c>
      <c r="CB33" s="77">
        <f t="shared" si="5"/>
        <v>79.534000000000006</v>
      </c>
      <c r="CC33" s="77">
        <f t="shared" si="5"/>
        <v>84.832999999999998</v>
      </c>
      <c r="CD33" s="77">
        <f t="shared" si="5"/>
        <v>26.047999999999998</v>
      </c>
      <c r="CE33" s="77">
        <f t="shared" si="5"/>
        <v>17.722000000000001</v>
      </c>
      <c r="CF33" s="77">
        <f t="shared" si="5"/>
        <v>36.857999999999997</v>
      </c>
      <c r="CG33" s="77">
        <f t="shared" si="5"/>
        <v>145.91999999999999</v>
      </c>
      <c r="CH33" s="77">
        <f t="shared" si="5"/>
        <v>53.325000000000003</v>
      </c>
      <c r="CI33" s="77">
        <f t="shared" si="5"/>
        <v>47.390999999999998</v>
      </c>
      <c r="CJ33" s="77">
        <f t="shared" si="5"/>
        <v>44.805</v>
      </c>
      <c r="CK33" s="77">
        <f t="shared" si="5"/>
        <v>40.01</v>
      </c>
      <c r="CL33" s="77">
        <f t="shared" si="5"/>
        <v>48.218000000000004</v>
      </c>
      <c r="CM33" s="77">
        <f t="shared" si="5"/>
        <v>56.652999999999999</v>
      </c>
      <c r="CN33" s="77">
        <f t="shared" si="5"/>
        <v>65.997</v>
      </c>
      <c r="CO33" s="77">
        <f t="shared" si="5"/>
        <v>73.05</v>
      </c>
      <c r="CP33" s="77">
        <f t="shared" si="5"/>
        <v>66.647000000000006</v>
      </c>
      <c r="CQ33" s="77">
        <f t="shared" si="5"/>
        <v>66.072000000000003</v>
      </c>
      <c r="CR33" s="77">
        <f t="shared" si="5"/>
        <v>73.757000000000005</v>
      </c>
      <c r="CS33" s="77">
        <f t="shared" si="5"/>
        <v>70.781999999999996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1863.3037499999996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0.3</v>
      </c>
      <c r="AG38" s="120">
        <v>0.4</v>
      </c>
      <c r="AH38" s="120"/>
      <c r="AI38" s="120"/>
      <c r="AJ38" s="120"/>
      <c r="AK38" s="120">
        <v>7</v>
      </c>
      <c r="AL38" s="120"/>
      <c r="AM38" s="120"/>
      <c r="AN38" s="120">
        <v>4.2</v>
      </c>
      <c r="AO38" s="120"/>
      <c r="AP38" s="120"/>
      <c r="AQ38" s="120"/>
      <c r="AR38" s="120"/>
      <c r="AS38" s="120"/>
      <c r="AT38" s="120"/>
      <c r="AU38" s="120"/>
      <c r="AV38" s="120"/>
      <c r="AW38" s="120">
        <v>17.3</v>
      </c>
      <c r="AX38" s="120"/>
      <c r="AY38" s="120"/>
      <c r="AZ38" s="120"/>
      <c r="BA38" s="120"/>
      <c r="BB38" s="120"/>
      <c r="BC38" s="120"/>
      <c r="BD38" s="120"/>
      <c r="BE38" s="120">
        <v>2.1</v>
      </c>
      <c r="BF38" s="120">
        <v>15.9</v>
      </c>
      <c r="BG38" s="120"/>
      <c r="BH38" s="120"/>
      <c r="BI38" s="120"/>
      <c r="BJ38" s="120"/>
      <c r="BK38" s="120">
        <v>0.5</v>
      </c>
      <c r="BL38" s="120"/>
      <c r="BM38" s="120"/>
      <c r="BN38" s="120"/>
      <c r="BO38" s="120">
        <v>5.2</v>
      </c>
      <c r="BP38" s="120"/>
      <c r="BQ38" s="120">
        <v>10</v>
      </c>
      <c r="BR38" s="120"/>
      <c r="BS38" s="120"/>
      <c r="BT38" s="120">
        <v>6.2</v>
      </c>
      <c r="BU38" s="120">
        <v>12</v>
      </c>
      <c r="BV38" s="120">
        <v>23.6</v>
      </c>
      <c r="BW38" s="120">
        <v>32.700000000000003</v>
      </c>
      <c r="BX38" s="120">
        <v>22.8</v>
      </c>
      <c r="BY38" s="120">
        <v>29.3</v>
      </c>
      <c r="BZ38" s="120">
        <v>0.5</v>
      </c>
      <c r="CA38" s="120"/>
      <c r="CB38" s="120">
        <v>0.5</v>
      </c>
      <c r="CC38" s="120">
        <v>0.5</v>
      </c>
      <c r="CD38" s="120"/>
      <c r="CE38" s="120"/>
      <c r="CF38" s="120">
        <v>0.4</v>
      </c>
      <c r="CG38" s="120">
        <v>27.4</v>
      </c>
      <c r="CH38" s="120"/>
      <c r="CI38" s="120"/>
      <c r="CJ38" s="120"/>
      <c r="CK38" s="120">
        <v>15.8</v>
      </c>
      <c r="CL38" s="120">
        <v>0.4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58.750000000000021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38.5</v>
      </c>
      <c r="CE40" s="120">
        <v>38.5</v>
      </c>
      <c r="CF40" s="120">
        <v>38.5</v>
      </c>
      <c r="CG40" s="120">
        <v>38.5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0.3</v>
      </c>
      <c r="AG41" s="107">
        <f t="shared" si="6"/>
        <v>0.4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7</v>
      </c>
      <c r="AL41" s="107">
        <f t="shared" si="6"/>
        <v>0</v>
      </c>
      <c r="AM41" s="107">
        <f t="shared" si="6"/>
        <v>0</v>
      </c>
      <c r="AN41" s="107">
        <f t="shared" si="6"/>
        <v>4.2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17.3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2.1</v>
      </c>
      <c r="BF41" s="107">
        <f t="shared" si="6"/>
        <v>15.9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0.5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5.2</v>
      </c>
      <c r="BP41" s="107">
        <f t="shared" si="7"/>
        <v>0</v>
      </c>
      <c r="BQ41" s="107">
        <f t="shared" si="7"/>
        <v>10</v>
      </c>
      <c r="BR41" s="107">
        <f t="shared" si="7"/>
        <v>0</v>
      </c>
      <c r="BS41" s="107">
        <f t="shared" si="7"/>
        <v>0</v>
      </c>
      <c r="BT41" s="107">
        <f t="shared" si="7"/>
        <v>6.2</v>
      </c>
      <c r="BU41" s="107">
        <f t="shared" si="7"/>
        <v>12</v>
      </c>
      <c r="BV41" s="107">
        <f t="shared" si="7"/>
        <v>23.6</v>
      </c>
      <c r="BW41" s="107">
        <f t="shared" si="7"/>
        <v>32.700000000000003</v>
      </c>
      <c r="BX41" s="107">
        <f t="shared" si="7"/>
        <v>22.8</v>
      </c>
      <c r="BY41" s="107">
        <f t="shared" si="7"/>
        <v>29.3</v>
      </c>
      <c r="BZ41" s="107">
        <f t="shared" si="7"/>
        <v>0.5</v>
      </c>
      <c r="CA41" s="107">
        <f t="shared" si="7"/>
        <v>0</v>
      </c>
      <c r="CB41" s="107">
        <f t="shared" si="7"/>
        <v>0.5</v>
      </c>
      <c r="CC41" s="107">
        <f t="shared" si="7"/>
        <v>0.5</v>
      </c>
      <c r="CD41" s="107">
        <f t="shared" si="7"/>
        <v>38.5</v>
      </c>
      <c r="CE41" s="107">
        <f t="shared" si="7"/>
        <v>38.5</v>
      </c>
      <c r="CF41" s="107">
        <f t="shared" si="7"/>
        <v>38.9</v>
      </c>
      <c r="CG41" s="107">
        <f t="shared" si="7"/>
        <v>65.900000000000006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15.8</v>
      </c>
      <c r="CL41" s="107">
        <f t="shared" si="7"/>
        <v>0.4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97.250000000000028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0.3</v>
      </c>
      <c r="AG46" s="120">
        <v>0.4</v>
      </c>
      <c r="AH46" s="120"/>
      <c r="AI46" s="120"/>
      <c r="AJ46" s="120"/>
      <c r="AK46" s="120">
        <v>7</v>
      </c>
      <c r="AL46" s="120"/>
      <c r="AM46" s="120"/>
      <c r="AN46" s="120">
        <v>4.2</v>
      </c>
      <c r="AO46" s="120"/>
      <c r="AP46" s="120"/>
      <c r="AQ46" s="120"/>
      <c r="AR46" s="120"/>
      <c r="AS46" s="120"/>
      <c r="AT46" s="120"/>
      <c r="AU46" s="120"/>
      <c r="AV46" s="120"/>
      <c r="AW46" s="120">
        <v>17.3</v>
      </c>
      <c r="AX46" s="120"/>
      <c r="AY46" s="120"/>
      <c r="AZ46" s="120"/>
      <c r="BA46" s="120"/>
      <c r="BB46" s="120"/>
      <c r="BC46" s="120"/>
      <c r="BD46" s="120"/>
      <c r="BE46" s="120">
        <v>2.1</v>
      </c>
      <c r="BF46" s="120">
        <v>15.9</v>
      </c>
      <c r="BG46" s="120"/>
      <c r="BH46" s="120"/>
      <c r="BI46" s="120"/>
      <c r="BJ46" s="120"/>
      <c r="BK46" s="120">
        <v>0.5</v>
      </c>
      <c r="BL46" s="120"/>
      <c r="BM46" s="120"/>
      <c r="BN46" s="120"/>
      <c r="BO46" s="120">
        <v>5.2</v>
      </c>
      <c r="BP46" s="120"/>
      <c r="BQ46" s="120">
        <v>10</v>
      </c>
      <c r="BR46" s="120"/>
      <c r="BS46" s="120"/>
      <c r="BT46" s="120">
        <v>6.2</v>
      </c>
      <c r="BU46" s="120">
        <v>12</v>
      </c>
      <c r="BV46" s="120">
        <v>23.6</v>
      </c>
      <c r="BW46" s="120">
        <v>32.700000000000003</v>
      </c>
      <c r="BX46" s="120">
        <v>22.8</v>
      </c>
      <c r="BY46" s="120">
        <v>29.3</v>
      </c>
      <c r="BZ46" s="120">
        <v>0.5</v>
      </c>
      <c r="CA46" s="120"/>
      <c r="CB46" s="120">
        <v>0.5</v>
      </c>
      <c r="CC46" s="120">
        <v>0.5</v>
      </c>
      <c r="CD46" s="120"/>
      <c r="CE46" s="120"/>
      <c r="CF46" s="120">
        <v>0.4</v>
      </c>
      <c r="CG46" s="120">
        <v>27.4</v>
      </c>
      <c r="CH46" s="120"/>
      <c r="CI46" s="120"/>
      <c r="CJ46" s="120"/>
      <c r="CK46" s="120">
        <v>15.8</v>
      </c>
      <c r="CL46" s="120">
        <v>0.4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58.750000000000021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38.5</v>
      </c>
      <c r="CE48" s="120">
        <v>38.5</v>
      </c>
      <c r="CF48" s="120">
        <v>38.5</v>
      </c>
      <c r="CG48" s="120">
        <v>38.5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0.3</v>
      </c>
      <c r="AG50" s="107">
        <f t="shared" si="8"/>
        <v>0.4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7</v>
      </c>
      <c r="AL50" s="107">
        <f t="shared" si="8"/>
        <v>0</v>
      </c>
      <c r="AM50" s="107">
        <f t="shared" si="8"/>
        <v>0</v>
      </c>
      <c r="AN50" s="107">
        <f t="shared" si="8"/>
        <v>4.2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17.3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2.1</v>
      </c>
      <c r="BF50" s="107">
        <f t="shared" si="8"/>
        <v>15.9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0.5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5.2</v>
      </c>
      <c r="BP50" s="107">
        <f t="shared" si="9"/>
        <v>0</v>
      </c>
      <c r="BQ50" s="107">
        <f t="shared" si="9"/>
        <v>10</v>
      </c>
      <c r="BR50" s="107">
        <f t="shared" si="9"/>
        <v>0</v>
      </c>
      <c r="BS50" s="107">
        <f t="shared" si="9"/>
        <v>0</v>
      </c>
      <c r="BT50" s="107">
        <f t="shared" si="9"/>
        <v>6.2</v>
      </c>
      <c r="BU50" s="107">
        <f t="shared" si="9"/>
        <v>12</v>
      </c>
      <c r="BV50" s="107">
        <f t="shared" si="9"/>
        <v>23.6</v>
      </c>
      <c r="BW50" s="107">
        <f t="shared" si="9"/>
        <v>32.700000000000003</v>
      </c>
      <c r="BX50" s="107">
        <f t="shared" si="9"/>
        <v>22.8</v>
      </c>
      <c r="BY50" s="107">
        <f t="shared" si="9"/>
        <v>29.3</v>
      </c>
      <c r="BZ50" s="107">
        <f t="shared" si="9"/>
        <v>0.5</v>
      </c>
      <c r="CA50" s="107">
        <f t="shared" si="9"/>
        <v>0</v>
      </c>
      <c r="CB50" s="107">
        <f t="shared" si="9"/>
        <v>0.5</v>
      </c>
      <c r="CC50" s="107">
        <f t="shared" si="9"/>
        <v>0.5</v>
      </c>
      <c r="CD50" s="107">
        <f t="shared" si="9"/>
        <v>38.5</v>
      </c>
      <c r="CE50" s="107">
        <f t="shared" si="9"/>
        <v>38.5</v>
      </c>
      <c r="CF50" s="107">
        <f t="shared" si="9"/>
        <v>38.9</v>
      </c>
      <c r="CG50" s="107">
        <f t="shared" si="9"/>
        <v>65.900000000000006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15.8</v>
      </c>
      <c r="CL50" s="107">
        <f t="shared" si="9"/>
        <v>0.4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97.250000000000028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34.635999999999996</v>
      </c>
      <c r="C53" s="107">
        <f t="shared" ref="C53:BN53" si="12">C17+C27+C41</f>
        <v>74.84</v>
      </c>
      <c r="D53" s="107">
        <f t="shared" si="12"/>
        <v>78.716999999999999</v>
      </c>
      <c r="E53" s="107">
        <f t="shared" si="12"/>
        <v>37.216999999999999</v>
      </c>
      <c r="F53" s="107">
        <f t="shared" si="12"/>
        <v>98.643000000000001</v>
      </c>
      <c r="G53" s="107">
        <f t="shared" si="12"/>
        <v>92.728999999999999</v>
      </c>
      <c r="H53" s="107">
        <f t="shared" si="12"/>
        <v>96.116</v>
      </c>
      <c r="I53" s="107">
        <f t="shared" si="12"/>
        <v>93.331000000000003</v>
      </c>
      <c r="J53" s="107">
        <f t="shared" si="12"/>
        <v>88.79</v>
      </c>
      <c r="K53" s="107">
        <f t="shared" si="12"/>
        <v>90.119</v>
      </c>
      <c r="L53" s="107">
        <f t="shared" si="12"/>
        <v>94.443000000000012</v>
      </c>
      <c r="M53" s="107">
        <f t="shared" si="12"/>
        <v>89.397999999999996</v>
      </c>
      <c r="N53" s="107">
        <f t="shared" si="12"/>
        <v>90.836000000000013</v>
      </c>
      <c r="O53" s="107">
        <f t="shared" si="12"/>
        <v>86.429000000000002</v>
      </c>
      <c r="P53" s="107">
        <f t="shared" si="12"/>
        <v>95.311999999999998</v>
      </c>
      <c r="Q53" s="107">
        <f t="shared" si="12"/>
        <v>96.27</v>
      </c>
      <c r="R53" s="107">
        <f t="shared" si="12"/>
        <v>60.671999999999997</v>
      </c>
      <c r="S53" s="107">
        <f t="shared" si="12"/>
        <v>57.286000000000001</v>
      </c>
      <c r="T53" s="107">
        <f t="shared" si="12"/>
        <v>79.635000000000005</v>
      </c>
      <c r="U53" s="107">
        <f t="shared" si="12"/>
        <v>79.263999999999996</v>
      </c>
      <c r="V53" s="107">
        <f t="shared" si="12"/>
        <v>20.331</v>
      </c>
      <c r="W53" s="107">
        <f t="shared" si="12"/>
        <v>24.006</v>
      </c>
      <c r="X53" s="107">
        <f t="shared" si="12"/>
        <v>71.736000000000004</v>
      </c>
      <c r="Y53" s="107">
        <f t="shared" si="12"/>
        <v>163.26499999999999</v>
      </c>
      <c r="Z53" s="107">
        <f t="shared" si="12"/>
        <v>77.606999999999999</v>
      </c>
      <c r="AA53" s="107">
        <f t="shared" si="12"/>
        <v>138.42099999999999</v>
      </c>
      <c r="AB53" s="107">
        <f t="shared" si="12"/>
        <v>72.143000000000001</v>
      </c>
      <c r="AC53" s="107">
        <f t="shared" si="12"/>
        <v>101.22399999999999</v>
      </c>
      <c r="AD53" s="107">
        <f t="shared" si="12"/>
        <v>69.45</v>
      </c>
      <c r="AE53" s="107">
        <f t="shared" si="12"/>
        <v>108.514</v>
      </c>
      <c r="AF53" s="107">
        <f t="shared" si="12"/>
        <v>87.309999999999988</v>
      </c>
      <c r="AG53" s="107">
        <f t="shared" si="12"/>
        <v>99.105000000000004</v>
      </c>
      <c r="AH53" s="107">
        <f t="shared" si="12"/>
        <v>124.654</v>
      </c>
      <c r="AI53" s="107">
        <f t="shared" si="12"/>
        <v>59.703000000000003</v>
      </c>
      <c r="AJ53" s="107">
        <f t="shared" si="12"/>
        <v>67.289999999999992</v>
      </c>
      <c r="AK53" s="107">
        <f t="shared" si="12"/>
        <v>62.308999999999997</v>
      </c>
      <c r="AL53" s="107">
        <f t="shared" si="12"/>
        <v>71.98599999999999</v>
      </c>
      <c r="AM53" s="107">
        <f t="shared" si="12"/>
        <v>78.014999999999986</v>
      </c>
      <c r="AN53" s="107">
        <f t="shared" si="12"/>
        <v>111.55200000000001</v>
      </c>
      <c r="AO53" s="107">
        <f t="shared" si="12"/>
        <v>80.040000000000006</v>
      </c>
      <c r="AP53" s="107">
        <f t="shared" si="12"/>
        <v>119.889</v>
      </c>
      <c r="AQ53" s="107">
        <f t="shared" si="12"/>
        <v>135.67699999999999</v>
      </c>
      <c r="AR53" s="107">
        <f t="shared" si="12"/>
        <v>139.005</v>
      </c>
      <c r="AS53" s="107">
        <f t="shared" si="12"/>
        <v>75.465999999999994</v>
      </c>
      <c r="AT53" s="107">
        <f t="shared" si="12"/>
        <v>180.33</v>
      </c>
      <c r="AU53" s="107">
        <f t="shared" si="12"/>
        <v>110.11499999999999</v>
      </c>
      <c r="AV53" s="107">
        <f t="shared" si="12"/>
        <v>119.011</v>
      </c>
      <c r="AW53" s="107">
        <f t="shared" si="12"/>
        <v>85.143999999999991</v>
      </c>
      <c r="AX53" s="107">
        <f t="shared" si="12"/>
        <v>87.864000000000004</v>
      </c>
      <c r="AY53" s="107">
        <f t="shared" si="12"/>
        <v>83.192999999999998</v>
      </c>
      <c r="AZ53" s="107">
        <f t="shared" si="12"/>
        <v>99.223000000000013</v>
      </c>
      <c r="BA53" s="107">
        <f t="shared" si="12"/>
        <v>87.894999999999996</v>
      </c>
      <c r="BB53" s="107">
        <f t="shared" si="12"/>
        <v>68.313000000000002</v>
      </c>
      <c r="BC53" s="107">
        <f t="shared" si="12"/>
        <v>86.751000000000005</v>
      </c>
      <c r="BD53" s="107">
        <f t="shared" si="12"/>
        <v>82.02300000000001</v>
      </c>
      <c r="BE53" s="107">
        <f t="shared" si="12"/>
        <v>67.662999999999997</v>
      </c>
      <c r="BF53" s="107">
        <f t="shared" si="12"/>
        <v>66.846000000000004</v>
      </c>
      <c r="BG53" s="107">
        <f t="shared" si="12"/>
        <v>69.323999999999998</v>
      </c>
      <c r="BH53" s="107">
        <f t="shared" si="12"/>
        <v>72.290999999999997</v>
      </c>
      <c r="BI53" s="107">
        <f t="shared" si="12"/>
        <v>47.308999999999997</v>
      </c>
      <c r="BJ53" s="107">
        <f t="shared" si="12"/>
        <v>33.290999999999997</v>
      </c>
      <c r="BK53" s="107">
        <f t="shared" si="12"/>
        <v>44.707999999999998</v>
      </c>
      <c r="BL53" s="107">
        <f t="shared" si="12"/>
        <v>64.95</v>
      </c>
      <c r="BM53" s="107">
        <f t="shared" si="12"/>
        <v>55.322000000000003</v>
      </c>
      <c r="BN53" s="107">
        <f t="shared" si="12"/>
        <v>55.043000000000006</v>
      </c>
      <c r="BO53" s="107">
        <f t="shared" ref="BO53:CX53" si="13">BO17+BO27+BO41</f>
        <v>29.026</v>
      </c>
      <c r="BP53" s="107">
        <f t="shared" si="13"/>
        <v>31.384999999999998</v>
      </c>
      <c r="BQ53" s="107">
        <f t="shared" si="13"/>
        <v>62.949999999999996</v>
      </c>
      <c r="BR53" s="107">
        <f t="shared" si="13"/>
        <v>84.936000000000007</v>
      </c>
      <c r="BS53" s="107">
        <f t="shared" si="13"/>
        <v>82.284000000000006</v>
      </c>
      <c r="BT53" s="107">
        <f t="shared" si="13"/>
        <v>85.111000000000004</v>
      </c>
      <c r="BU53" s="107">
        <f t="shared" si="13"/>
        <v>82.356000000000009</v>
      </c>
      <c r="BV53" s="107">
        <f t="shared" si="13"/>
        <v>131.453</v>
      </c>
      <c r="BW53" s="107">
        <f t="shared" si="13"/>
        <v>126.724</v>
      </c>
      <c r="BX53" s="107">
        <f t="shared" si="13"/>
        <v>129.82499999999999</v>
      </c>
      <c r="BY53" s="107">
        <f t="shared" si="13"/>
        <v>126.69199999999999</v>
      </c>
      <c r="BZ53" s="107">
        <f t="shared" si="13"/>
        <v>59.256</v>
      </c>
      <c r="CA53" s="107">
        <f t="shared" si="13"/>
        <v>73.605000000000004</v>
      </c>
      <c r="CB53" s="107">
        <f t="shared" si="13"/>
        <v>80.033999999999992</v>
      </c>
      <c r="CC53" s="107">
        <f t="shared" si="13"/>
        <v>85.332999999999998</v>
      </c>
      <c r="CD53" s="107">
        <f t="shared" si="13"/>
        <v>64.548000000000002</v>
      </c>
      <c r="CE53" s="107">
        <f t="shared" si="13"/>
        <v>56.222000000000001</v>
      </c>
      <c r="CF53" s="107">
        <f t="shared" si="13"/>
        <v>75.757999999999996</v>
      </c>
      <c r="CG53" s="107">
        <f t="shared" si="13"/>
        <v>211.82000000000002</v>
      </c>
      <c r="CH53" s="107">
        <f t="shared" si="13"/>
        <v>53.325000000000003</v>
      </c>
      <c r="CI53" s="107">
        <f t="shared" si="13"/>
        <v>47.391000000000005</v>
      </c>
      <c r="CJ53" s="107">
        <f t="shared" si="13"/>
        <v>44.805</v>
      </c>
      <c r="CK53" s="107">
        <f t="shared" si="13"/>
        <v>55.81</v>
      </c>
      <c r="CL53" s="107">
        <f t="shared" si="13"/>
        <v>48.618000000000002</v>
      </c>
      <c r="CM53" s="107">
        <f t="shared" si="13"/>
        <v>56.653000000000006</v>
      </c>
      <c r="CN53" s="107">
        <f t="shared" si="13"/>
        <v>65.997</v>
      </c>
      <c r="CO53" s="107">
        <f t="shared" si="13"/>
        <v>73.05</v>
      </c>
      <c r="CP53" s="107">
        <f t="shared" si="13"/>
        <v>66.647000000000006</v>
      </c>
      <c r="CQ53" s="107">
        <f t="shared" si="13"/>
        <v>66.072000000000003</v>
      </c>
      <c r="CR53" s="107">
        <f t="shared" si="13"/>
        <v>73.757000000000005</v>
      </c>
      <c r="CS53" s="107">
        <f t="shared" si="13"/>
        <v>70.781999999999996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1960.5537500000003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-24.3</v>
      </c>
      <c r="C5" s="25">
        <v>-59.6</v>
      </c>
      <c r="D5" s="25">
        <v>-68.8</v>
      </c>
      <c r="E5" s="25">
        <v>-25.6</v>
      </c>
      <c r="F5" s="25">
        <v>-68.7</v>
      </c>
      <c r="G5" s="25">
        <v>-65.5</v>
      </c>
      <c r="H5" s="25">
        <v>-81.2</v>
      </c>
      <c r="I5" s="25">
        <v>-78.900000000000006</v>
      </c>
      <c r="J5" s="25">
        <v>-81.5</v>
      </c>
      <c r="K5" s="25">
        <v>-85.1</v>
      </c>
      <c r="L5" s="25">
        <v>-80.7</v>
      </c>
      <c r="M5" s="25">
        <v>-80.7</v>
      </c>
      <c r="N5" s="25">
        <v>-86.6</v>
      </c>
      <c r="O5" s="25">
        <v>-81.599999999999994</v>
      </c>
      <c r="P5" s="25">
        <v>-95.1</v>
      </c>
      <c r="Q5" s="25">
        <v>-94.1</v>
      </c>
      <c r="R5" s="25">
        <v>-52.3</v>
      </c>
      <c r="S5" s="25">
        <v>-38.799999999999997</v>
      </c>
      <c r="T5" s="25">
        <v>-79.099999999999994</v>
      </c>
      <c r="U5" s="25">
        <v>-75.099999999999994</v>
      </c>
      <c r="V5" s="25">
        <v>-6.9</v>
      </c>
      <c r="W5" s="25">
        <v>-7.7</v>
      </c>
      <c r="X5" s="25">
        <v>-14.4</v>
      </c>
      <c r="Y5" s="25">
        <v>-161.69999999999999</v>
      </c>
      <c r="Z5" s="25">
        <v>-22.299999999999997</v>
      </c>
      <c r="AA5" s="25">
        <v>-107.8</v>
      </c>
      <c r="AB5" s="25">
        <v>-43.099999999999994</v>
      </c>
      <c r="AC5" s="25">
        <v>-48</v>
      </c>
      <c r="AD5" s="25">
        <v>-39.700000000000003</v>
      </c>
      <c r="AE5" s="25">
        <v>-27.3</v>
      </c>
      <c r="AF5" s="25">
        <v>0.3</v>
      </c>
      <c r="AG5" s="25">
        <v>0.4</v>
      </c>
      <c r="AH5" s="25">
        <v>-39.6</v>
      </c>
      <c r="AI5" s="25">
        <v>-33</v>
      </c>
      <c r="AJ5" s="25">
        <v>-13.4</v>
      </c>
      <c r="AK5" s="25">
        <v>7</v>
      </c>
      <c r="AL5" s="25">
        <v>-8</v>
      </c>
      <c r="AM5" s="25">
        <v>-21.7</v>
      </c>
      <c r="AN5" s="25">
        <v>4.2</v>
      </c>
      <c r="AO5" s="25">
        <v>-3.6</v>
      </c>
      <c r="AP5" s="25">
        <v>-28.1</v>
      </c>
      <c r="AQ5" s="25">
        <v>-45.8</v>
      </c>
      <c r="AR5" s="25">
        <v>-43.9</v>
      </c>
      <c r="AS5" s="25">
        <v>-13.6</v>
      </c>
      <c r="AT5" s="25">
        <v>-104</v>
      </c>
      <c r="AU5" s="25">
        <v>-44.8</v>
      </c>
      <c r="AV5" s="25">
        <v>-62.9</v>
      </c>
      <c r="AW5" s="25">
        <v>17.3</v>
      </c>
      <c r="AX5" s="25">
        <v>-40.4</v>
      </c>
      <c r="AY5" s="25">
        <v>-18.100000000000001</v>
      </c>
      <c r="AZ5" s="25">
        <v>-50.9</v>
      </c>
      <c r="BA5" s="25">
        <v>-18.899999999999999</v>
      </c>
      <c r="BB5" s="25">
        <v>-4.5</v>
      </c>
      <c r="BC5" s="25">
        <v>-17.3</v>
      </c>
      <c r="BD5" s="25">
        <v>-11.8</v>
      </c>
      <c r="BE5" s="25">
        <v>2.1</v>
      </c>
      <c r="BF5" s="25">
        <v>15.9</v>
      </c>
      <c r="BG5" s="25">
        <v>-3</v>
      </c>
      <c r="BH5" s="25">
        <v>-12.6</v>
      </c>
      <c r="BI5" s="25">
        <v>-34.200000000000003</v>
      </c>
      <c r="BJ5" s="25">
        <v>-2.1</v>
      </c>
      <c r="BK5" s="25">
        <v>0.5</v>
      </c>
      <c r="BL5" s="25">
        <v>-59.6</v>
      </c>
      <c r="BM5" s="25">
        <v>-0.8</v>
      </c>
      <c r="BN5" s="25">
        <v>-38.1</v>
      </c>
      <c r="BO5" s="25">
        <v>5.2</v>
      </c>
      <c r="BP5" s="25"/>
      <c r="BQ5" s="25">
        <v>10</v>
      </c>
      <c r="BR5" s="25">
        <v>-82.2</v>
      </c>
      <c r="BS5" s="25">
        <v>-82.2</v>
      </c>
      <c r="BT5" s="25">
        <v>-76</v>
      </c>
      <c r="BU5" s="25">
        <v>-70.2</v>
      </c>
      <c r="BV5" s="25">
        <v>-103.1</v>
      </c>
      <c r="BW5" s="25">
        <v>-94</v>
      </c>
      <c r="BX5" s="25">
        <v>-103.9</v>
      </c>
      <c r="BY5" s="25">
        <v>-97.4</v>
      </c>
      <c r="BZ5" s="25">
        <v>-55.8</v>
      </c>
      <c r="CA5" s="25">
        <v>-60.199999999999996</v>
      </c>
      <c r="CB5" s="25">
        <v>-55.8</v>
      </c>
      <c r="CC5" s="25">
        <v>-55.8</v>
      </c>
      <c r="CD5" s="25">
        <v>-1</v>
      </c>
      <c r="CE5" s="25">
        <v>25.4</v>
      </c>
      <c r="CF5" s="25">
        <v>38.9</v>
      </c>
      <c r="CG5" s="25">
        <v>65.900000000000006</v>
      </c>
      <c r="CH5" s="25">
        <v>-21.1</v>
      </c>
      <c r="CI5" s="25">
        <v>-3.2</v>
      </c>
      <c r="CJ5" s="25">
        <v>-5.4</v>
      </c>
      <c r="CK5" s="25">
        <v>15.8</v>
      </c>
      <c r="CL5" s="25">
        <v>0.4</v>
      </c>
      <c r="CM5" s="25">
        <v>-10.199999999999999</v>
      </c>
      <c r="CN5" s="25">
        <v>-2.2000000000000002</v>
      </c>
      <c r="CO5" s="25">
        <v>-22.4</v>
      </c>
      <c r="CP5" s="25">
        <v>-41.6</v>
      </c>
      <c r="CQ5" s="25">
        <v>-38.1</v>
      </c>
      <c r="CR5" s="25">
        <v>-40.200000000000003</v>
      </c>
      <c r="CS5" s="25">
        <v>-58.1</v>
      </c>
      <c r="CT5" s="26"/>
      <c r="CU5" s="26"/>
      <c r="CV5" s="26"/>
      <c r="CW5" s="27"/>
      <c r="CX5" s="132">
        <f t="array" ref="CX5">SUMPRODUCT(B5:CW5*0.25)</f>
        <v>-906.92499999999961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71.73</v>
      </c>
      <c r="C8" s="138">
        <v>77.680000000000007</v>
      </c>
      <c r="D8" s="138">
        <v>72.84</v>
      </c>
      <c r="E8" s="138">
        <v>68.989999999999995</v>
      </c>
      <c r="F8" s="138">
        <v>73.069999999999993</v>
      </c>
      <c r="G8" s="138">
        <v>69.86</v>
      </c>
      <c r="H8" s="138">
        <v>67.19</v>
      </c>
      <c r="I8" s="138">
        <v>66.099999999999994</v>
      </c>
      <c r="J8" s="138">
        <v>69.790000000000006</v>
      </c>
      <c r="K8" s="138">
        <v>67.39</v>
      </c>
      <c r="L8" s="138">
        <v>66.75</v>
      </c>
      <c r="M8" s="138">
        <v>64.599999999999994</v>
      </c>
      <c r="N8" s="138">
        <v>65.900000000000006</v>
      </c>
      <c r="O8" s="138">
        <v>65.510000000000005</v>
      </c>
      <c r="P8" s="138">
        <v>64.42</v>
      </c>
      <c r="Q8" s="138">
        <v>69.36</v>
      </c>
      <c r="R8" s="138">
        <v>69.959999999999994</v>
      </c>
      <c r="S8" s="138">
        <v>73.459999999999994</v>
      </c>
      <c r="T8" s="138">
        <v>73.98</v>
      </c>
      <c r="U8" s="138">
        <v>80.12</v>
      </c>
      <c r="V8" s="138">
        <v>77.06</v>
      </c>
      <c r="W8" s="138">
        <v>88.42</v>
      </c>
      <c r="X8" s="138">
        <v>98.53</v>
      </c>
      <c r="Y8" s="138">
        <v>102.31</v>
      </c>
      <c r="Z8" s="138">
        <v>107.78</v>
      </c>
      <c r="AA8" s="138">
        <v>127.13</v>
      </c>
      <c r="AB8" s="138">
        <v>120.57</v>
      </c>
      <c r="AC8" s="138">
        <v>113.95</v>
      </c>
      <c r="AD8" s="138">
        <v>108.33</v>
      </c>
      <c r="AE8" s="138">
        <v>100</v>
      </c>
      <c r="AF8" s="138">
        <v>85.81</v>
      </c>
      <c r="AG8" s="138">
        <v>33.39</v>
      </c>
      <c r="AH8" s="138">
        <v>69.709999999999994</v>
      </c>
      <c r="AI8" s="138">
        <v>22.56</v>
      </c>
      <c r="AJ8" s="138">
        <v>10.27</v>
      </c>
      <c r="AK8" s="138">
        <v>-7.89</v>
      </c>
      <c r="AL8" s="138">
        <v>22.67</v>
      </c>
      <c r="AM8" s="138">
        <v>16.73</v>
      </c>
      <c r="AN8" s="138">
        <v>-4.0999999999999996</v>
      </c>
      <c r="AO8" s="138">
        <v>2.75</v>
      </c>
      <c r="AP8" s="138">
        <v>5.2</v>
      </c>
      <c r="AQ8" s="138">
        <v>8.19</v>
      </c>
      <c r="AR8" s="138">
        <v>9.1199999999999992</v>
      </c>
      <c r="AS8" s="138">
        <v>-0.11</v>
      </c>
      <c r="AT8" s="138">
        <v>2.21</v>
      </c>
      <c r="AU8" s="138">
        <v>-4</v>
      </c>
      <c r="AV8" s="138">
        <v>-5.64</v>
      </c>
      <c r="AW8" s="138">
        <v>-3.64</v>
      </c>
      <c r="AX8" s="138">
        <v>-7.08</v>
      </c>
      <c r="AY8" s="138">
        <v>-5.81</v>
      </c>
      <c r="AZ8" s="138">
        <v>-6.96</v>
      </c>
      <c r="BA8" s="138">
        <v>-3.44</v>
      </c>
      <c r="BB8" s="138">
        <v>-6.27</v>
      </c>
      <c r="BC8" s="138">
        <v>-4</v>
      </c>
      <c r="BD8" s="138">
        <v>-2.91</v>
      </c>
      <c r="BE8" s="138">
        <v>-2.02</v>
      </c>
      <c r="BF8" s="138">
        <v>-3.64</v>
      </c>
      <c r="BG8" s="138">
        <v>-1.58</v>
      </c>
      <c r="BH8" s="138">
        <v>1.57</v>
      </c>
      <c r="BI8" s="138">
        <v>22.27</v>
      </c>
      <c r="BJ8" s="138">
        <v>14.79</v>
      </c>
      <c r="BK8" s="138">
        <v>45.44</v>
      </c>
      <c r="BL8" s="138">
        <v>74.13</v>
      </c>
      <c r="BM8" s="138">
        <v>89.01</v>
      </c>
      <c r="BN8" s="138">
        <v>76</v>
      </c>
      <c r="BO8" s="138">
        <v>86.04</v>
      </c>
      <c r="BP8" s="138">
        <v>90.86</v>
      </c>
      <c r="BQ8" s="138">
        <v>121.42</v>
      </c>
      <c r="BR8" s="138">
        <v>95.11</v>
      </c>
      <c r="BS8" s="138">
        <v>106.18</v>
      </c>
      <c r="BT8" s="138">
        <v>124.26</v>
      </c>
      <c r="BU8" s="138">
        <v>136.11000000000001</v>
      </c>
      <c r="BV8" s="138">
        <v>116.88</v>
      </c>
      <c r="BW8" s="138">
        <v>120.96</v>
      </c>
      <c r="BX8" s="138">
        <v>122.39</v>
      </c>
      <c r="BY8" s="138">
        <v>121.75</v>
      </c>
      <c r="BZ8" s="138">
        <v>137.26</v>
      </c>
      <c r="CA8" s="138">
        <v>131.29</v>
      </c>
      <c r="CB8" s="138">
        <v>114.75</v>
      </c>
      <c r="CC8" s="138">
        <v>112.38</v>
      </c>
      <c r="CD8" s="138">
        <v>148.51</v>
      </c>
      <c r="CE8" s="138">
        <v>143.15</v>
      </c>
      <c r="CF8" s="138">
        <v>120.2</v>
      </c>
      <c r="CG8" s="138">
        <v>101.57</v>
      </c>
      <c r="CH8" s="138">
        <v>105.23</v>
      </c>
      <c r="CI8" s="138">
        <v>100.9</v>
      </c>
      <c r="CJ8" s="138">
        <v>93</v>
      </c>
      <c r="CK8" s="138">
        <v>84.68</v>
      </c>
      <c r="CL8" s="138">
        <v>93.05</v>
      </c>
      <c r="CM8" s="138">
        <v>93.8</v>
      </c>
      <c r="CN8" s="138">
        <v>89.13</v>
      </c>
      <c r="CO8" s="138">
        <v>85.6</v>
      </c>
      <c r="CP8" s="138">
        <v>86.84</v>
      </c>
      <c r="CQ8" s="138">
        <v>83.9</v>
      </c>
      <c r="CR8" s="138">
        <v>79.959999999999994</v>
      </c>
      <c r="CS8" s="138">
        <v>71.180000000000007</v>
      </c>
      <c r="CT8" s="139"/>
      <c r="CU8" s="139"/>
      <c r="CV8" s="139"/>
      <c r="CW8" s="140"/>
      <c r="CX8" s="141">
        <f>IF(SUM(B8:CW8)&lt;&gt;0,AVERAGEIF(B8:CW8,"&lt;&gt;"""),"")</f>
        <v>65.66510416666668</v>
      </c>
    </row>
    <row r="9" spans="1:102" ht="24.95" customHeight="1" thickBot="1" x14ac:dyDescent="0.25">
      <c r="A9" s="133" t="s">
        <v>6</v>
      </c>
      <c r="B9" s="42">
        <v>72.81</v>
      </c>
      <c r="C9" s="43">
        <v>72.81</v>
      </c>
      <c r="D9" s="43">
        <v>72.81</v>
      </c>
      <c r="E9" s="43">
        <v>72.81</v>
      </c>
      <c r="F9" s="43">
        <v>69.055000000000007</v>
      </c>
      <c r="G9" s="43">
        <v>69.055000000000007</v>
      </c>
      <c r="H9" s="43">
        <v>69.055000000000007</v>
      </c>
      <c r="I9" s="43">
        <v>69.055000000000007</v>
      </c>
      <c r="J9" s="43">
        <v>67.132499999999993</v>
      </c>
      <c r="K9" s="43">
        <v>67.132499999999993</v>
      </c>
      <c r="L9" s="43">
        <v>67.132499999999993</v>
      </c>
      <c r="M9" s="43">
        <v>67.132499999999993</v>
      </c>
      <c r="N9" s="43">
        <v>66.297499999999999</v>
      </c>
      <c r="O9" s="43">
        <v>66.297499999999999</v>
      </c>
      <c r="P9" s="43">
        <v>66.297499999999999</v>
      </c>
      <c r="Q9" s="43">
        <v>66.297499999999999</v>
      </c>
      <c r="R9" s="43">
        <v>74.38</v>
      </c>
      <c r="S9" s="43">
        <v>74.38</v>
      </c>
      <c r="T9" s="43">
        <v>74.38</v>
      </c>
      <c r="U9" s="43">
        <v>74.38</v>
      </c>
      <c r="V9" s="43">
        <v>91.58</v>
      </c>
      <c r="W9" s="43">
        <v>91.58</v>
      </c>
      <c r="X9" s="43">
        <v>91.58</v>
      </c>
      <c r="Y9" s="43">
        <v>91.58</v>
      </c>
      <c r="Z9" s="43">
        <v>117.3575</v>
      </c>
      <c r="AA9" s="43">
        <v>117.3575</v>
      </c>
      <c r="AB9" s="43">
        <v>117.3575</v>
      </c>
      <c r="AC9" s="43">
        <v>117.3575</v>
      </c>
      <c r="AD9" s="43">
        <v>81.882499999999993</v>
      </c>
      <c r="AE9" s="43">
        <v>81.882499999999993</v>
      </c>
      <c r="AF9" s="43">
        <v>81.882499999999993</v>
      </c>
      <c r="AG9" s="43">
        <v>81.882499999999993</v>
      </c>
      <c r="AH9" s="43">
        <v>23.662500000000001</v>
      </c>
      <c r="AI9" s="43">
        <v>23.662500000000001</v>
      </c>
      <c r="AJ9" s="43">
        <v>23.662500000000001</v>
      </c>
      <c r="AK9" s="43">
        <v>23.662500000000001</v>
      </c>
      <c r="AL9" s="43">
        <v>9.5124999999999993</v>
      </c>
      <c r="AM9" s="43">
        <v>9.5124999999999993</v>
      </c>
      <c r="AN9" s="43">
        <v>9.5124999999999993</v>
      </c>
      <c r="AO9" s="43">
        <v>9.5124999999999993</v>
      </c>
      <c r="AP9" s="43">
        <v>5.6</v>
      </c>
      <c r="AQ9" s="43">
        <v>5.6</v>
      </c>
      <c r="AR9" s="43">
        <v>5.6</v>
      </c>
      <c r="AS9" s="43">
        <v>5.6</v>
      </c>
      <c r="AT9" s="43">
        <v>-2.7675000000000001</v>
      </c>
      <c r="AU9" s="43">
        <v>-2.7675000000000001</v>
      </c>
      <c r="AV9" s="43">
        <v>-2.7675000000000001</v>
      </c>
      <c r="AW9" s="43">
        <v>-2.7675000000000001</v>
      </c>
      <c r="AX9" s="43">
        <v>-5.8224999999999998</v>
      </c>
      <c r="AY9" s="43">
        <v>-5.8224999999999998</v>
      </c>
      <c r="AZ9" s="43">
        <v>-5.8224999999999998</v>
      </c>
      <c r="BA9" s="43">
        <v>-5.8224999999999998</v>
      </c>
      <c r="BB9" s="43">
        <v>-3.8</v>
      </c>
      <c r="BC9" s="43">
        <v>-3.8</v>
      </c>
      <c r="BD9" s="43">
        <v>-3.8</v>
      </c>
      <c r="BE9" s="43">
        <v>-3.8</v>
      </c>
      <c r="BF9" s="43">
        <v>4.6550000000000002</v>
      </c>
      <c r="BG9" s="43">
        <v>4.6550000000000002</v>
      </c>
      <c r="BH9" s="43">
        <v>4.6550000000000002</v>
      </c>
      <c r="BI9" s="43">
        <v>4.6550000000000002</v>
      </c>
      <c r="BJ9" s="43">
        <v>55.842500000000001</v>
      </c>
      <c r="BK9" s="43">
        <v>55.842500000000001</v>
      </c>
      <c r="BL9" s="43">
        <v>55.842500000000001</v>
      </c>
      <c r="BM9" s="43">
        <v>55.842500000000001</v>
      </c>
      <c r="BN9" s="43">
        <v>93.58</v>
      </c>
      <c r="BO9" s="43">
        <v>93.58</v>
      </c>
      <c r="BP9" s="43">
        <v>93.58</v>
      </c>
      <c r="BQ9" s="43">
        <v>93.58</v>
      </c>
      <c r="BR9" s="43">
        <v>115.41500000000001</v>
      </c>
      <c r="BS9" s="43">
        <v>115.41500000000001</v>
      </c>
      <c r="BT9" s="43">
        <v>115.41500000000001</v>
      </c>
      <c r="BU9" s="43">
        <v>115.41500000000001</v>
      </c>
      <c r="BV9" s="43">
        <v>120.495</v>
      </c>
      <c r="BW9" s="43">
        <v>120.495</v>
      </c>
      <c r="BX9" s="43">
        <v>120.495</v>
      </c>
      <c r="BY9" s="43">
        <v>120.495</v>
      </c>
      <c r="BZ9" s="43">
        <v>123.92</v>
      </c>
      <c r="CA9" s="43">
        <v>123.92</v>
      </c>
      <c r="CB9" s="43">
        <v>123.92</v>
      </c>
      <c r="CC9" s="43">
        <v>123.92</v>
      </c>
      <c r="CD9" s="43">
        <v>128.35749999999999</v>
      </c>
      <c r="CE9" s="43">
        <v>128.35749999999999</v>
      </c>
      <c r="CF9" s="43">
        <v>128.35749999999999</v>
      </c>
      <c r="CG9" s="43">
        <v>128.35749999999999</v>
      </c>
      <c r="CH9" s="43">
        <v>95.952500000000001</v>
      </c>
      <c r="CI9" s="43">
        <v>95.952500000000001</v>
      </c>
      <c r="CJ9" s="43">
        <v>95.952500000000001</v>
      </c>
      <c r="CK9" s="43">
        <v>95.952500000000001</v>
      </c>
      <c r="CL9" s="43">
        <v>90.394999999999996</v>
      </c>
      <c r="CM9" s="43">
        <v>90.394999999999996</v>
      </c>
      <c r="CN9" s="43">
        <v>90.394999999999996</v>
      </c>
      <c r="CO9" s="43">
        <v>90.394999999999996</v>
      </c>
      <c r="CP9" s="43">
        <v>80.47</v>
      </c>
      <c r="CQ9" s="43">
        <v>80.47</v>
      </c>
      <c r="CR9" s="43">
        <v>80.47</v>
      </c>
      <c r="CS9" s="43">
        <v>80.47</v>
      </c>
      <c r="CT9" s="44"/>
      <c r="CU9" s="44"/>
      <c r="CV9" s="44"/>
      <c r="CW9" s="45"/>
      <c r="CX9" s="142">
        <f>IF(SUM(B9:CW9)&lt;&gt;0,AVERAGEIF(B9:CW9,"&lt;&gt;"""),"")</f>
        <v>65.665104166666694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24.3</v>
      </c>
      <c r="C14" s="149">
        <v>59.6</v>
      </c>
      <c r="D14" s="149">
        <v>68.8</v>
      </c>
      <c r="E14" s="149">
        <v>25.6</v>
      </c>
      <c r="F14" s="149">
        <v>68.7</v>
      </c>
      <c r="G14" s="149">
        <v>65.5</v>
      </c>
      <c r="H14" s="149">
        <v>81.2</v>
      </c>
      <c r="I14" s="149">
        <v>78.900000000000006</v>
      </c>
      <c r="J14" s="149">
        <v>81.5</v>
      </c>
      <c r="K14" s="149">
        <v>85.1</v>
      </c>
      <c r="L14" s="149">
        <v>80.7</v>
      </c>
      <c r="M14" s="149">
        <v>80.7</v>
      </c>
      <c r="N14" s="149">
        <v>86.6</v>
      </c>
      <c r="O14" s="149">
        <v>81.599999999999994</v>
      </c>
      <c r="P14" s="149">
        <v>95.1</v>
      </c>
      <c r="Q14" s="149">
        <v>94.1</v>
      </c>
      <c r="R14" s="149">
        <v>52.3</v>
      </c>
      <c r="S14" s="149">
        <v>38.799999999999997</v>
      </c>
      <c r="T14" s="149">
        <v>79.099999999999994</v>
      </c>
      <c r="U14" s="149">
        <v>75.099999999999994</v>
      </c>
      <c r="V14" s="149">
        <v>6.9</v>
      </c>
      <c r="W14" s="149">
        <v>7.7</v>
      </c>
      <c r="X14" s="149">
        <v>14.4</v>
      </c>
      <c r="Y14" s="149">
        <v>161.69999999999999</v>
      </c>
      <c r="Z14" s="149">
        <v>10.1</v>
      </c>
      <c r="AA14" s="149">
        <v>95.6</v>
      </c>
      <c r="AB14" s="149">
        <v>30.9</v>
      </c>
      <c r="AC14" s="149">
        <v>35.799999999999997</v>
      </c>
      <c r="AD14" s="149">
        <v>39.700000000000003</v>
      </c>
      <c r="AE14" s="149">
        <v>27.3</v>
      </c>
      <c r="AF14" s="149"/>
      <c r="AG14" s="149"/>
      <c r="AH14" s="149">
        <v>39.6</v>
      </c>
      <c r="AI14" s="149">
        <v>33</v>
      </c>
      <c r="AJ14" s="149">
        <v>13.4</v>
      </c>
      <c r="AK14" s="149"/>
      <c r="AL14" s="149">
        <v>8</v>
      </c>
      <c r="AM14" s="149">
        <v>21.7</v>
      </c>
      <c r="AN14" s="149"/>
      <c r="AO14" s="149">
        <v>3.6</v>
      </c>
      <c r="AP14" s="149">
        <v>28.1</v>
      </c>
      <c r="AQ14" s="149">
        <v>45.8</v>
      </c>
      <c r="AR14" s="149">
        <v>43.9</v>
      </c>
      <c r="AS14" s="149">
        <v>13.6</v>
      </c>
      <c r="AT14" s="149">
        <v>104</v>
      </c>
      <c r="AU14" s="149">
        <v>44.8</v>
      </c>
      <c r="AV14" s="149">
        <v>62.9</v>
      </c>
      <c r="AW14" s="149"/>
      <c r="AX14" s="149">
        <v>40.4</v>
      </c>
      <c r="AY14" s="149">
        <v>18.100000000000001</v>
      </c>
      <c r="AZ14" s="149">
        <v>50.9</v>
      </c>
      <c r="BA14" s="149">
        <v>18.899999999999999</v>
      </c>
      <c r="BB14" s="149">
        <v>4.5</v>
      </c>
      <c r="BC14" s="149">
        <v>17.3</v>
      </c>
      <c r="BD14" s="149">
        <v>11.8</v>
      </c>
      <c r="BE14" s="149"/>
      <c r="BF14" s="149"/>
      <c r="BG14" s="149">
        <v>3</v>
      </c>
      <c r="BH14" s="149">
        <v>12.6</v>
      </c>
      <c r="BI14" s="149">
        <v>34.200000000000003</v>
      </c>
      <c r="BJ14" s="149">
        <v>2.1</v>
      </c>
      <c r="BK14" s="149"/>
      <c r="BL14" s="149">
        <v>59.6</v>
      </c>
      <c r="BM14" s="149">
        <v>0.8</v>
      </c>
      <c r="BN14" s="149">
        <v>38.1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>
        <v>3.9</v>
      </c>
      <c r="CB14" s="149"/>
      <c r="CC14" s="149"/>
      <c r="CD14" s="149">
        <v>39.5</v>
      </c>
      <c r="CE14" s="149">
        <v>13.1</v>
      </c>
      <c r="CF14" s="149"/>
      <c r="CG14" s="149"/>
      <c r="CH14" s="149">
        <v>21.1</v>
      </c>
      <c r="CI14" s="149">
        <v>3.2</v>
      </c>
      <c r="CJ14" s="149">
        <v>5.4</v>
      </c>
      <c r="CK14" s="149"/>
      <c r="CL14" s="149"/>
      <c r="CM14" s="149">
        <v>10.199999999999999</v>
      </c>
      <c r="CN14" s="149">
        <v>2.2000000000000002</v>
      </c>
      <c r="CO14" s="149">
        <v>22.4</v>
      </c>
      <c r="CP14" s="149">
        <v>41.6</v>
      </c>
      <c r="CQ14" s="149">
        <v>38.1</v>
      </c>
      <c r="CR14" s="149">
        <v>40.200000000000003</v>
      </c>
      <c r="CS14" s="149">
        <v>58.1</v>
      </c>
      <c r="CT14" s="150"/>
      <c r="CU14" s="150"/>
      <c r="CV14" s="150"/>
      <c r="CW14" s="151"/>
      <c r="CX14" s="152">
        <f t="array" ref="CX14">SUMPRODUCT(B14:CW14*0.25)</f>
        <v>726.77499999999975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12.2</v>
      </c>
      <c r="AA16" s="155">
        <v>12.2</v>
      </c>
      <c r="AB16" s="155">
        <v>12.2</v>
      </c>
      <c r="AC16" s="155">
        <v>12.2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82.2</v>
      </c>
      <c r="BS16" s="155">
        <v>82.2</v>
      </c>
      <c r="BT16" s="155">
        <v>82.2</v>
      </c>
      <c r="BU16" s="155">
        <v>82.2</v>
      </c>
      <c r="BV16" s="155">
        <v>126.7</v>
      </c>
      <c r="BW16" s="155">
        <v>126.7</v>
      </c>
      <c r="BX16" s="155">
        <v>126.7</v>
      </c>
      <c r="BY16" s="155">
        <v>126.7</v>
      </c>
      <c r="BZ16" s="155">
        <v>56.3</v>
      </c>
      <c r="CA16" s="155">
        <v>56.3</v>
      </c>
      <c r="CB16" s="155">
        <v>56.3</v>
      </c>
      <c r="CC16" s="155">
        <v>56.3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277.39999999999998</v>
      </c>
    </row>
    <row r="17" spans="1:102" ht="30" customHeight="1" thickBot="1" x14ac:dyDescent="0.25">
      <c r="A17" s="105" t="s">
        <v>53</v>
      </c>
      <c r="B17" s="159">
        <f>SUM(B12:B16)</f>
        <v>24.3</v>
      </c>
      <c r="C17" s="160">
        <f t="shared" ref="C17:BN17" si="0">SUM(C12:C16)</f>
        <v>59.6</v>
      </c>
      <c r="D17" s="160">
        <f t="shared" si="0"/>
        <v>68.8</v>
      </c>
      <c r="E17" s="160">
        <f t="shared" si="0"/>
        <v>25.6</v>
      </c>
      <c r="F17" s="160">
        <f t="shared" si="0"/>
        <v>68.7</v>
      </c>
      <c r="G17" s="160">
        <f t="shared" si="0"/>
        <v>65.5</v>
      </c>
      <c r="H17" s="160">
        <f t="shared" si="0"/>
        <v>81.2</v>
      </c>
      <c r="I17" s="160">
        <f t="shared" si="0"/>
        <v>78.900000000000006</v>
      </c>
      <c r="J17" s="160">
        <f t="shared" si="0"/>
        <v>81.5</v>
      </c>
      <c r="K17" s="160">
        <f t="shared" si="0"/>
        <v>85.1</v>
      </c>
      <c r="L17" s="160">
        <f t="shared" si="0"/>
        <v>80.7</v>
      </c>
      <c r="M17" s="160">
        <f t="shared" si="0"/>
        <v>80.7</v>
      </c>
      <c r="N17" s="160">
        <f t="shared" si="0"/>
        <v>86.6</v>
      </c>
      <c r="O17" s="160">
        <f t="shared" si="0"/>
        <v>81.599999999999994</v>
      </c>
      <c r="P17" s="160">
        <f t="shared" si="0"/>
        <v>95.1</v>
      </c>
      <c r="Q17" s="160">
        <f t="shared" si="0"/>
        <v>94.1</v>
      </c>
      <c r="R17" s="160">
        <f t="shared" si="0"/>
        <v>52.3</v>
      </c>
      <c r="S17" s="160">
        <f t="shared" si="0"/>
        <v>38.799999999999997</v>
      </c>
      <c r="T17" s="160">
        <f t="shared" si="0"/>
        <v>79.099999999999994</v>
      </c>
      <c r="U17" s="160">
        <f t="shared" si="0"/>
        <v>75.099999999999994</v>
      </c>
      <c r="V17" s="160">
        <f t="shared" si="0"/>
        <v>6.9</v>
      </c>
      <c r="W17" s="160">
        <f t="shared" si="0"/>
        <v>7.7</v>
      </c>
      <c r="X17" s="160">
        <f t="shared" si="0"/>
        <v>14.4</v>
      </c>
      <c r="Y17" s="160">
        <f t="shared" si="0"/>
        <v>161.69999999999999</v>
      </c>
      <c r="Z17" s="160">
        <f t="shared" si="0"/>
        <v>22.299999999999997</v>
      </c>
      <c r="AA17" s="160">
        <f t="shared" si="0"/>
        <v>107.8</v>
      </c>
      <c r="AB17" s="160">
        <f t="shared" si="0"/>
        <v>43.099999999999994</v>
      </c>
      <c r="AC17" s="160">
        <f t="shared" si="0"/>
        <v>48</v>
      </c>
      <c r="AD17" s="160">
        <f t="shared" si="0"/>
        <v>39.700000000000003</v>
      </c>
      <c r="AE17" s="160">
        <f t="shared" si="0"/>
        <v>27.3</v>
      </c>
      <c r="AF17" s="160">
        <f t="shared" si="0"/>
        <v>0</v>
      </c>
      <c r="AG17" s="160">
        <f t="shared" si="0"/>
        <v>0</v>
      </c>
      <c r="AH17" s="160">
        <f t="shared" si="0"/>
        <v>39.6</v>
      </c>
      <c r="AI17" s="160">
        <f t="shared" si="0"/>
        <v>33</v>
      </c>
      <c r="AJ17" s="160">
        <f t="shared" si="0"/>
        <v>13.4</v>
      </c>
      <c r="AK17" s="160">
        <f t="shared" si="0"/>
        <v>0</v>
      </c>
      <c r="AL17" s="160">
        <f t="shared" si="0"/>
        <v>8</v>
      </c>
      <c r="AM17" s="160">
        <f t="shared" si="0"/>
        <v>21.7</v>
      </c>
      <c r="AN17" s="160">
        <f t="shared" si="0"/>
        <v>0</v>
      </c>
      <c r="AO17" s="160">
        <f t="shared" si="0"/>
        <v>3.6</v>
      </c>
      <c r="AP17" s="160">
        <f t="shared" si="0"/>
        <v>28.1</v>
      </c>
      <c r="AQ17" s="160">
        <f t="shared" si="0"/>
        <v>45.8</v>
      </c>
      <c r="AR17" s="160">
        <f t="shared" si="0"/>
        <v>43.9</v>
      </c>
      <c r="AS17" s="160">
        <f t="shared" si="0"/>
        <v>13.6</v>
      </c>
      <c r="AT17" s="160">
        <f t="shared" si="0"/>
        <v>104</v>
      </c>
      <c r="AU17" s="160">
        <f t="shared" si="0"/>
        <v>44.8</v>
      </c>
      <c r="AV17" s="160">
        <f t="shared" si="0"/>
        <v>62.9</v>
      </c>
      <c r="AW17" s="160">
        <f t="shared" si="0"/>
        <v>0</v>
      </c>
      <c r="AX17" s="160">
        <f t="shared" si="0"/>
        <v>40.4</v>
      </c>
      <c r="AY17" s="160">
        <f t="shared" si="0"/>
        <v>18.100000000000001</v>
      </c>
      <c r="AZ17" s="160">
        <f t="shared" si="0"/>
        <v>50.9</v>
      </c>
      <c r="BA17" s="160">
        <f t="shared" si="0"/>
        <v>18.899999999999999</v>
      </c>
      <c r="BB17" s="160">
        <f t="shared" si="0"/>
        <v>4.5</v>
      </c>
      <c r="BC17" s="160">
        <f t="shared" si="0"/>
        <v>17.3</v>
      </c>
      <c r="BD17" s="160">
        <f t="shared" si="0"/>
        <v>11.8</v>
      </c>
      <c r="BE17" s="160">
        <f t="shared" si="0"/>
        <v>0</v>
      </c>
      <c r="BF17" s="160">
        <f t="shared" si="0"/>
        <v>0</v>
      </c>
      <c r="BG17" s="160">
        <f t="shared" si="0"/>
        <v>3</v>
      </c>
      <c r="BH17" s="160">
        <f t="shared" si="0"/>
        <v>12.6</v>
      </c>
      <c r="BI17" s="160">
        <f t="shared" si="0"/>
        <v>34.200000000000003</v>
      </c>
      <c r="BJ17" s="160">
        <f t="shared" si="0"/>
        <v>2.1</v>
      </c>
      <c r="BK17" s="160">
        <f t="shared" si="0"/>
        <v>0</v>
      </c>
      <c r="BL17" s="160">
        <f t="shared" si="0"/>
        <v>59.6</v>
      </c>
      <c r="BM17" s="160">
        <f t="shared" si="0"/>
        <v>0.8</v>
      </c>
      <c r="BN17" s="160">
        <f t="shared" si="0"/>
        <v>38.1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82.2</v>
      </c>
      <c r="BS17" s="160">
        <f t="shared" si="1"/>
        <v>82.2</v>
      </c>
      <c r="BT17" s="160">
        <f t="shared" si="1"/>
        <v>82.2</v>
      </c>
      <c r="BU17" s="160">
        <f t="shared" si="1"/>
        <v>82.2</v>
      </c>
      <c r="BV17" s="160">
        <f t="shared" si="1"/>
        <v>126.7</v>
      </c>
      <c r="BW17" s="160">
        <f t="shared" si="1"/>
        <v>126.7</v>
      </c>
      <c r="BX17" s="160">
        <f t="shared" si="1"/>
        <v>126.7</v>
      </c>
      <c r="BY17" s="160">
        <f t="shared" si="1"/>
        <v>126.7</v>
      </c>
      <c r="BZ17" s="160">
        <f t="shared" si="1"/>
        <v>56.3</v>
      </c>
      <c r="CA17" s="160">
        <f t="shared" si="1"/>
        <v>60.199999999999996</v>
      </c>
      <c r="CB17" s="160">
        <f t="shared" si="1"/>
        <v>56.3</v>
      </c>
      <c r="CC17" s="160">
        <f t="shared" si="1"/>
        <v>56.3</v>
      </c>
      <c r="CD17" s="160">
        <f t="shared" si="1"/>
        <v>39.5</v>
      </c>
      <c r="CE17" s="160">
        <f t="shared" si="1"/>
        <v>13.1</v>
      </c>
      <c r="CF17" s="160">
        <f t="shared" si="1"/>
        <v>0</v>
      </c>
      <c r="CG17" s="160">
        <f t="shared" si="1"/>
        <v>0</v>
      </c>
      <c r="CH17" s="160">
        <f t="shared" si="1"/>
        <v>21.1</v>
      </c>
      <c r="CI17" s="160">
        <f t="shared" si="1"/>
        <v>3.2</v>
      </c>
      <c r="CJ17" s="160">
        <f t="shared" si="1"/>
        <v>5.4</v>
      </c>
      <c r="CK17" s="160">
        <f t="shared" si="1"/>
        <v>0</v>
      </c>
      <c r="CL17" s="160">
        <f t="shared" si="1"/>
        <v>0</v>
      </c>
      <c r="CM17" s="160">
        <f t="shared" si="1"/>
        <v>10.199999999999999</v>
      </c>
      <c r="CN17" s="160">
        <f t="shared" si="1"/>
        <v>2.2000000000000002</v>
      </c>
      <c r="CO17" s="160">
        <f t="shared" si="1"/>
        <v>22.4</v>
      </c>
      <c r="CP17" s="160">
        <f t="shared" si="1"/>
        <v>41.6</v>
      </c>
      <c r="CQ17" s="160">
        <f t="shared" si="1"/>
        <v>38.1</v>
      </c>
      <c r="CR17" s="160">
        <f t="shared" si="1"/>
        <v>40.200000000000003</v>
      </c>
      <c r="CS17" s="160">
        <f t="shared" si="1"/>
        <v>58.1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1004.1749999999997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0.3</v>
      </c>
      <c r="AG22" s="149">
        <v>0.4</v>
      </c>
      <c r="AH22" s="149"/>
      <c r="AI22" s="149"/>
      <c r="AJ22" s="149"/>
      <c r="AK22" s="149">
        <v>7</v>
      </c>
      <c r="AL22" s="149"/>
      <c r="AM22" s="149"/>
      <c r="AN22" s="149">
        <v>4.2</v>
      </c>
      <c r="AO22" s="149"/>
      <c r="AP22" s="149"/>
      <c r="AQ22" s="149"/>
      <c r="AR22" s="149"/>
      <c r="AS22" s="149"/>
      <c r="AT22" s="149"/>
      <c r="AU22" s="149"/>
      <c r="AV22" s="149"/>
      <c r="AW22" s="149">
        <v>17.3</v>
      </c>
      <c r="AX22" s="149"/>
      <c r="AY22" s="149"/>
      <c r="AZ22" s="149"/>
      <c r="BA22" s="149"/>
      <c r="BB22" s="149"/>
      <c r="BC22" s="149"/>
      <c r="BD22" s="149"/>
      <c r="BE22" s="149">
        <v>2.1</v>
      </c>
      <c r="BF22" s="149">
        <v>15.9</v>
      </c>
      <c r="BG22" s="149"/>
      <c r="BH22" s="149"/>
      <c r="BI22" s="149"/>
      <c r="BJ22" s="149"/>
      <c r="BK22" s="149">
        <v>0.5</v>
      </c>
      <c r="BL22" s="149"/>
      <c r="BM22" s="149"/>
      <c r="BN22" s="149"/>
      <c r="BO22" s="149">
        <v>5.2</v>
      </c>
      <c r="BP22" s="149"/>
      <c r="BQ22" s="149">
        <v>10</v>
      </c>
      <c r="BR22" s="149"/>
      <c r="BS22" s="149"/>
      <c r="BT22" s="149">
        <v>6.2</v>
      </c>
      <c r="BU22" s="149">
        <v>12</v>
      </c>
      <c r="BV22" s="149">
        <v>23.6</v>
      </c>
      <c r="BW22" s="149">
        <v>32.700000000000003</v>
      </c>
      <c r="BX22" s="149">
        <v>22.8</v>
      </c>
      <c r="BY22" s="149">
        <v>29.3</v>
      </c>
      <c r="BZ22" s="149">
        <v>0.5</v>
      </c>
      <c r="CA22" s="149"/>
      <c r="CB22" s="149">
        <v>0.5</v>
      </c>
      <c r="CC22" s="149">
        <v>0.5</v>
      </c>
      <c r="CD22" s="149"/>
      <c r="CE22" s="149"/>
      <c r="CF22" s="149">
        <v>0.4</v>
      </c>
      <c r="CG22" s="149">
        <v>27.4</v>
      </c>
      <c r="CH22" s="149"/>
      <c r="CI22" s="149"/>
      <c r="CJ22" s="149"/>
      <c r="CK22" s="149">
        <v>15.8</v>
      </c>
      <c r="CL22" s="149">
        <v>0.4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58.750000000000021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38.5</v>
      </c>
      <c r="CE24" s="155">
        <v>38.5</v>
      </c>
      <c r="CF24" s="155">
        <v>38.5</v>
      </c>
      <c r="CG24" s="155">
        <v>38.5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0.3</v>
      </c>
      <c r="AG25" s="160">
        <f t="shared" si="2"/>
        <v>0.4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7</v>
      </c>
      <c r="AL25" s="160">
        <f t="shared" si="2"/>
        <v>0</v>
      </c>
      <c r="AM25" s="160">
        <f t="shared" si="2"/>
        <v>0</v>
      </c>
      <c r="AN25" s="160">
        <f t="shared" si="2"/>
        <v>4.2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17.3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2.1</v>
      </c>
      <c r="BF25" s="160">
        <f t="shared" si="2"/>
        <v>15.9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0.5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5.2</v>
      </c>
      <c r="BP25" s="160">
        <f t="shared" si="3"/>
        <v>0</v>
      </c>
      <c r="BQ25" s="160">
        <f t="shared" si="3"/>
        <v>10</v>
      </c>
      <c r="BR25" s="160">
        <f t="shared" si="3"/>
        <v>0</v>
      </c>
      <c r="BS25" s="160">
        <f t="shared" si="3"/>
        <v>0</v>
      </c>
      <c r="BT25" s="160">
        <f t="shared" si="3"/>
        <v>6.2</v>
      </c>
      <c r="BU25" s="160">
        <f t="shared" si="3"/>
        <v>12</v>
      </c>
      <c r="BV25" s="160">
        <f t="shared" si="3"/>
        <v>23.6</v>
      </c>
      <c r="BW25" s="160">
        <f t="shared" si="3"/>
        <v>32.700000000000003</v>
      </c>
      <c r="BX25" s="160">
        <f t="shared" si="3"/>
        <v>22.8</v>
      </c>
      <c r="BY25" s="160">
        <f t="shared" si="3"/>
        <v>29.3</v>
      </c>
      <c r="BZ25" s="160">
        <f t="shared" si="3"/>
        <v>0.5</v>
      </c>
      <c r="CA25" s="160">
        <f t="shared" si="3"/>
        <v>0</v>
      </c>
      <c r="CB25" s="160">
        <f t="shared" si="3"/>
        <v>0.5</v>
      </c>
      <c r="CC25" s="160">
        <f t="shared" si="3"/>
        <v>0.5</v>
      </c>
      <c r="CD25" s="160">
        <f t="shared" si="3"/>
        <v>38.5</v>
      </c>
      <c r="CE25" s="160">
        <f t="shared" si="3"/>
        <v>38.5</v>
      </c>
      <c r="CF25" s="160">
        <f t="shared" si="3"/>
        <v>38.9</v>
      </c>
      <c r="CG25" s="160">
        <f t="shared" si="3"/>
        <v>65.900000000000006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15.8</v>
      </c>
      <c r="CL25" s="160">
        <f t="shared" si="3"/>
        <v>0.4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97.250000000000028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2026-02-26T21:30:09Z</dcterms:created>
  <dcterms:modified xsi:type="dcterms:W3CDTF">2026-02-26T21:30:13Z</dcterms:modified>
</cp:coreProperties>
</file>