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676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<sst xmlns="http://schemas.openxmlformats.org/spreadsheetml/2006/main" count="122" uniqueCount="56">
  <si>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08/01/2026 23:35:20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</si>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</sst>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B5E-4336-BD02-C0245A6B3D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B5E-4336-BD02-C0245A6B3D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9">
                  <c:v>10</c:v>
                </c:pt>
                <c:pt idx="20">
                  <c:v>15</c:v>
                </c:pt>
                <c:pt idx="24">
                  <c:v>24.4</c:v>
                </c:pt>
                <c:pt idx="30">
                  <c:v>5</c:v>
                </c:pt>
                <c:pt idx="31">
                  <c:v>8.3480000000000008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5E-4336-BD02-C0245A6B3D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22.428000000000001</c:v>
                </c:pt>
                <c:pt idx="5">
                  <c:v>23.3</c:v>
                </c:pt>
                <c:pt idx="6">
                  <c:v>19.931000000000001</c:v>
                </c:pt>
                <c:pt idx="7">
                  <c:v>19.036999999999999</c:v>
                </c:pt>
                <c:pt idx="8">
                  <c:v>22</c:v>
                </c:pt>
                <c:pt idx="10">
                  <c:v>19.899999999999999</c:v>
                </c:pt>
                <c:pt idx="11">
                  <c:v>19.399999999999999</c:v>
                </c:pt>
                <c:pt idx="12">
                  <c:v>19.100000000000001</c:v>
                </c:pt>
                <c:pt idx="13">
                  <c:v>19.399999999999999</c:v>
                </c:pt>
                <c:pt idx="14">
                  <c:v>19.600000000000001</c:v>
                </c:pt>
                <c:pt idx="17">
                  <c:v>21.646000000000001</c:v>
                </c:pt>
                <c:pt idx="18">
                  <c:v>23.021999999999998</c:v>
                </c:pt>
                <c:pt idx="20">
                  <c:v>25.3</c:v>
                </c:pt>
                <c:pt idx="21">
                  <c:v>9.891</c:v>
                </c:pt>
                <c:pt idx="22">
                  <c:v>1.456</c:v>
                </c:pt>
                <c:pt idx="24">
                  <c:v>1</c:v>
                </c:pt>
                <c:pt idx="26">
                  <c:v>15.374000000000001</c:v>
                </c:pt>
                <c:pt idx="27">
                  <c:v>12.193</c:v>
                </c:pt>
                <c:pt idx="28">
                  <c:v>6.117</c:v>
                </c:pt>
                <c:pt idx="29">
                  <c:v>17.356999999999999</c:v>
                </c:pt>
                <c:pt idx="33">
                  <c:v>14.432</c:v>
                </c:pt>
                <c:pt idx="40">
                  <c:v>66.400000000000006</c:v>
                </c:pt>
                <c:pt idx="41">
                  <c:v>20.5</c:v>
                </c:pt>
                <c:pt idx="47">
                  <c:v>20.399999999999999</c:v>
                </c:pt>
                <c:pt idx="48">
                  <c:v>36.299999999999997</c:v>
                </c:pt>
                <c:pt idx="49">
                  <c:v>40.4</c:v>
                </c:pt>
                <c:pt idx="50">
                  <c:v>42.3</c:v>
                </c:pt>
                <c:pt idx="51">
                  <c:v>32.200000000000003</c:v>
                </c:pt>
                <c:pt idx="54">
                  <c:v>25.798999999999999</c:v>
                </c:pt>
                <c:pt idx="55">
                  <c:v>37.122</c:v>
                </c:pt>
                <c:pt idx="56">
                  <c:v>53.725999999999999</c:v>
                </c:pt>
                <c:pt idx="57">
                  <c:v>40.503</c:v>
                </c:pt>
                <c:pt idx="58">
                  <c:v>47.024999999999999</c:v>
                </c:pt>
                <c:pt idx="60">
                  <c:v>45.689</c:v>
                </c:pt>
                <c:pt idx="63">
                  <c:v>0.60799999999999998</c:v>
                </c:pt>
                <c:pt idx="64">
                  <c:v>35.451000000000001</c:v>
                </c:pt>
                <c:pt idx="68">
                  <c:v>66.296999999999997</c:v>
                </c:pt>
                <c:pt idx="69">
                  <c:v>8.6370000000000005</c:v>
                </c:pt>
                <c:pt idx="70">
                  <c:v>29.491</c:v>
                </c:pt>
                <c:pt idx="71">
                  <c:v>70.7</c:v>
                </c:pt>
                <c:pt idx="72">
                  <c:v>28.1</c:v>
                </c:pt>
                <c:pt idx="73">
                  <c:v>31</c:v>
                </c:pt>
                <c:pt idx="74">
                  <c:v>56.2</c:v>
                </c:pt>
                <c:pt idx="75">
                  <c:v>61.747999999999998</c:v>
                </c:pt>
                <c:pt idx="76">
                  <c:v>62.7</c:v>
                </c:pt>
                <c:pt idx="77">
                  <c:v>71.599999999999994</c:v>
                </c:pt>
                <c:pt idx="78">
                  <c:v>2.1970000000000001</c:v>
                </c:pt>
                <c:pt idx="81">
                  <c:v>9.125</c:v>
                </c:pt>
                <c:pt idx="85">
                  <c:v>14.291</c:v>
                </c:pt>
                <c:pt idx="86">
                  <c:v>16.774000000000001</c:v>
                </c:pt>
                <c:pt idx="87">
                  <c:v>21.373999999999999</c:v>
                </c:pt>
                <c:pt idx="88">
                  <c:v>18.02</c:v>
                </c:pt>
                <c:pt idx="89">
                  <c:v>11.727</c:v>
                </c:pt>
                <c:pt idx="90">
                  <c:v>5.8490000000000002</c:v>
                </c:pt>
                <c:pt idx="91">
                  <c:v>10.095000000000001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5E-4336-BD02-C0245A6B3D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B5E-4336-BD02-C0245A6B3D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B5E-4336-BD02-C0245A6B3D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1">
                  <c:v>71.174000000000007</c:v>
                </c:pt>
                <c:pt idx="42">
                  <c:v>50.2</c:v>
                </c:pt>
                <c:pt idx="43">
                  <c:v>83.837000000000003</c:v>
                </c:pt>
                <c:pt idx="44">
                  <c:v>100.541</c:v>
                </c:pt>
                <c:pt idx="45">
                  <c:v>110</c:v>
                </c:pt>
                <c:pt idx="46">
                  <c:v>60.771999999999998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B5E-4336-BD02-C0245A6B3D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B5E-4336-BD02-C0245A6B3D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B5E-4336-BD02-C0245A6B3D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11</c:v>
                </c:pt>
                <c:pt idx="4">
                  <c:v>14.314</c:v>
                </c:pt>
                <c:pt idx="5">
                  <c:v>11.835000000000001</c:v>
                </c:pt>
                <c:pt idx="6">
                  <c:v>12.452999999999999</c:v>
                </c:pt>
                <c:pt idx="7">
                  <c:v>13.724</c:v>
                </c:pt>
                <c:pt idx="8">
                  <c:v>6.835</c:v>
                </c:pt>
                <c:pt idx="9">
                  <c:v>8</c:v>
                </c:pt>
                <c:pt idx="10">
                  <c:v>6.9189999999999996</c:v>
                </c:pt>
                <c:pt idx="11">
                  <c:v>6.851</c:v>
                </c:pt>
                <c:pt idx="12">
                  <c:v>21.937999999999999</c:v>
                </c:pt>
                <c:pt idx="13">
                  <c:v>18.490000000000002</c:v>
                </c:pt>
                <c:pt idx="14">
                  <c:v>17.207999999999998</c:v>
                </c:pt>
                <c:pt idx="15">
                  <c:v>11.253</c:v>
                </c:pt>
                <c:pt idx="16">
                  <c:v>11.288</c:v>
                </c:pt>
                <c:pt idx="17">
                  <c:v>8.02</c:v>
                </c:pt>
                <c:pt idx="18">
                  <c:v>7.0540000000000003</c:v>
                </c:pt>
                <c:pt idx="19">
                  <c:v>113.214</c:v>
                </c:pt>
                <c:pt idx="20">
                  <c:v>34.022999999999996</c:v>
                </c:pt>
                <c:pt idx="21">
                  <c:v>8.391</c:v>
                </c:pt>
                <c:pt idx="22">
                  <c:v>7</c:v>
                </c:pt>
                <c:pt idx="24">
                  <c:v>6.8659999999999997</c:v>
                </c:pt>
                <c:pt idx="25">
                  <c:v>4.6829999999999998</c:v>
                </c:pt>
                <c:pt idx="26">
                  <c:v>6</c:v>
                </c:pt>
                <c:pt idx="27">
                  <c:v>6</c:v>
                </c:pt>
                <c:pt idx="28">
                  <c:v>5</c:v>
                </c:pt>
                <c:pt idx="29">
                  <c:v>6</c:v>
                </c:pt>
                <c:pt idx="30">
                  <c:v>78.367999999999995</c:v>
                </c:pt>
                <c:pt idx="31">
                  <c:v>46</c:v>
                </c:pt>
                <c:pt idx="32">
                  <c:v>13</c:v>
                </c:pt>
                <c:pt idx="33">
                  <c:v>7</c:v>
                </c:pt>
                <c:pt idx="36">
                  <c:v>77.180999999999997</c:v>
                </c:pt>
                <c:pt idx="37">
                  <c:v>118.541</c:v>
                </c:pt>
                <c:pt idx="38">
                  <c:v>131.22300000000001</c:v>
                </c:pt>
                <c:pt idx="39">
                  <c:v>149.773</c:v>
                </c:pt>
                <c:pt idx="40">
                  <c:v>32.484000000000002</c:v>
                </c:pt>
                <c:pt idx="41">
                  <c:v>19</c:v>
                </c:pt>
                <c:pt idx="43">
                  <c:v>18</c:v>
                </c:pt>
                <c:pt idx="46">
                  <c:v>7.165</c:v>
                </c:pt>
                <c:pt idx="47">
                  <c:v>9</c:v>
                </c:pt>
                <c:pt idx="48">
                  <c:v>14</c:v>
                </c:pt>
                <c:pt idx="49">
                  <c:v>13</c:v>
                </c:pt>
                <c:pt idx="50">
                  <c:v>13</c:v>
                </c:pt>
                <c:pt idx="51">
                  <c:v>6.625</c:v>
                </c:pt>
                <c:pt idx="52">
                  <c:v>6</c:v>
                </c:pt>
                <c:pt idx="53">
                  <c:v>6</c:v>
                </c:pt>
                <c:pt idx="54">
                  <c:v>19.337</c:v>
                </c:pt>
                <c:pt idx="56">
                  <c:v>33.366</c:v>
                </c:pt>
                <c:pt idx="57">
                  <c:v>26.72</c:v>
                </c:pt>
                <c:pt idx="58">
                  <c:v>25.099999999999998</c:v>
                </c:pt>
                <c:pt idx="59">
                  <c:v>6</c:v>
                </c:pt>
                <c:pt idx="60">
                  <c:v>34.600999999999999</c:v>
                </c:pt>
                <c:pt idx="64">
                  <c:v>15.843999999999999</c:v>
                </c:pt>
                <c:pt idx="66">
                  <c:v>7.218</c:v>
                </c:pt>
                <c:pt idx="67">
                  <c:v>13.625999999999999</c:v>
                </c:pt>
                <c:pt idx="68">
                  <c:v>10</c:v>
                </c:pt>
                <c:pt idx="69">
                  <c:v>7.5190000000000001</c:v>
                </c:pt>
                <c:pt idx="70">
                  <c:v>10.951000000000001</c:v>
                </c:pt>
                <c:pt idx="71">
                  <c:v>67</c:v>
                </c:pt>
                <c:pt idx="72">
                  <c:v>11.250999999999999</c:v>
                </c:pt>
                <c:pt idx="73">
                  <c:v>18.276</c:v>
                </c:pt>
                <c:pt idx="74">
                  <c:v>5</c:v>
                </c:pt>
                <c:pt idx="75">
                  <c:v>12.209</c:v>
                </c:pt>
                <c:pt idx="76">
                  <c:v>6</c:v>
                </c:pt>
                <c:pt idx="77">
                  <c:v>9.891</c:v>
                </c:pt>
                <c:pt idx="79">
                  <c:v>27.038</c:v>
                </c:pt>
                <c:pt idx="81">
                  <c:v>4</c:v>
                </c:pt>
                <c:pt idx="82">
                  <c:v>24.751999999999999</c:v>
                </c:pt>
                <c:pt idx="83">
                  <c:v>29.945</c:v>
                </c:pt>
                <c:pt idx="84">
                  <c:v>13.305</c:v>
                </c:pt>
                <c:pt idx="85">
                  <c:v>8</c:v>
                </c:pt>
                <c:pt idx="8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5E-4336-BD02-C0245A6B3D5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11.1</c:v>
                </c:pt>
                <c:pt idx="10">
                  <c:v>0</c:v>
                </c:pt>
                <c:pt idx="11">
                  <c:v>34.799999999999997</c:v>
                </c:pt>
                <c:pt idx="12">
                  <c:v>0</c:v>
                </c:pt>
                <c:pt idx="13">
                  <c:v>0</c:v>
                </c:pt>
                <c:pt idx="14">
                  <c:v>4.5</c:v>
                </c:pt>
                <c:pt idx="15">
                  <c:v>15.5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62.6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95.6</c:v>
                </c:pt>
                <c:pt idx="45">
                  <c:v>95.6</c:v>
                </c:pt>
                <c:pt idx="46">
                  <c:v>95.6</c:v>
                </c:pt>
                <c:pt idx="47">
                  <c:v>95.6</c:v>
                </c:pt>
                <c:pt idx="48">
                  <c:v>100.1</c:v>
                </c:pt>
                <c:pt idx="49">
                  <c:v>100.1</c:v>
                </c:pt>
                <c:pt idx="50">
                  <c:v>100.1</c:v>
                </c:pt>
                <c:pt idx="51">
                  <c:v>100.1</c:v>
                </c:pt>
                <c:pt idx="52">
                  <c:v>106.1</c:v>
                </c:pt>
                <c:pt idx="53">
                  <c:v>106.1</c:v>
                </c:pt>
                <c:pt idx="54">
                  <c:v>106.1</c:v>
                </c:pt>
                <c:pt idx="55">
                  <c:v>106.1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12.7</c:v>
                </c:pt>
                <c:pt idx="64">
                  <c:v>0</c:v>
                </c:pt>
                <c:pt idx="65">
                  <c:v>0.8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37.1</c:v>
                </c:pt>
                <c:pt idx="73">
                  <c:v>0.9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5E-4336-BD02-C0245A6B3D5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0.81399999999999995</c:v>
                </c:pt>
                <c:pt idx="1">
                  <c:v>3.3000000000000002E-2</c:v>
                </c:pt>
                <c:pt idx="2">
                  <c:v>0.69599999999999995</c:v>
                </c:pt>
                <c:pt idx="3">
                  <c:v>7.3999999999999996E-2</c:v>
                </c:pt>
                <c:pt idx="4">
                  <c:v>0.115</c:v>
                </c:pt>
                <c:pt idx="5">
                  <c:v>0.156</c:v>
                </c:pt>
                <c:pt idx="6">
                  <c:v>5.63</c:v>
                </c:pt>
                <c:pt idx="7">
                  <c:v>6.3869999999999996</c:v>
                </c:pt>
                <c:pt idx="8">
                  <c:v>9.3580000000000005</c:v>
                </c:pt>
                <c:pt idx="9">
                  <c:v>6.0490000000000004</c:v>
                </c:pt>
                <c:pt idx="10">
                  <c:v>5.2370000000000001</c:v>
                </c:pt>
                <c:pt idx="11">
                  <c:v>15.285</c:v>
                </c:pt>
                <c:pt idx="12">
                  <c:v>3.8039999999999998</c:v>
                </c:pt>
                <c:pt idx="13">
                  <c:v>2.7549999999999999</c:v>
                </c:pt>
                <c:pt idx="14">
                  <c:v>2.6339999999999999</c:v>
                </c:pt>
                <c:pt idx="15">
                  <c:v>3.3079999999999998</c:v>
                </c:pt>
                <c:pt idx="16">
                  <c:v>3.2250000000000001</c:v>
                </c:pt>
                <c:pt idx="17">
                  <c:v>3.2610000000000001</c:v>
                </c:pt>
                <c:pt idx="18">
                  <c:v>3.484</c:v>
                </c:pt>
                <c:pt idx="19">
                  <c:v>5.8159999999999998</c:v>
                </c:pt>
                <c:pt idx="20">
                  <c:v>21.332000000000001</c:v>
                </c:pt>
                <c:pt idx="21">
                  <c:v>22.132999999999999</c:v>
                </c:pt>
                <c:pt idx="22">
                  <c:v>19.939</c:v>
                </c:pt>
                <c:pt idx="23">
                  <c:v>11.925000000000001</c:v>
                </c:pt>
                <c:pt idx="24">
                  <c:v>13.941000000000001</c:v>
                </c:pt>
                <c:pt idx="25">
                  <c:v>15.722</c:v>
                </c:pt>
                <c:pt idx="26">
                  <c:v>17.861000000000001</c:v>
                </c:pt>
                <c:pt idx="27">
                  <c:v>17.757000000000001</c:v>
                </c:pt>
                <c:pt idx="28">
                  <c:v>19.140999999999998</c:v>
                </c:pt>
                <c:pt idx="29">
                  <c:v>21.122</c:v>
                </c:pt>
                <c:pt idx="30">
                  <c:v>2.1520000000000001</c:v>
                </c:pt>
                <c:pt idx="31">
                  <c:v>27.035</c:v>
                </c:pt>
                <c:pt idx="32">
                  <c:v>19.791</c:v>
                </c:pt>
                <c:pt idx="33">
                  <c:v>1.37</c:v>
                </c:pt>
                <c:pt idx="34">
                  <c:v>27.602</c:v>
                </c:pt>
                <c:pt idx="35">
                  <c:v>28.268999999999998</c:v>
                </c:pt>
                <c:pt idx="36">
                  <c:v>35.975000000000001</c:v>
                </c:pt>
                <c:pt idx="37">
                  <c:v>35.290999999999997</c:v>
                </c:pt>
                <c:pt idx="38">
                  <c:v>43.582000000000001</c:v>
                </c:pt>
                <c:pt idx="39">
                  <c:v>51.978999999999999</c:v>
                </c:pt>
                <c:pt idx="40">
                  <c:v>61.94</c:v>
                </c:pt>
                <c:pt idx="41">
                  <c:v>60.667000000000002</c:v>
                </c:pt>
                <c:pt idx="42">
                  <c:v>27.736999999999998</c:v>
                </c:pt>
                <c:pt idx="43">
                  <c:v>33.097000000000001</c:v>
                </c:pt>
                <c:pt idx="44">
                  <c:v>27.626999999999999</c:v>
                </c:pt>
                <c:pt idx="45">
                  <c:v>33.588000000000001</c:v>
                </c:pt>
                <c:pt idx="46">
                  <c:v>47.091000000000001</c:v>
                </c:pt>
                <c:pt idx="47">
                  <c:v>57.264000000000003</c:v>
                </c:pt>
                <c:pt idx="48">
                  <c:v>51.103999999999999</c:v>
                </c:pt>
                <c:pt idx="49">
                  <c:v>43.48</c:v>
                </c:pt>
                <c:pt idx="50">
                  <c:v>36.271000000000001</c:v>
                </c:pt>
                <c:pt idx="51">
                  <c:v>37.049999999999997</c:v>
                </c:pt>
                <c:pt idx="52">
                  <c:v>26.143000000000001</c:v>
                </c:pt>
                <c:pt idx="53">
                  <c:v>18.61</c:v>
                </c:pt>
                <c:pt idx="54">
                  <c:v>9.23</c:v>
                </c:pt>
                <c:pt idx="55">
                  <c:v>6.8</c:v>
                </c:pt>
                <c:pt idx="56">
                  <c:v>4.04</c:v>
                </c:pt>
                <c:pt idx="57">
                  <c:v>1.8660000000000001</c:v>
                </c:pt>
                <c:pt idx="58">
                  <c:v>1.486</c:v>
                </c:pt>
                <c:pt idx="59">
                  <c:v>0.55600000000000005</c:v>
                </c:pt>
                <c:pt idx="60">
                  <c:v>26.393000000000001</c:v>
                </c:pt>
                <c:pt idx="61">
                  <c:v>11.827</c:v>
                </c:pt>
                <c:pt idx="62">
                  <c:v>0.94499999999999995</c:v>
                </c:pt>
                <c:pt idx="63">
                  <c:v>14.663</c:v>
                </c:pt>
                <c:pt idx="64">
                  <c:v>43.503</c:v>
                </c:pt>
                <c:pt idx="65">
                  <c:v>17.218</c:v>
                </c:pt>
                <c:pt idx="66">
                  <c:v>29.966000000000001</c:v>
                </c:pt>
                <c:pt idx="67">
                  <c:v>42.774999999999999</c:v>
                </c:pt>
                <c:pt idx="68">
                  <c:v>29.167999999999999</c:v>
                </c:pt>
                <c:pt idx="69">
                  <c:v>10.77</c:v>
                </c:pt>
                <c:pt idx="70">
                  <c:v>18.806000000000001</c:v>
                </c:pt>
                <c:pt idx="71">
                  <c:v>30.8</c:v>
                </c:pt>
                <c:pt idx="72">
                  <c:v>20.18</c:v>
                </c:pt>
                <c:pt idx="73">
                  <c:v>30.356999999999999</c:v>
                </c:pt>
                <c:pt idx="74">
                  <c:v>25.167999999999999</c:v>
                </c:pt>
                <c:pt idx="75">
                  <c:v>31.19</c:v>
                </c:pt>
                <c:pt idx="76">
                  <c:v>24.8</c:v>
                </c:pt>
                <c:pt idx="77">
                  <c:v>31.541</c:v>
                </c:pt>
                <c:pt idx="78">
                  <c:v>13.529</c:v>
                </c:pt>
                <c:pt idx="79">
                  <c:v>31.852</c:v>
                </c:pt>
                <c:pt idx="80">
                  <c:v>46.298999999999999</c:v>
                </c:pt>
                <c:pt idx="81">
                  <c:v>47.1</c:v>
                </c:pt>
                <c:pt idx="82">
                  <c:v>74.671999999999997</c:v>
                </c:pt>
                <c:pt idx="83">
                  <c:v>73.484999999999999</c:v>
                </c:pt>
                <c:pt idx="84">
                  <c:v>51.773000000000003</c:v>
                </c:pt>
                <c:pt idx="85">
                  <c:v>69.122</c:v>
                </c:pt>
                <c:pt idx="86">
                  <c:v>75.846000000000004</c:v>
                </c:pt>
                <c:pt idx="87">
                  <c:v>71.656999999999996</c:v>
                </c:pt>
                <c:pt idx="88">
                  <c:v>78.850999999999999</c:v>
                </c:pt>
                <c:pt idx="89">
                  <c:v>76.792000000000002</c:v>
                </c:pt>
                <c:pt idx="90">
                  <c:v>78.418000000000006</c:v>
                </c:pt>
                <c:pt idx="91">
                  <c:v>85.245999999999995</c:v>
                </c:pt>
                <c:pt idx="92">
                  <c:v>70.986999999999995</c:v>
                </c:pt>
                <c:pt idx="93">
                  <c:v>33.545000000000002</c:v>
                </c:pt>
                <c:pt idx="94">
                  <c:v>25.997</c:v>
                </c:pt>
                <c:pt idx="95">
                  <c:v>19.783000000000001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5E-4336-BD02-C0245A6B3D5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B5E-4336-BD02-C0245A6B3D5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47.006</c:v>
                </c:pt>
                <c:pt idx="5">
                  <c:v>48.338999999999999</c:v>
                </c:pt>
                <c:pt idx="6">
                  <c:v>29.456</c:v>
                </c:pt>
                <c:pt idx="7">
                  <c:v>27.224</c:v>
                </c:pt>
                <c:pt idx="8">
                  <c:v>56.048000000000002</c:v>
                </c:pt>
                <c:pt idx="9">
                  <c:v>60</c:v>
                </c:pt>
                <c:pt idx="10">
                  <c:v>58.058</c:v>
                </c:pt>
                <c:pt idx="11">
                  <c:v>56.42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51.082999999999998</c:v>
                </c:pt>
                <c:pt idx="20">
                  <c:v>105.754</c:v>
                </c:pt>
                <c:pt idx="21">
                  <c:v>81.393000000000001</c:v>
                </c:pt>
                <c:pt idx="22">
                  <c:v>96.533000000000001</c:v>
                </c:pt>
                <c:pt idx="24">
                  <c:v>120</c:v>
                </c:pt>
                <c:pt idx="25">
                  <c:v>156.54900000000001</c:v>
                </c:pt>
                <c:pt idx="26">
                  <c:v>171.67400000000001</c:v>
                </c:pt>
                <c:pt idx="27">
                  <c:v>314.85500000000002</c:v>
                </c:pt>
                <c:pt idx="28">
                  <c:v>335.53099999999995</c:v>
                </c:pt>
                <c:pt idx="29">
                  <c:v>290.483</c:v>
                </c:pt>
                <c:pt idx="30">
                  <c:v>225</c:v>
                </c:pt>
                <c:pt idx="31">
                  <c:v>225</c:v>
                </c:pt>
                <c:pt idx="32">
                  <c:v>225</c:v>
                </c:pt>
                <c:pt idx="33">
                  <c:v>86.614000000000004</c:v>
                </c:pt>
                <c:pt idx="34">
                  <c:v>92.001000000000005</c:v>
                </c:pt>
                <c:pt idx="35">
                  <c:v>103.352</c:v>
                </c:pt>
                <c:pt idx="36">
                  <c:v>41.533000000000001</c:v>
                </c:pt>
                <c:pt idx="37">
                  <c:v>42</c:v>
                </c:pt>
                <c:pt idx="38">
                  <c:v>42</c:v>
                </c:pt>
                <c:pt idx="39">
                  <c:v>42</c:v>
                </c:pt>
                <c:pt idx="40">
                  <c:v>42</c:v>
                </c:pt>
                <c:pt idx="41">
                  <c:v>42</c:v>
                </c:pt>
                <c:pt idx="42">
                  <c:v>42</c:v>
                </c:pt>
                <c:pt idx="43">
                  <c:v>42</c:v>
                </c:pt>
                <c:pt idx="44">
                  <c:v>29.988</c:v>
                </c:pt>
                <c:pt idx="45">
                  <c:v>33.6</c:v>
                </c:pt>
                <c:pt idx="46">
                  <c:v>42</c:v>
                </c:pt>
                <c:pt idx="47">
                  <c:v>42</c:v>
                </c:pt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35.700000000000003</c:v>
                </c:pt>
                <c:pt idx="52">
                  <c:v>42</c:v>
                </c:pt>
                <c:pt idx="53">
                  <c:v>42</c:v>
                </c:pt>
                <c:pt idx="54">
                  <c:v>10.646000000000001</c:v>
                </c:pt>
                <c:pt idx="56">
                  <c:v>73.811000000000007</c:v>
                </c:pt>
                <c:pt idx="57">
                  <c:v>95.49</c:v>
                </c:pt>
                <c:pt idx="58">
                  <c:v>61.780999999999992</c:v>
                </c:pt>
                <c:pt idx="59">
                  <c:v>123.08800000000001</c:v>
                </c:pt>
                <c:pt idx="60">
                  <c:v>99.135999999999996</c:v>
                </c:pt>
                <c:pt idx="61">
                  <c:v>209.19300000000001</c:v>
                </c:pt>
                <c:pt idx="62">
                  <c:v>242.42500000000001</c:v>
                </c:pt>
                <c:pt idx="63">
                  <c:v>141.37099999999998</c:v>
                </c:pt>
                <c:pt idx="64">
                  <c:v>257.298</c:v>
                </c:pt>
                <c:pt idx="65">
                  <c:v>360.27600000000007</c:v>
                </c:pt>
                <c:pt idx="66">
                  <c:v>308</c:v>
                </c:pt>
                <c:pt idx="67">
                  <c:v>292.61599999999999</c:v>
                </c:pt>
                <c:pt idx="68">
                  <c:v>237.91199999999998</c:v>
                </c:pt>
                <c:pt idx="69">
                  <c:v>308</c:v>
                </c:pt>
                <c:pt idx="70">
                  <c:v>273</c:v>
                </c:pt>
                <c:pt idx="71">
                  <c:v>157</c:v>
                </c:pt>
                <c:pt idx="72">
                  <c:v>65</c:v>
                </c:pt>
                <c:pt idx="73">
                  <c:v>65</c:v>
                </c:pt>
                <c:pt idx="74">
                  <c:v>65</c:v>
                </c:pt>
                <c:pt idx="75">
                  <c:v>49.475999999999999</c:v>
                </c:pt>
                <c:pt idx="76">
                  <c:v>149.65299999999999</c:v>
                </c:pt>
                <c:pt idx="77">
                  <c:v>120.628</c:v>
                </c:pt>
                <c:pt idx="78">
                  <c:v>252.857</c:v>
                </c:pt>
                <c:pt idx="79">
                  <c:v>179.441</c:v>
                </c:pt>
                <c:pt idx="80">
                  <c:v>217.46799999999999</c:v>
                </c:pt>
                <c:pt idx="81">
                  <c:v>194.15299999999999</c:v>
                </c:pt>
                <c:pt idx="82">
                  <c:v>118</c:v>
                </c:pt>
                <c:pt idx="83">
                  <c:v>118</c:v>
                </c:pt>
                <c:pt idx="84">
                  <c:v>159.85</c:v>
                </c:pt>
                <c:pt idx="85">
                  <c:v>146.67599999999999</c:v>
                </c:pt>
                <c:pt idx="86">
                  <c:v>204.059</c:v>
                </c:pt>
                <c:pt idx="87">
                  <c:v>209.97</c:v>
                </c:pt>
                <c:pt idx="88">
                  <c:v>101.279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B5E-4336-BD02-C0245A6B3D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97.23</c:v>
                </c:pt>
                <c:pt idx="1">
                  <c:v>95.52</c:v>
                </c:pt>
                <c:pt idx="2">
                  <c:v>96</c:v>
                </c:pt>
                <c:pt idx="3">
                  <c:v>95.67</c:v>
                </c:pt>
                <c:pt idx="4">
                  <c:v>87.61</c:v>
                </c:pt>
                <c:pt idx="5">
                  <c:v>87.84</c:v>
                </c:pt>
                <c:pt idx="6">
                  <c:v>86.2</c:v>
                </c:pt>
                <c:pt idx="7">
                  <c:v>86</c:v>
                </c:pt>
                <c:pt idx="8">
                  <c:v>89.67</c:v>
                </c:pt>
                <c:pt idx="9">
                  <c:v>92</c:v>
                </c:pt>
                <c:pt idx="10">
                  <c:v>89.84</c:v>
                </c:pt>
                <c:pt idx="11">
                  <c:v>89.7</c:v>
                </c:pt>
                <c:pt idx="12">
                  <c:v>86.34</c:v>
                </c:pt>
                <c:pt idx="13">
                  <c:v>86.81</c:v>
                </c:pt>
                <c:pt idx="14">
                  <c:v>87.35</c:v>
                </c:pt>
                <c:pt idx="15">
                  <c:v>88.28</c:v>
                </c:pt>
                <c:pt idx="16">
                  <c:v>88.6</c:v>
                </c:pt>
                <c:pt idx="17">
                  <c:v>89.79</c:v>
                </c:pt>
                <c:pt idx="18">
                  <c:v>91.43</c:v>
                </c:pt>
                <c:pt idx="19">
                  <c:v>91.96</c:v>
                </c:pt>
                <c:pt idx="20">
                  <c:v>99.06</c:v>
                </c:pt>
                <c:pt idx="21">
                  <c:v>100.34</c:v>
                </c:pt>
                <c:pt idx="22">
                  <c:v>108.27</c:v>
                </c:pt>
                <c:pt idx="23">
                  <c:v>117.67</c:v>
                </c:pt>
                <c:pt idx="24">
                  <c:v>103.98</c:v>
                </c:pt>
                <c:pt idx="25">
                  <c:v>117.96</c:v>
                </c:pt>
                <c:pt idx="26">
                  <c:v>135.19999999999999</c:v>
                </c:pt>
                <c:pt idx="27">
                  <c:v>147.12</c:v>
                </c:pt>
                <c:pt idx="28">
                  <c:v>174.3</c:v>
                </c:pt>
                <c:pt idx="29">
                  <c:v>179.13</c:v>
                </c:pt>
                <c:pt idx="30">
                  <c:v>84.12</c:v>
                </c:pt>
                <c:pt idx="31">
                  <c:v>102.69</c:v>
                </c:pt>
                <c:pt idx="32">
                  <c:v>173.9</c:v>
                </c:pt>
                <c:pt idx="33">
                  <c:v>105.57</c:v>
                </c:pt>
                <c:pt idx="34">
                  <c:v>87.8</c:v>
                </c:pt>
                <c:pt idx="35">
                  <c:v>77.88</c:v>
                </c:pt>
                <c:pt idx="36">
                  <c:v>81.650000000000006</c:v>
                </c:pt>
                <c:pt idx="37">
                  <c:v>84.24</c:v>
                </c:pt>
                <c:pt idx="38">
                  <c:v>99.96</c:v>
                </c:pt>
                <c:pt idx="39">
                  <c:v>85.81</c:v>
                </c:pt>
                <c:pt idx="40">
                  <c:v>100.79</c:v>
                </c:pt>
                <c:pt idx="41">
                  <c:v>100</c:v>
                </c:pt>
                <c:pt idx="42">
                  <c:v>76.040000000000006</c:v>
                </c:pt>
                <c:pt idx="43">
                  <c:v>100</c:v>
                </c:pt>
                <c:pt idx="44">
                  <c:v>78.349999999999994</c:v>
                </c:pt>
                <c:pt idx="45">
                  <c:v>78.849999999999994</c:v>
                </c:pt>
                <c:pt idx="46">
                  <c:v>85.33</c:v>
                </c:pt>
                <c:pt idx="47">
                  <c:v>100</c:v>
                </c:pt>
                <c:pt idx="48">
                  <c:v>89</c:v>
                </c:pt>
                <c:pt idx="49">
                  <c:v>90.17</c:v>
                </c:pt>
                <c:pt idx="50">
                  <c:v>90.76</c:v>
                </c:pt>
                <c:pt idx="51">
                  <c:v>88.47</c:v>
                </c:pt>
                <c:pt idx="52">
                  <c:v>93.93</c:v>
                </c:pt>
                <c:pt idx="53">
                  <c:v>90.87</c:v>
                </c:pt>
                <c:pt idx="54">
                  <c:v>94.27</c:v>
                </c:pt>
                <c:pt idx="55">
                  <c:v>109.1</c:v>
                </c:pt>
                <c:pt idx="56">
                  <c:v>81.319999999999993</c:v>
                </c:pt>
                <c:pt idx="57">
                  <c:v>97.19</c:v>
                </c:pt>
                <c:pt idx="58">
                  <c:v>113.3</c:v>
                </c:pt>
                <c:pt idx="59">
                  <c:v>125.86</c:v>
                </c:pt>
                <c:pt idx="60">
                  <c:v>104.51</c:v>
                </c:pt>
                <c:pt idx="61">
                  <c:v>125.04</c:v>
                </c:pt>
                <c:pt idx="62">
                  <c:v>127.99</c:v>
                </c:pt>
                <c:pt idx="63">
                  <c:v>151.77000000000001</c:v>
                </c:pt>
                <c:pt idx="64">
                  <c:v>128.69999999999999</c:v>
                </c:pt>
                <c:pt idx="65">
                  <c:v>161.19999999999999</c:v>
                </c:pt>
                <c:pt idx="66">
                  <c:v>157.19</c:v>
                </c:pt>
                <c:pt idx="67">
                  <c:v>130.51</c:v>
                </c:pt>
                <c:pt idx="68">
                  <c:v>130.6</c:v>
                </c:pt>
                <c:pt idx="69">
                  <c:v>148.44999999999999</c:v>
                </c:pt>
                <c:pt idx="70">
                  <c:v>147.96</c:v>
                </c:pt>
                <c:pt idx="71">
                  <c:v>143.91</c:v>
                </c:pt>
                <c:pt idx="72">
                  <c:v>158.38</c:v>
                </c:pt>
                <c:pt idx="73">
                  <c:v>159.09</c:v>
                </c:pt>
                <c:pt idx="74">
                  <c:v>132.4</c:v>
                </c:pt>
                <c:pt idx="75">
                  <c:v>119.05</c:v>
                </c:pt>
                <c:pt idx="76">
                  <c:v>128.41</c:v>
                </c:pt>
                <c:pt idx="77">
                  <c:v>117.96</c:v>
                </c:pt>
                <c:pt idx="78">
                  <c:v>151.91999999999999</c:v>
                </c:pt>
                <c:pt idx="79">
                  <c:v>112.83</c:v>
                </c:pt>
                <c:pt idx="80">
                  <c:v>158.51</c:v>
                </c:pt>
                <c:pt idx="81">
                  <c:v>125.16</c:v>
                </c:pt>
                <c:pt idx="82">
                  <c:v>134.79</c:v>
                </c:pt>
                <c:pt idx="83">
                  <c:v>125.99</c:v>
                </c:pt>
                <c:pt idx="84">
                  <c:v>99.34</c:v>
                </c:pt>
                <c:pt idx="85">
                  <c:v>130.44999999999999</c:v>
                </c:pt>
                <c:pt idx="86">
                  <c:v>127.33</c:v>
                </c:pt>
                <c:pt idx="87">
                  <c:v>118.43</c:v>
                </c:pt>
                <c:pt idx="88">
                  <c:v>125.34</c:v>
                </c:pt>
                <c:pt idx="89">
                  <c:v>99.22</c:v>
                </c:pt>
                <c:pt idx="90">
                  <c:v>90.99</c:v>
                </c:pt>
                <c:pt idx="91">
                  <c:v>89.81</c:v>
                </c:pt>
                <c:pt idx="92">
                  <c:v>82.11</c:v>
                </c:pt>
                <c:pt idx="93">
                  <c:v>77.400000000000006</c:v>
                </c:pt>
                <c:pt idx="94">
                  <c:v>75.099999999999994</c:v>
                </c:pt>
                <c:pt idx="95">
                  <c:v>73.39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5E-4336-BD02-C0245A6B3D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ACC-4CA1-9ED9-850EC8A1B8D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ACC-4CA1-9ED9-850EC8A1B8D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0">
                  <c:v>5</c:v>
                </c:pt>
                <c:pt idx="31">
                  <c:v>5</c:v>
                </c:pt>
                <c:pt idx="61">
                  <c:v>1.212</c:v>
                </c:pt>
                <c:pt idx="62">
                  <c:v>1.2</c:v>
                </c:pt>
                <c:pt idx="66">
                  <c:v>1.3440000000000001</c:v>
                </c:pt>
                <c:pt idx="69">
                  <c:v>1.304</c:v>
                </c:pt>
                <c:pt idx="80">
                  <c:v>0.68400000000000005</c:v>
                </c:pt>
                <c:pt idx="84">
                  <c:v>5</c:v>
                </c:pt>
                <c:pt idx="90">
                  <c:v>0.156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CC-4CA1-9ED9-850EC8A1B8D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3.08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5">
                  <c:v>1.9179999999999999</c:v>
                </c:pt>
                <c:pt idx="16">
                  <c:v>0.878</c:v>
                </c:pt>
                <c:pt idx="17">
                  <c:v>2.0840000000000001</c:v>
                </c:pt>
                <c:pt idx="18">
                  <c:v>2</c:v>
                </c:pt>
                <c:pt idx="23">
                  <c:v>0.83499999999999996</c:v>
                </c:pt>
                <c:pt idx="32">
                  <c:v>46.743000000000002</c:v>
                </c:pt>
                <c:pt idx="33">
                  <c:v>1.84</c:v>
                </c:pt>
                <c:pt idx="40">
                  <c:v>1.077</c:v>
                </c:pt>
                <c:pt idx="43">
                  <c:v>2</c:v>
                </c:pt>
                <c:pt idx="44">
                  <c:v>6.5469999999999997</c:v>
                </c:pt>
                <c:pt idx="45">
                  <c:v>5.3949999999999996</c:v>
                </c:pt>
                <c:pt idx="46">
                  <c:v>2.3540000000000001</c:v>
                </c:pt>
                <c:pt idx="47">
                  <c:v>2.153</c:v>
                </c:pt>
                <c:pt idx="51">
                  <c:v>6.1520000000000001</c:v>
                </c:pt>
                <c:pt idx="53">
                  <c:v>4.8680000000000003</c:v>
                </c:pt>
                <c:pt idx="59">
                  <c:v>5.8440000000000003</c:v>
                </c:pt>
                <c:pt idx="61">
                  <c:v>15.596</c:v>
                </c:pt>
                <c:pt idx="62">
                  <c:v>40.553000000000004</c:v>
                </c:pt>
                <c:pt idx="63">
                  <c:v>7.6230000000000002</c:v>
                </c:pt>
                <c:pt idx="64">
                  <c:v>10</c:v>
                </c:pt>
                <c:pt idx="65">
                  <c:v>30.936</c:v>
                </c:pt>
                <c:pt idx="66">
                  <c:v>1.1319999999999999</c:v>
                </c:pt>
                <c:pt idx="67">
                  <c:v>4.3390000000000004</c:v>
                </c:pt>
                <c:pt idx="68">
                  <c:v>17.521999999999998</c:v>
                </c:pt>
                <c:pt idx="69">
                  <c:v>1.1160000000000001</c:v>
                </c:pt>
                <c:pt idx="75">
                  <c:v>2</c:v>
                </c:pt>
                <c:pt idx="76">
                  <c:v>8.4920000000000009</c:v>
                </c:pt>
                <c:pt idx="77">
                  <c:v>2.1999999999999999E-2</c:v>
                </c:pt>
                <c:pt idx="78">
                  <c:v>17.536000000000001</c:v>
                </c:pt>
                <c:pt idx="79">
                  <c:v>2</c:v>
                </c:pt>
                <c:pt idx="80">
                  <c:v>24.75</c:v>
                </c:pt>
                <c:pt idx="81">
                  <c:v>19.696999999999999</c:v>
                </c:pt>
                <c:pt idx="86">
                  <c:v>0.4</c:v>
                </c:pt>
                <c:pt idx="88">
                  <c:v>4</c:v>
                </c:pt>
                <c:pt idx="89">
                  <c:v>4</c:v>
                </c:pt>
                <c:pt idx="90">
                  <c:v>2.1</c:v>
                </c:pt>
                <c:pt idx="91">
                  <c:v>13.846</c:v>
                </c:pt>
                <c:pt idx="92">
                  <c:v>39.338000000000001</c:v>
                </c:pt>
                <c:pt idx="93">
                  <c:v>18.911000000000001</c:v>
                </c:pt>
                <c:pt idx="94">
                  <c:v>13.208</c:v>
                </c:pt>
                <c:pt idx="95">
                  <c:v>10.516999999999999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CC-4CA1-9ED9-850EC8A1B8D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ACC-4CA1-9ED9-850EC8A1B8D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ACC-4CA1-9ED9-850EC8A1B8D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8">
                  <c:v>12.215999999999999</c:v>
                </c:pt>
                <c:pt idx="9">
                  <c:v>20.492000000000001</c:v>
                </c:pt>
                <c:pt idx="10">
                  <c:v>24.558</c:v>
                </c:pt>
                <c:pt idx="11">
                  <c:v>57.191000000000003</c:v>
                </c:pt>
                <c:pt idx="53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CC-4CA1-9ED9-850EC8A1B8D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ACC-4CA1-9ED9-850EC8A1B8D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ACC-4CA1-9ED9-850EC8A1B8D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">
                  <c:v>16.978999999999999</c:v>
                </c:pt>
                <c:pt idx="10">
                  <c:v>4.5730000000000004</c:v>
                </c:pt>
                <c:pt idx="11">
                  <c:v>14.682</c:v>
                </c:pt>
                <c:pt idx="12">
                  <c:v>44.892000000000003</c:v>
                </c:pt>
                <c:pt idx="13">
                  <c:v>38.292000000000002</c:v>
                </c:pt>
                <c:pt idx="14">
                  <c:v>41.584000000000003</c:v>
                </c:pt>
                <c:pt idx="15">
                  <c:v>30.396999999999998</c:v>
                </c:pt>
                <c:pt idx="16">
                  <c:v>16.696999999999999</c:v>
                </c:pt>
                <c:pt idx="17">
                  <c:v>37.424999999999997</c:v>
                </c:pt>
                <c:pt idx="18">
                  <c:v>43.704000000000001</c:v>
                </c:pt>
                <c:pt idx="19">
                  <c:v>138.01900000000001</c:v>
                </c:pt>
                <c:pt idx="20">
                  <c:v>137</c:v>
                </c:pt>
                <c:pt idx="27">
                  <c:v>46.076999999999998</c:v>
                </c:pt>
                <c:pt idx="28">
                  <c:v>69.093000000000004</c:v>
                </c:pt>
                <c:pt idx="29">
                  <c:v>28.716999999999999</c:v>
                </c:pt>
                <c:pt idx="32">
                  <c:v>126.63200000000001</c:v>
                </c:pt>
                <c:pt idx="42">
                  <c:v>6.8230000000000004</c:v>
                </c:pt>
                <c:pt idx="43">
                  <c:v>3.4000000000000002E-2</c:v>
                </c:pt>
                <c:pt idx="44">
                  <c:v>1.4E-2</c:v>
                </c:pt>
                <c:pt idx="45">
                  <c:v>4.4999999999999998E-2</c:v>
                </c:pt>
                <c:pt idx="46">
                  <c:v>4.4999999999999998E-2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CC-4CA1-9ED9-850EC8A1B8D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26.4</c:v>
                </c:pt>
                <c:pt idx="21">
                  <c:v>78.599999999999994</c:v>
                </c:pt>
                <c:pt idx="22">
                  <c:v>78.5</c:v>
                </c:pt>
                <c:pt idx="23">
                  <c:v>26.4</c:v>
                </c:pt>
                <c:pt idx="24">
                  <c:v>119.8</c:v>
                </c:pt>
                <c:pt idx="25">
                  <c:v>119.8</c:v>
                </c:pt>
                <c:pt idx="26">
                  <c:v>139.5</c:v>
                </c:pt>
                <c:pt idx="27">
                  <c:v>232.7</c:v>
                </c:pt>
                <c:pt idx="28">
                  <c:v>240.4</c:v>
                </c:pt>
                <c:pt idx="29">
                  <c:v>240.4</c:v>
                </c:pt>
                <c:pt idx="30">
                  <c:v>240.4</c:v>
                </c:pt>
                <c:pt idx="31">
                  <c:v>240.4</c:v>
                </c:pt>
                <c:pt idx="32">
                  <c:v>6.9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23.7</c:v>
                </c:pt>
                <c:pt idx="57">
                  <c:v>34.799999999999997</c:v>
                </c:pt>
                <c:pt idx="58">
                  <c:v>23.7</c:v>
                </c:pt>
                <c:pt idx="59">
                  <c:v>25.599999999999998</c:v>
                </c:pt>
                <c:pt idx="60">
                  <c:v>150.80000000000001</c:v>
                </c:pt>
                <c:pt idx="61">
                  <c:v>165.8</c:v>
                </c:pt>
                <c:pt idx="62">
                  <c:v>166.4</c:v>
                </c:pt>
                <c:pt idx="63">
                  <c:v>150.80000000000001</c:v>
                </c:pt>
                <c:pt idx="64">
                  <c:v>342</c:v>
                </c:pt>
                <c:pt idx="65">
                  <c:v>342</c:v>
                </c:pt>
                <c:pt idx="66">
                  <c:v>342</c:v>
                </c:pt>
                <c:pt idx="67">
                  <c:v>342</c:v>
                </c:pt>
                <c:pt idx="68">
                  <c:v>320.7</c:v>
                </c:pt>
                <c:pt idx="69">
                  <c:v>320.7</c:v>
                </c:pt>
                <c:pt idx="70">
                  <c:v>320.7</c:v>
                </c:pt>
                <c:pt idx="71">
                  <c:v>320.7</c:v>
                </c:pt>
                <c:pt idx="72">
                  <c:v>145.6</c:v>
                </c:pt>
                <c:pt idx="73">
                  <c:v>145.6</c:v>
                </c:pt>
                <c:pt idx="74">
                  <c:v>145.6</c:v>
                </c:pt>
                <c:pt idx="75">
                  <c:v>145.6</c:v>
                </c:pt>
                <c:pt idx="76">
                  <c:v>218.3</c:v>
                </c:pt>
                <c:pt idx="77">
                  <c:v>223.3</c:v>
                </c:pt>
                <c:pt idx="78">
                  <c:v>231.70000000000002</c:v>
                </c:pt>
                <c:pt idx="79">
                  <c:v>226.20000000000002</c:v>
                </c:pt>
                <c:pt idx="80">
                  <c:v>217.4</c:v>
                </c:pt>
                <c:pt idx="81">
                  <c:v>217.4</c:v>
                </c:pt>
                <c:pt idx="82">
                  <c:v>217.4</c:v>
                </c:pt>
                <c:pt idx="83">
                  <c:v>217.4</c:v>
                </c:pt>
                <c:pt idx="84">
                  <c:v>208.4</c:v>
                </c:pt>
                <c:pt idx="85">
                  <c:v>232.5</c:v>
                </c:pt>
                <c:pt idx="86">
                  <c:v>291.10000000000002</c:v>
                </c:pt>
                <c:pt idx="87">
                  <c:v>305.7</c:v>
                </c:pt>
                <c:pt idx="88">
                  <c:v>189.4</c:v>
                </c:pt>
                <c:pt idx="89">
                  <c:v>78.900000000000006</c:v>
                </c:pt>
                <c:pt idx="90">
                  <c:v>77.599999999999994</c:v>
                </c:pt>
                <c:pt idx="91">
                  <c:v>78.900000000000006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CC-4CA1-9ED9-850EC8A1B8D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66.813999999999993</c:v>
                </c:pt>
                <c:pt idx="1">
                  <c:v>66.033000000000001</c:v>
                </c:pt>
                <c:pt idx="2">
                  <c:v>66.695999999999998</c:v>
                </c:pt>
                <c:pt idx="3">
                  <c:v>67.994</c:v>
                </c:pt>
                <c:pt idx="4">
                  <c:v>83.863</c:v>
                </c:pt>
                <c:pt idx="5">
                  <c:v>83.63</c:v>
                </c:pt>
                <c:pt idx="6">
                  <c:v>67.47</c:v>
                </c:pt>
                <c:pt idx="7">
                  <c:v>66.372</c:v>
                </c:pt>
                <c:pt idx="8">
                  <c:v>63.045999999999999</c:v>
                </c:pt>
                <c:pt idx="9">
                  <c:v>62.676000000000002</c:v>
                </c:pt>
                <c:pt idx="10">
                  <c:v>58.982999999999997</c:v>
                </c:pt>
                <c:pt idx="11">
                  <c:v>58.841000000000001</c:v>
                </c:pt>
                <c:pt idx="12">
                  <c:v>59.95</c:v>
                </c:pt>
                <c:pt idx="13">
                  <c:v>62.353000000000002</c:v>
                </c:pt>
                <c:pt idx="14">
                  <c:v>62.366</c:v>
                </c:pt>
                <c:pt idx="15">
                  <c:v>57.789000000000001</c:v>
                </c:pt>
                <c:pt idx="16">
                  <c:v>56.938000000000002</c:v>
                </c:pt>
                <c:pt idx="17">
                  <c:v>53.417999999999999</c:v>
                </c:pt>
                <c:pt idx="18">
                  <c:v>47.856000000000002</c:v>
                </c:pt>
                <c:pt idx="19">
                  <c:v>42.094000000000001</c:v>
                </c:pt>
                <c:pt idx="20">
                  <c:v>38.048000000000002</c:v>
                </c:pt>
                <c:pt idx="21">
                  <c:v>43.246000000000002</c:v>
                </c:pt>
                <c:pt idx="22">
                  <c:v>46.466999999999999</c:v>
                </c:pt>
                <c:pt idx="23">
                  <c:v>47.29</c:v>
                </c:pt>
                <c:pt idx="24">
                  <c:v>46.36</c:v>
                </c:pt>
                <c:pt idx="25">
                  <c:v>57.106000000000002</c:v>
                </c:pt>
                <c:pt idx="26">
                  <c:v>71.361000000000004</c:v>
                </c:pt>
                <c:pt idx="27">
                  <c:v>71.980999999999995</c:v>
                </c:pt>
                <c:pt idx="28">
                  <c:v>56.34</c:v>
                </c:pt>
                <c:pt idx="29">
                  <c:v>65.888999999999996</c:v>
                </c:pt>
                <c:pt idx="30">
                  <c:v>65.162999999999997</c:v>
                </c:pt>
                <c:pt idx="31">
                  <c:v>61.027000000000001</c:v>
                </c:pt>
                <c:pt idx="32">
                  <c:v>77.516000000000005</c:v>
                </c:pt>
                <c:pt idx="33">
                  <c:v>107.57599999999999</c:v>
                </c:pt>
                <c:pt idx="34">
                  <c:v>119.60299999999999</c:v>
                </c:pt>
                <c:pt idx="35">
                  <c:v>131.62100000000001</c:v>
                </c:pt>
                <c:pt idx="36">
                  <c:v>154.68899999999999</c:v>
                </c:pt>
                <c:pt idx="37">
                  <c:v>195.83199999999999</c:v>
                </c:pt>
                <c:pt idx="38">
                  <c:v>216.80500000000001</c:v>
                </c:pt>
                <c:pt idx="39">
                  <c:v>243.75200000000001</c:v>
                </c:pt>
                <c:pt idx="40">
                  <c:v>201.74700000000001</c:v>
                </c:pt>
                <c:pt idx="41">
                  <c:v>213.34100000000001</c:v>
                </c:pt>
                <c:pt idx="42">
                  <c:v>113.114</c:v>
                </c:pt>
                <c:pt idx="43">
                  <c:v>174.9</c:v>
                </c:pt>
                <c:pt idx="44">
                  <c:v>247.21700000000001</c:v>
                </c:pt>
                <c:pt idx="45">
                  <c:v>267.36900000000003</c:v>
                </c:pt>
                <c:pt idx="46">
                  <c:v>250.251</c:v>
                </c:pt>
                <c:pt idx="47">
                  <c:v>222.13200000000001</c:v>
                </c:pt>
                <c:pt idx="48">
                  <c:v>243.489</c:v>
                </c:pt>
                <c:pt idx="49">
                  <c:v>238.965</c:v>
                </c:pt>
                <c:pt idx="50">
                  <c:v>233.65700000000001</c:v>
                </c:pt>
                <c:pt idx="51">
                  <c:v>205.50800000000001</c:v>
                </c:pt>
                <c:pt idx="52">
                  <c:v>180.19499999999999</c:v>
                </c:pt>
                <c:pt idx="53">
                  <c:v>166.89400000000001</c:v>
                </c:pt>
                <c:pt idx="54">
                  <c:v>171.06399999999999</c:v>
                </c:pt>
                <c:pt idx="55">
                  <c:v>149.97399999999999</c:v>
                </c:pt>
                <c:pt idx="56">
                  <c:v>141.24299999999999</c:v>
                </c:pt>
                <c:pt idx="57">
                  <c:v>129.779</c:v>
                </c:pt>
                <c:pt idx="58">
                  <c:v>111.69199999999999</c:v>
                </c:pt>
                <c:pt idx="59">
                  <c:v>98.2</c:v>
                </c:pt>
                <c:pt idx="60">
                  <c:v>55.018999999999998</c:v>
                </c:pt>
                <c:pt idx="61">
                  <c:v>38.411999999999999</c:v>
                </c:pt>
                <c:pt idx="62">
                  <c:v>35.216999999999999</c:v>
                </c:pt>
                <c:pt idx="63">
                  <c:v>10.896000000000001</c:v>
                </c:pt>
                <c:pt idx="64">
                  <c:v>7.8E-2</c:v>
                </c:pt>
                <c:pt idx="65">
                  <c:v>5.3220000000000001</c:v>
                </c:pt>
                <c:pt idx="66">
                  <c:v>0.69</c:v>
                </c:pt>
                <c:pt idx="67">
                  <c:v>2.66</c:v>
                </c:pt>
                <c:pt idx="68">
                  <c:v>5.1550000000000002</c:v>
                </c:pt>
                <c:pt idx="69">
                  <c:v>11.805999999999999</c:v>
                </c:pt>
                <c:pt idx="70">
                  <c:v>11.548</c:v>
                </c:pt>
                <c:pt idx="71">
                  <c:v>4.8</c:v>
                </c:pt>
                <c:pt idx="72">
                  <c:v>16.059000000000001</c:v>
                </c:pt>
                <c:pt idx="74">
                  <c:v>5.7889999999999997</c:v>
                </c:pt>
                <c:pt idx="75">
                  <c:v>7.0439999999999996</c:v>
                </c:pt>
                <c:pt idx="76">
                  <c:v>16.361000000000001</c:v>
                </c:pt>
                <c:pt idx="77">
                  <c:v>10.337999999999999</c:v>
                </c:pt>
                <c:pt idx="78">
                  <c:v>19.347000000000001</c:v>
                </c:pt>
                <c:pt idx="79">
                  <c:v>10.131</c:v>
                </c:pt>
                <c:pt idx="80">
                  <c:v>20.908000000000001</c:v>
                </c:pt>
                <c:pt idx="81">
                  <c:v>17.257000000000001</c:v>
                </c:pt>
                <c:pt idx="83">
                  <c:v>4.0049999999999999</c:v>
                </c:pt>
                <c:pt idx="84">
                  <c:v>11.528</c:v>
                </c:pt>
                <c:pt idx="85">
                  <c:v>5.5890000000000004</c:v>
                </c:pt>
                <c:pt idx="86">
                  <c:v>5.1790000000000003</c:v>
                </c:pt>
                <c:pt idx="87">
                  <c:v>5.3010000000000002</c:v>
                </c:pt>
                <c:pt idx="88">
                  <c:v>4.75</c:v>
                </c:pt>
                <c:pt idx="89">
                  <c:v>5.6189999999999998</c:v>
                </c:pt>
                <c:pt idx="90">
                  <c:v>4.4109999999999996</c:v>
                </c:pt>
                <c:pt idx="91">
                  <c:v>2.5950000000000002</c:v>
                </c:pt>
                <c:pt idx="92">
                  <c:v>26.649000000000001</c:v>
                </c:pt>
                <c:pt idx="93">
                  <c:v>9.6340000000000003</c:v>
                </c:pt>
                <c:pt idx="94">
                  <c:v>7.7889999999999997</c:v>
                </c:pt>
                <c:pt idx="95">
                  <c:v>4.266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CC-4CA1-9ED9-850EC8A1B8D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ACC-4CA1-9ED9-850EC8A1B8D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ACC-4CA1-9ED9-850EC8A1B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97.23</c:v>
                </c:pt>
                <c:pt idx="1">
                  <c:v>95.52</c:v>
                </c:pt>
                <c:pt idx="2">
                  <c:v>96</c:v>
                </c:pt>
                <c:pt idx="3">
                  <c:v>95.67</c:v>
                </c:pt>
                <c:pt idx="4">
                  <c:v>87.61</c:v>
                </c:pt>
                <c:pt idx="5">
                  <c:v>87.84</c:v>
                </c:pt>
                <c:pt idx="6">
                  <c:v>86.2</c:v>
                </c:pt>
                <c:pt idx="7">
                  <c:v>86</c:v>
                </c:pt>
                <c:pt idx="8">
                  <c:v>89.67</c:v>
                </c:pt>
                <c:pt idx="9">
                  <c:v>92</c:v>
                </c:pt>
                <c:pt idx="10">
                  <c:v>89.84</c:v>
                </c:pt>
                <c:pt idx="11">
                  <c:v>89.7</c:v>
                </c:pt>
                <c:pt idx="12">
                  <c:v>86.34</c:v>
                </c:pt>
                <c:pt idx="13">
                  <c:v>86.81</c:v>
                </c:pt>
                <c:pt idx="14">
                  <c:v>87.35</c:v>
                </c:pt>
                <c:pt idx="15">
                  <c:v>88.28</c:v>
                </c:pt>
                <c:pt idx="16">
                  <c:v>88.6</c:v>
                </c:pt>
                <c:pt idx="17">
                  <c:v>89.79</c:v>
                </c:pt>
                <c:pt idx="18">
                  <c:v>91.43</c:v>
                </c:pt>
                <c:pt idx="19">
                  <c:v>91.96</c:v>
                </c:pt>
                <c:pt idx="20">
                  <c:v>99.06</c:v>
                </c:pt>
                <c:pt idx="21">
                  <c:v>100.34</c:v>
                </c:pt>
                <c:pt idx="22">
                  <c:v>108.27</c:v>
                </c:pt>
                <c:pt idx="23">
                  <c:v>117.67</c:v>
                </c:pt>
                <c:pt idx="24">
                  <c:v>103.98</c:v>
                </c:pt>
                <c:pt idx="25">
                  <c:v>117.96</c:v>
                </c:pt>
                <c:pt idx="26">
                  <c:v>135.19999999999999</c:v>
                </c:pt>
                <c:pt idx="27">
                  <c:v>147.12</c:v>
                </c:pt>
                <c:pt idx="28">
                  <c:v>174.3</c:v>
                </c:pt>
                <c:pt idx="29">
                  <c:v>179.13</c:v>
                </c:pt>
                <c:pt idx="30">
                  <c:v>84.12</c:v>
                </c:pt>
                <c:pt idx="31">
                  <c:v>102.69</c:v>
                </c:pt>
                <c:pt idx="32">
                  <c:v>173.9</c:v>
                </c:pt>
                <c:pt idx="33">
                  <c:v>105.57</c:v>
                </c:pt>
                <c:pt idx="34">
                  <c:v>87.8</c:v>
                </c:pt>
                <c:pt idx="35">
                  <c:v>77.88</c:v>
                </c:pt>
                <c:pt idx="36">
                  <c:v>81.650000000000006</c:v>
                </c:pt>
                <c:pt idx="37">
                  <c:v>84.24</c:v>
                </c:pt>
                <c:pt idx="38">
                  <c:v>99.96</c:v>
                </c:pt>
                <c:pt idx="39">
                  <c:v>85.81</c:v>
                </c:pt>
                <c:pt idx="40">
                  <c:v>100.79</c:v>
                </c:pt>
                <c:pt idx="41">
                  <c:v>100</c:v>
                </c:pt>
                <c:pt idx="42">
                  <c:v>76.040000000000006</c:v>
                </c:pt>
                <c:pt idx="43">
                  <c:v>100</c:v>
                </c:pt>
                <c:pt idx="44">
                  <c:v>78.349999999999994</c:v>
                </c:pt>
                <c:pt idx="45">
                  <c:v>78.849999999999994</c:v>
                </c:pt>
                <c:pt idx="46">
                  <c:v>85.33</c:v>
                </c:pt>
                <c:pt idx="47">
                  <c:v>100</c:v>
                </c:pt>
                <c:pt idx="48">
                  <c:v>89</c:v>
                </c:pt>
                <c:pt idx="49">
                  <c:v>90.17</c:v>
                </c:pt>
                <c:pt idx="50">
                  <c:v>90.76</c:v>
                </c:pt>
                <c:pt idx="51">
                  <c:v>88.47</c:v>
                </c:pt>
                <c:pt idx="52">
                  <c:v>93.93</c:v>
                </c:pt>
                <c:pt idx="53">
                  <c:v>90.87</c:v>
                </c:pt>
                <c:pt idx="54">
                  <c:v>94.27</c:v>
                </c:pt>
                <c:pt idx="55">
                  <c:v>109.1</c:v>
                </c:pt>
                <c:pt idx="56">
                  <c:v>81.319999999999993</c:v>
                </c:pt>
                <c:pt idx="57">
                  <c:v>97.19</c:v>
                </c:pt>
                <c:pt idx="58">
                  <c:v>113.3</c:v>
                </c:pt>
                <c:pt idx="59">
                  <c:v>125.86</c:v>
                </c:pt>
                <c:pt idx="60">
                  <c:v>104.51</c:v>
                </c:pt>
                <c:pt idx="61">
                  <c:v>125.04</c:v>
                </c:pt>
                <c:pt idx="62">
                  <c:v>127.99</c:v>
                </c:pt>
                <c:pt idx="63">
                  <c:v>151.77000000000001</c:v>
                </c:pt>
                <c:pt idx="64">
                  <c:v>128.69999999999999</c:v>
                </c:pt>
                <c:pt idx="65">
                  <c:v>161.19999999999999</c:v>
                </c:pt>
                <c:pt idx="66">
                  <c:v>157.19</c:v>
                </c:pt>
                <c:pt idx="67">
                  <c:v>130.51</c:v>
                </c:pt>
                <c:pt idx="68">
                  <c:v>130.6</c:v>
                </c:pt>
                <c:pt idx="69">
                  <c:v>148.44999999999999</c:v>
                </c:pt>
                <c:pt idx="70">
                  <c:v>147.96</c:v>
                </c:pt>
                <c:pt idx="71">
                  <c:v>143.91</c:v>
                </c:pt>
                <c:pt idx="72">
                  <c:v>158.38</c:v>
                </c:pt>
                <c:pt idx="73">
                  <c:v>159.09</c:v>
                </c:pt>
                <c:pt idx="74">
                  <c:v>132.4</c:v>
                </c:pt>
                <c:pt idx="75">
                  <c:v>119.05</c:v>
                </c:pt>
                <c:pt idx="76">
                  <c:v>128.41</c:v>
                </c:pt>
                <c:pt idx="77">
                  <c:v>117.96</c:v>
                </c:pt>
                <c:pt idx="78">
                  <c:v>151.91999999999999</c:v>
                </c:pt>
                <c:pt idx="79">
                  <c:v>112.83</c:v>
                </c:pt>
                <c:pt idx="80">
                  <c:v>158.51</c:v>
                </c:pt>
                <c:pt idx="81">
                  <c:v>125.16</c:v>
                </c:pt>
                <c:pt idx="82">
                  <c:v>134.79</c:v>
                </c:pt>
                <c:pt idx="83">
                  <c:v>125.99</c:v>
                </c:pt>
                <c:pt idx="84">
                  <c:v>99.34</c:v>
                </c:pt>
                <c:pt idx="85">
                  <c:v>130.44999999999999</c:v>
                </c:pt>
                <c:pt idx="86">
                  <c:v>127.33</c:v>
                </c:pt>
                <c:pt idx="87">
                  <c:v>118.43</c:v>
                </c:pt>
                <c:pt idx="88">
                  <c:v>125.34</c:v>
                </c:pt>
                <c:pt idx="89">
                  <c:v>99.22</c:v>
                </c:pt>
                <c:pt idx="90">
                  <c:v>90.99</c:v>
                </c:pt>
                <c:pt idx="91">
                  <c:v>89.81</c:v>
                </c:pt>
                <c:pt idx="92">
                  <c:v>82.11</c:v>
                </c:pt>
                <c:pt idx="93">
                  <c:v>77.400000000000006</c:v>
                </c:pt>
                <c:pt idx="94">
                  <c:v>75.099999999999994</c:v>
                </c:pt>
                <c:pt idx="95">
                  <c:v>73.39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CC-4CA1-9ED9-850EC8A1B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796875" defaultRowHeight="16" customHeight="1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5">
      <c r="A3" s="10">
        <v>46031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69.813999999999993</v>
      </c>
      <c r="C5" s="25">
        <v>69.033000000000001</v>
      </c>
      <c r="D5" s="25">
        <v>69.695999999999998</v>
      </c>
      <c r="E5" s="25">
        <v>71.073999999999998</v>
      </c>
      <c r="F5" s="25">
        <v>83.863</v>
      </c>
      <c r="G5" s="25">
        <v>83.63</v>
      </c>
      <c r="H5" s="25">
        <v>67.47</v>
      </c>
      <c r="I5" s="25">
        <v>66.372</v>
      </c>
      <c r="J5" s="25">
        <v>94.241</v>
      </c>
      <c r="K5" s="25">
        <v>85.149000000000001</v>
      </c>
      <c r="L5" s="25">
        <v>90.114000000000004</v>
      </c>
      <c r="M5" s="25">
        <v>132.756</v>
      </c>
      <c r="N5" s="25">
        <v>104.842</v>
      </c>
      <c r="O5" s="25">
        <v>100.645</v>
      </c>
      <c r="P5" s="25">
        <v>103.94199999999999</v>
      </c>
      <c r="Q5" s="25">
        <v>90.061000000000007</v>
      </c>
      <c r="R5" s="25">
        <v>74.513000000000005</v>
      </c>
      <c r="S5" s="25">
        <v>92.927000000000007</v>
      </c>
      <c r="T5" s="25">
        <v>93.56</v>
      </c>
      <c r="U5" s="25">
        <v>180.113</v>
      </c>
      <c r="V5" s="25">
        <v>201.40899999999999</v>
      </c>
      <c r="W5" s="25">
        <v>121.80800000000001</v>
      </c>
      <c r="X5" s="25">
        <v>124.928</v>
      </c>
      <c r="Y5" s="25">
        <v>74.525000000000006</v>
      </c>
      <c r="Z5" s="25">
        <v>166.20699999999999</v>
      </c>
      <c r="AA5" s="25">
        <v>176.95400000000001</v>
      </c>
      <c r="AB5" s="25">
        <v>210.90899999999999</v>
      </c>
      <c r="AC5" s="25">
        <v>350.80500000000001</v>
      </c>
      <c r="AD5" s="25">
        <v>365.78899999999999</v>
      </c>
      <c r="AE5" s="25">
        <v>334.96199999999999</v>
      </c>
      <c r="AF5" s="25">
        <v>310.52</v>
      </c>
      <c r="AG5" s="25">
        <v>306.38299999999998</v>
      </c>
      <c r="AH5" s="25">
        <v>257.791</v>
      </c>
      <c r="AI5" s="25">
        <v>109.416</v>
      </c>
      <c r="AJ5" s="25">
        <v>119.60299999999999</v>
      </c>
      <c r="AK5" s="25">
        <v>131.62100000000001</v>
      </c>
      <c r="AL5" s="25">
        <v>154.68899999999999</v>
      </c>
      <c r="AM5" s="25">
        <v>195.83199999999999</v>
      </c>
      <c r="AN5" s="25">
        <v>216.80500000000001</v>
      </c>
      <c r="AO5" s="25">
        <v>243.75200000000001</v>
      </c>
      <c r="AP5" s="25">
        <v>202.82400000000001</v>
      </c>
      <c r="AQ5" s="25">
        <v>213.34100000000001</v>
      </c>
      <c r="AR5" s="25">
        <v>119.937</v>
      </c>
      <c r="AS5" s="25">
        <v>176.934</v>
      </c>
      <c r="AT5" s="25">
        <v>253.756</v>
      </c>
      <c r="AU5" s="25">
        <v>272.78800000000001</v>
      </c>
      <c r="AV5" s="25">
        <v>252.62799999999999</v>
      </c>
      <c r="AW5" s="25">
        <v>224.26400000000001</v>
      </c>
      <c r="AX5" s="25">
        <v>243.50399999999999</v>
      </c>
      <c r="AY5" s="25">
        <v>238.98</v>
      </c>
      <c r="AZ5" s="25">
        <v>233.67099999999999</v>
      </c>
      <c r="BA5" s="25">
        <v>211.67500000000001</v>
      </c>
      <c r="BB5" s="25">
        <v>180.24299999999999</v>
      </c>
      <c r="BC5" s="25">
        <v>172.71</v>
      </c>
      <c r="BD5" s="25">
        <v>171.11199999999999</v>
      </c>
      <c r="BE5" s="25">
        <v>150.02199999999999</v>
      </c>
      <c r="BF5" s="25">
        <v>164.94300000000001</v>
      </c>
      <c r="BG5" s="25">
        <v>164.57900000000001</v>
      </c>
      <c r="BH5" s="25">
        <v>135.392</v>
      </c>
      <c r="BI5" s="25">
        <v>129.64400000000001</v>
      </c>
      <c r="BJ5" s="25">
        <v>205.81899999999999</v>
      </c>
      <c r="BK5" s="25">
        <v>221.02</v>
      </c>
      <c r="BL5" s="25">
        <v>243.37</v>
      </c>
      <c r="BM5" s="25">
        <v>169.34200000000001</v>
      </c>
      <c r="BN5" s="25">
        <v>352.096</v>
      </c>
      <c r="BO5" s="25">
        <v>378.29399999999998</v>
      </c>
      <c r="BP5" s="25">
        <v>345.18400000000003</v>
      </c>
      <c r="BQ5" s="25">
        <v>349.017</v>
      </c>
      <c r="BR5" s="25">
        <v>343.37700000000001</v>
      </c>
      <c r="BS5" s="25">
        <v>334.92599999999999</v>
      </c>
      <c r="BT5" s="25">
        <v>332.24799999999999</v>
      </c>
      <c r="BU5" s="25">
        <v>325.5</v>
      </c>
      <c r="BV5" s="25">
        <v>161.631</v>
      </c>
      <c r="BW5" s="25">
        <v>145.53299999999999</v>
      </c>
      <c r="BX5" s="25">
        <v>151.36799999999999</v>
      </c>
      <c r="BY5" s="25">
        <v>154.62299999999999</v>
      </c>
      <c r="BZ5" s="25">
        <v>243.15299999999999</v>
      </c>
      <c r="CA5" s="25">
        <v>233.66</v>
      </c>
      <c r="CB5" s="25">
        <v>268.58300000000003</v>
      </c>
      <c r="CC5" s="25">
        <v>238.33099999999999</v>
      </c>
      <c r="CD5" s="25">
        <v>263.767</v>
      </c>
      <c r="CE5" s="25">
        <v>254.37799999999999</v>
      </c>
      <c r="CF5" s="25">
        <v>217.42400000000001</v>
      </c>
      <c r="CG5" s="25">
        <v>221.43</v>
      </c>
      <c r="CH5" s="25">
        <v>224.928</v>
      </c>
      <c r="CI5" s="25">
        <v>238.089</v>
      </c>
      <c r="CJ5" s="25">
        <v>296.67899999999997</v>
      </c>
      <c r="CK5" s="25">
        <v>311.00099999999998</v>
      </c>
      <c r="CL5" s="25">
        <v>198.15</v>
      </c>
      <c r="CM5" s="25">
        <v>88.519000000000005</v>
      </c>
      <c r="CN5" s="25">
        <v>84.266999999999996</v>
      </c>
      <c r="CO5" s="25">
        <v>95.340999999999994</v>
      </c>
      <c r="CP5" s="25">
        <v>70.986999999999995</v>
      </c>
      <c r="CQ5" s="25">
        <v>33.545000000000002</v>
      </c>
      <c r="CR5" s="25">
        <v>25.997</v>
      </c>
      <c r="CS5" s="25">
        <v>19.783000000000001</v>
      </c>
      <c r="CT5" s="26"/>
      <c r="CU5" s="26"/>
      <c r="CV5" s="26"/>
      <c r="CW5" s="27"/>
      <c r="CX5" s="28">
        <f t="array" ref="CX5">SUMPRODUCT(B5:CW5*0.25)</f>
        <v>4438.2075000000004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97.23</v>
      </c>
      <c r="C8" s="37">
        <v>95.52</v>
      </c>
      <c r="D8" s="37">
        <v>96</v>
      </c>
      <c r="E8" s="37">
        <v>95.67</v>
      </c>
      <c r="F8" s="37">
        <v>87.61</v>
      </c>
      <c r="G8" s="37">
        <v>87.84</v>
      </c>
      <c r="H8" s="37">
        <v>86.2</v>
      </c>
      <c r="I8" s="37">
        <v>86</v>
      </c>
      <c r="J8" s="37">
        <v>89.67</v>
      </c>
      <c r="K8" s="37">
        <v>92</v>
      </c>
      <c r="L8" s="37">
        <v>89.84</v>
      </c>
      <c r="M8" s="37">
        <v>89.7</v>
      </c>
      <c r="N8" s="37">
        <v>86.34</v>
      </c>
      <c r="O8" s="37">
        <v>86.81</v>
      </c>
      <c r="P8" s="37">
        <v>87.35</v>
      </c>
      <c r="Q8" s="37">
        <v>88.28</v>
      </c>
      <c r="R8" s="37">
        <v>88.6</v>
      </c>
      <c r="S8" s="37">
        <v>89.79</v>
      </c>
      <c r="T8" s="37">
        <v>91.43</v>
      </c>
      <c r="U8" s="37">
        <v>91.96</v>
      </c>
      <c r="V8" s="37">
        <v>99.06</v>
      </c>
      <c r="W8" s="37">
        <v>100.34</v>
      </c>
      <c r="X8" s="37">
        <v>108.27</v>
      </c>
      <c r="Y8" s="37">
        <v>117.67</v>
      </c>
      <c r="Z8" s="37">
        <v>103.98</v>
      </c>
      <c r="AA8" s="37">
        <v>117.96</v>
      </c>
      <c r="AB8" s="37">
        <v>135.19999999999999</v>
      </c>
      <c r="AC8" s="37">
        <v>147.12</v>
      </c>
      <c r="AD8" s="37">
        <v>174.3</v>
      </c>
      <c r="AE8" s="37">
        <v>179.13</v>
      </c>
      <c r="AF8" s="37">
        <v>84.12</v>
      </c>
      <c r="AG8" s="37">
        <v>102.69</v>
      </c>
      <c r="AH8" s="37">
        <v>173.9</v>
      </c>
      <c r="AI8" s="37">
        <v>105.57</v>
      </c>
      <c r="AJ8" s="37">
        <v>87.8</v>
      </c>
      <c r="AK8" s="37">
        <v>77.88</v>
      </c>
      <c r="AL8" s="37">
        <v>81.650000000000006</v>
      </c>
      <c r="AM8" s="37">
        <v>84.24</v>
      </c>
      <c r="AN8" s="37">
        <v>99.96</v>
      </c>
      <c r="AO8" s="37">
        <v>85.81</v>
      </c>
      <c r="AP8" s="37">
        <v>100.79</v>
      </c>
      <c r="AQ8" s="37">
        <v>100</v>
      </c>
      <c r="AR8" s="37">
        <v>76.040000000000006</v>
      </c>
      <c r="AS8" s="37">
        <v>100</v>
      </c>
      <c r="AT8" s="37">
        <v>78.349999999999994</v>
      </c>
      <c r="AU8" s="37">
        <v>78.849999999999994</v>
      </c>
      <c r="AV8" s="37">
        <v>85.33</v>
      </c>
      <c r="AW8" s="37">
        <v>100</v>
      </c>
      <c r="AX8" s="37">
        <v>89</v>
      </c>
      <c r="AY8" s="37">
        <v>90.17</v>
      </c>
      <c r="AZ8" s="37">
        <v>90.76</v>
      </c>
      <c r="BA8" s="37">
        <v>88.47</v>
      </c>
      <c r="BB8" s="37">
        <v>93.93</v>
      </c>
      <c r="BC8" s="37">
        <v>90.87</v>
      </c>
      <c r="BD8" s="37">
        <v>94.27</v>
      </c>
      <c r="BE8" s="37">
        <v>109.1</v>
      </c>
      <c r="BF8" s="37">
        <v>81.319999999999993</v>
      </c>
      <c r="BG8" s="37">
        <v>97.19</v>
      </c>
      <c r="BH8" s="37">
        <v>113.3</v>
      </c>
      <c r="BI8" s="37">
        <v>125.86</v>
      </c>
      <c r="BJ8" s="37">
        <v>104.51</v>
      </c>
      <c r="BK8" s="37">
        <v>125.04</v>
      </c>
      <c r="BL8" s="37">
        <v>127.99</v>
      </c>
      <c r="BM8" s="37">
        <v>151.77000000000001</v>
      </c>
      <c r="BN8" s="37">
        <v>128.69999999999999</v>
      </c>
      <c r="BO8" s="37">
        <v>161.19999999999999</v>
      </c>
      <c r="BP8" s="37">
        <v>157.19</v>
      </c>
      <c r="BQ8" s="37">
        <v>130.51</v>
      </c>
      <c r="BR8" s="37">
        <v>130.6</v>
      </c>
      <c r="BS8" s="37">
        <v>148.44999999999999</v>
      </c>
      <c r="BT8" s="37">
        <v>147.96</v>
      </c>
      <c r="BU8" s="37">
        <v>143.91</v>
      </c>
      <c r="BV8" s="37">
        <v>158.38</v>
      </c>
      <c r="BW8" s="37">
        <v>159.09</v>
      </c>
      <c r="BX8" s="37">
        <v>132.4</v>
      </c>
      <c r="BY8" s="37">
        <v>119.05</v>
      </c>
      <c r="BZ8" s="37">
        <v>128.41</v>
      </c>
      <c r="CA8" s="37">
        <v>117.96</v>
      </c>
      <c r="CB8" s="37">
        <v>151.91999999999999</v>
      </c>
      <c r="CC8" s="37">
        <v>112.83</v>
      </c>
      <c r="CD8" s="37">
        <v>158.51</v>
      </c>
      <c r="CE8" s="37">
        <v>125.16</v>
      </c>
      <c r="CF8" s="37">
        <v>134.79</v>
      </c>
      <c r="CG8" s="37">
        <v>125.99</v>
      </c>
      <c r="CH8" s="37">
        <v>99.34</v>
      </c>
      <c r="CI8" s="37">
        <v>130.44999999999999</v>
      </c>
      <c r="CJ8" s="37">
        <v>127.33</v>
      </c>
      <c r="CK8" s="37">
        <v>118.43</v>
      </c>
      <c r="CL8" s="37">
        <v>125.34</v>
      </c>
      <c r="CM8" s="37">
        <v>99.22</v>
      </c>
      <c r="CN8" s="37">
        <v>90.99</v>
      </c>
      <c r="CO8" s="37">
        <v>89.81</v>
      </c>
      <c r="CP8" s="37">
        <v>82.11</v>
      </c>
      <c r="CQ8" s="37">
        <v>77.400000000000006</v>
      </c>
      <c r="CR8" s="37">
        <v>75.099999999999994</v>
      </c>
      <c r="CS8" s="37">
        <v>73.39</v>
      </c>
      <c r="CT8" s="38"/>
      <c r="CU8" s="38"/>
      <c r="CV8" s="38"/>
      <c r="CW8" s="39"/>
      <c r="CX8" s="40">
        <f>IF(SUM(B8:CW8)&lt;&gt;0,AVERAGEIF(B8:CW8,"&lt;&gt;"""),"")</f>
        <v>108.59708333333334</v>
      </c>
    </row>
    <row r="9" spans="1:102" ht="25" customHeight="1" thickBot="1" x14ac:dyDescent="0.35">
      <c r="A9" s="41" t="s">
        <v>6</v>
      </c>
      <c r="B9" s="42">
        <v>96.105000000000004</v>
      </c>
      <c r="C9" s="43">
        <v>96.105000000000004</v>
      </c>
      <c r="D9" s="43">
        <v>96.105000000000004</v>
      </c>
      <c r="E9" s="43">
        <v>96.105000000000004</v>
      </c>
      <c r="F9" s="43">
        <v>86.912499999999994</v>
      </c>
      <c r="G9" s="43">
        <v>86.912499999999994</v>
      </c>
      <c r="H9" s="43">
        <v>86.912499999999994</v>
      </c>
      <c r="I9" s="43">
        <v>86.912499999999994</v>
      </c>
      <c r="J9" s="43">
        <v>90.302499999999995</v>
      </c>
      <c r="K9" s="43">
        <v>90.302499999999995</v>
      </c>
      <c r="L9" s="43">
        <v>90.302499999999995</v>
      </c>
      <c r="M9" s="43">
        <v>90.302499999999995</v>
      </c>
      <c r="N9" s="43">
        <v>87.194999999999993</v>
      </c>
      <c r="O9" s="43">
        <v>87.194999999999993</v>
      </c>
      <c r="P9" s="43">
        <v>87.194999999999993</v>
      </c>
      <c r="Q9" s="43">
        <v>87.194999999999993</v>
      </c>
      <c r="R9" s="43">
        <v>90.444999999999993</v>
      </c>
      <c r="S9" s="43">
        <v>90.444999999999993</v>
      </c>
      <c r="T9" s="43">
        <v>90.444999999999993</v>
      </c>
      <c r="U9" s="43">
        <v>90.444999999999993</v>
      </c>
      <c r="V9" s="43">
        <v>106.33499999999999</v>
      </c>
      <c r="W9" s="43">
        <v>106.33499999999999</v>
      </c>
      <c r="X9" s="43">
        <v>106.33499999999999</v>
      </c>
      <c r="Y9" s="43">
        <v>106.33499999999999</v>
      </c>
      <c r="Z9" s="43">
        <v>126.065</v>
      </c>
      <c r="AA9" s="43">
        <v>126.065</v>
      </c>
      <c r="AB9" s="43">
        <v>126.065</v>
      </c>
      <c r="AC9" s="43">
        <v>126.065</v>
      </c>
      <c r="AD9" s="43">
        <v>135.06</v>
      </c>
      <c r="AE9" s="43">
        <v>135.06</v>
      </c>
      <c r="AF9" s="43">
        <v>135.06</v>
      </c>
      <c r="AG9" s="43">
        <v>135.06</v>
      </c>
      <c r="AH9" s="43">
        <v>111.28749999999999</v>
      </c>
      <c r="AI9" s="43">
        <v>111.28749999999999</v>
      </c>
      <c r="AJ9" s="43">
        <v>111.28749999999999</v>
      </c>
      <c r="AK9" s="43">
        <v>111.28749999999999</v>
      </c>
      <c r="AL9" s="43">
        <v>87.915000000000006</v>
      </c>
      <c r="AM9" s="43">
        <v>87.915000000000006</v>
      </c>
      <c r="AN9" s="43">
        <v>87.915000000000006</v>
      </c>
      <c r="AO9" s="43">
        <v>87.915000000000006</v>
      </c>
      <c r="AP9" s="43">
        <v>94.207499999999996</v>
      </c>
      <c r="AQ9" s="43">
        <v>94.207499999999996</v>
      </c>
      <c r="AR9" s="43">
        <v>94.207499999999996</v>
      </c>
      <c r="AS9" s="43">
        <v>94.207499999999996</v>
      </c>
      <c r="AT9" s="43">
        <v>85.632499999999993</v>
      </c>
      <c r="AU9" s="43">
        <v>85.632499999999993</v>
      </c>
      <c r="AV9" s="43">
        <v>85.632499999999993</v>
      </c>
      <c r="AW9" s="43">
        <v>85.632499999999993</v>
      </c>
      <c r="AX9" s="43">
        <v>89.6</v>
      </c>
      <c r="AY9" s="43">
        <v>89.6</v>
      </c>
      <c r="AZ9" s="43">
        <v>89.6</v>
      </c>
      <c r="BA9" s="43">
        <v>89.6</v>
      </c>
      <c r="BB9" s="43">
        <v>97.042500000000004</v>
      </c>
      <c r="BC9" s="43">
        <v>97.042500000000004</v>
      </c>
      <c r="BD9" s="43">
        <v>97.042500000000004</v>
      </c>
      <c r="BE9" s="43">
        <v>97.042500000000004</v>
      </c>
      <c r="BF9" s="43">
        <v>104.4175</v>
      </c>
      <c r="BG9" s="43">
        <v>104.4175</v>
      </c>
      <c r="BH9" s="43">
        <v>104.4175</v>
      </c>
      <c r="BI9" s="43">
        <v>104.4175</v>
      </c>
      <c r="BJ9" s="43">
        <v>127.3275</v>
      </c>
      <c r="BK9" s="43">
        <v>127.3275</v>
      </c>
      <c r="BL9" s="43">
        <v>127.3275</v>
      </c>
      <c r="BM9" s="43">
        <v>127.3275</v>
      </c>
      <c r="BN9" s="43">
        <v>144.4</v>
      </c>
      <c r="BO9" s="43">
        <v>144.4</v>
      </c>
      <c r="BP9" s="43">
        <v>144.4</v>
      </c>
      <c r="BQ9" s="43">
        <v>144.4</v>
      </c>
      <c r="BR9" s="43">
        <v>142.72999999999999</v>
      </c>
      <c r="BS9" s="43">
        <v>142.72999999999999</v>
      </c>
      <c r="BT9" s="43">
        <v>142.72999999999999</v>
      </c>
      <c r="BU9" s="43">
        <v>142.72999999999999</v>
      </c>
      <c r="BV9" s="43">
        <v>142.22999999999999</v>
      </c>
      <c r="BW9" s="43">
        <v>142.22999999999999</v>
      </c>
      <c r="BX9" s="43">
        <v>142.22999999999999</v>
      </c>
      <c r="BY9" s="43">
        <v>142.22999999999999</v>
      </c>
      <c r="BZ9" s="43">
        <v>127.78</v>
      </c>
      <c r="CA9" s="43">
        <v>127.78</v>
      </c>
      <c r="CB9" s="43">
        <v>127.78</v>
      </c>
      <c r="CC9" s="43">
        <v>127.78</v>
      </c>
      <c r="CD9" s="43">
        <v>136.11250000000001</v>
      </c>
      <c r="CE9" s="43">
        <v>136.11250000000001</v>
      </c>
      <c r="CF9" s="43">
        <v>136.11250000000001</v>
      </c>
      <c r="CG9" s="43">
        <v>136.11250000000001</v>
      </c>
      <c r="CH9" s="43">
        <v>118.8875</v>
      </c>
      <c r="CI9" s="43">
        <v>118.8875</v>
      </c>
      <c r="CJ9" s="43">
        <v>118.8875</v>
      </c>
      <c r="CK9" s="43">
        <v>118.8875</v>
      </c>
      <c r="CL9" s="43">
        <v>101.34</v>
      </c>
      <c r="CM9" s="43">
        <v>101.34</v>
      </c>
      <c r="CN9" s="43">
        <v>101.34</v>
      </c>
      <c r="CO9" s="43">
        <v>101.34</v>
      </c>
      <c r="CP9" s="43">
        <v>77</v>
      </c>
      <c r="CQ9" s="43">
        <v>77</v>
      </c>
      <c r="CR9" s="43">
        <v>77</v>
      </c>
      <c r="CS9" s="43">
        <v>77</v>
      </c>
      <c r="CT9" s="44"/>
      <c r="CU9" s="44"/>
      <c r="CV9" s="44"/>
      <c r="CW9" s="45"/>
      <c r="CX9" s="46">
        <f>IF(SUM(B9:CW9)&lt;&gt;0,AVERAGEIF(B9:CW9,"&lt;&gt;"""),"")</f>
        <v>108.59708333333329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>
        <v>9</v>
      </c>
      <c r="C13" s="65">
        <v>9</v>
      </c>
      <c r="D13" s="65">
        <v>9</v>
      </c>
      <c r="E13" s="65">
        <v>11</v>
      </c>
      <c r="F13" s="65">
        <v>14.314</v>
      </c>
      <c r="G13" s="65">
        <v>11.835000000000001</v>
      </c>
      <c r="H13" s="65">
        <v>12.452999999999999</v>
      </c>
      <c r="I13" s="65">
        <v>13.724</v>
      </c>
      <c r="J13" s="65">
        <v>6.835</v>
      </c>
      <c r="K13" s="65">
        <v>8</v>
      </c>
      <c r="L13" s="65">
        <v>6.9189999999999996</v>
      </c>
      <c r="M13" s="65">
        <v>6.851</v>
      </c>
      <c r="N13" s="65">
        <v>21.937999999999999</v>
      </c>
      <c r="O13" s="65">
        <v>18.490000000000002</v>
      </c>
      <c r="P13" s="65">
        <v>17.207999999999998</v>
      </c>
      <c r="Q13" s="65">
        <v>11.253</v>
      </c>
      <c r="R13" s="65">
        <v>11.288</v>
      </c>
      <c r="S13" s="65">
        <v>8.02</v>
      </c>
      <c r="T13" s="65">
        <v>7.0540000000000003</v>
      </c>
      <c r="U13" s="65">
        <v>113.214</v>
      </c>
      <c r="V13" s="65">
        <v>34.022999999999996</v>
      </c>
      <c r="W13" s="65">
        <v>8.391</v>
      </c>
      <c r="X13" s="65">
        <v>7</v>
      </c>
      <c r="Y13" s="65"/>
      <c r="Z13" s="65">
        <v>6.8659999999999997</v>
      </c>
      <c r="AA13" s="65">
        <v>4.6829999999999998</v>
      </c>
      <c r="AB13" s="65">
        <v>6</v>
      </c>
      <c r="AC13" s="65">
        <v>6</v>
      </c>
      <c r="AD13" s="65">
        <v>5</v>
      </c>
      <c r="AE13" s="65">
        <v>6</v>
      </c>
      <c r="AF13" s="65">
        <v>78.367999999999995</v>
      </c>
      <c r="AG13" s="65">
        <v>46</v>
      </c>
      <c r="AH13" s="65">
        <v>13</v>
      </c>
      <c r="AI13" s="65">
        <v>7</v>
      </c>
      <c r="AJ13" s="65"/>
      <c r="AK13" s="65"/>
      <c r="AL13" s="65">
        <v>77.180999999999997</v>
      </c>
      <c r="AM13" s="65">
        <v>118.541</v>
      </c>
      <c r="AN13" s="65">
        <v>131.22300000000001</v>
      </c>
      <c r="AO13" s="65">
        <v>149.773</v>
      </c>
      <c r="AP13" s="65">
        <v>32.484000000000002</v>
      </c>
      <c r="AQ13" s="65">
        <v>19</v>
      </c>
      <c r="AR13" s="65"/>
      <c r="AS13" s="65">
        <v>18</v>
      </c>
      <c r="AT13" s="65"/>
      <c r="AU13" s="65"/>
      <c r="AV13" s="65">
        <v>7.165</v>
      </c>
      <c r="AW13" s="65">
        <v>9</v>
      </c>
      <c r="AX13" s="65">
        <v>14</v>
      </c>
      <c r="AY13" s="65">
        <v>13</v>
      </c>
      <c r="AZ13" s="65">
        <v>13</v>
      </c>
      <c r="BA13" s="65">
        <v>6.625</v>
      </c>
      <c r="BB13" s="65">
        <v>6</v>
      </c>
      <c r="BC13" s="65">
        <v>6</v>
      </c>
      <c r="BD13" s="65">
        <v>19.337</v>
      </c>
      <c r="BE13" s="65"/>
      <c r="BF13" s="65">
        <v>33.366</v>
      </c>
      <c r="BG13" s="65">
        <v>26.72</v>
      </c>
      <c r="BH13" s="65">
        <v>25.099999999999998</v>
      </c>
      <c r="BI13" s="65">
        <v>6</v>
      </c>
      <c r="BJ13" s="65">
        <v>34.600999999999999</v>
      </c>
      <c r="BK13" s="65"/>
      <c r="BL13" s="65"/>
      <c r="BM13" s="65"/>
      <c r="BN13" s="65">
        <v>15.843999999999999</v>
      </c>
      <c r="BO13" s="65"/>
      <c r="BP13" s="65">
        <v>7.218</v>
      </c>
      <c r="BQ13" s="65">
        <v>13.625999999999999</v>
      </c>
      <c r="BR13" s="65">
        <v>10</v>
      </c>
      <c r="BS13" s="65">
        <v>7.5190000000000001</v>
      </c>
      <c r="BT13" s="65">
        <v>10.951000000000001</v>
      </c>
      <c r="BU13" s="65">
        <v>67</v>
      </c>
      <c r="BV13" s="65">
        <v>11.250999999999999</v>
      </c>
      <c r="BW13" s="65">
        <v>18.276</v>
      </c>
      <c r="BX13" s="65">
        <v>5</v>
      </c>
      <c r="BY13" s="65">
        <v>12.209</v>
      </c>
      <c r="BZ13" s="65">
        <v>6</v>
      </c>
      <c r="CA13" s="65">
        <v>9.891</v>
      </c>
      <c r="CB13" s="65"/>
      <c r="CC13" s="65">
        <v>27.038</v>
      </c>
      <c r="CD13" s="65"/>
      <c r="CE13" s="65">
        <v>4</v>
      </c>
      <c r="CF13" s="65">
        <v>24.751999999999999</v>
      </c>
      <c r="CG13" s="65">
        <v>29.945</v>
      </c>
      <c r="CH13" s="65">
        <v>13.305</v>
      </c>
      <c r="CI13" s="65">
        <v>8</v>
      </c>
      <c r="CJ13" s="65"/>
      <c r="CK13" s="65">
        <v>8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407.91700000000003</v>
      </c>
    </row>
    <row r="14" spans="1:102" ht="25" customHeight="1" x14ac:dyDescent="0.3">
      <c r="A14" s="63" t="s">
        <v>11</v>
      </c>
      <c r="B14" s="64">
        <v>60</v>
      </c>
      <c r="C14" s="65">
        <v>60</v>
      </c>
      <c r="D14" s="65">
        <v>60</v>
      </c>
      <c r="E14" s="65">
        <v>60</v>
      </c>
      <c r="F14" s="65">
        <v>47.006</v>
      </c>
      <c r="G14" s="65">
        <v>48.338999999999999</v>
      </c>
      <c r="H14" s="65">
        <v>29.456</v>
      </c>
      <c r="I14" s="65">
        <v>27.224</v>
      </c>
      <c r="J14" s="65">
        <v>56.048000000000002</v>
      </c>
      <c r="K14" s="65">
        <v>60</v>
      </c>
      <c r="L14" s="65">
        <v>58.058</v>
      </c>
      <c r="M14" s="65">
        <v>56.42</v>
      </c>
      <c r="N14" s="65">
        <v>60</v>
      </c>
      <c r="O14" s="65">
        <v>60</v>
      </c>
      <c r="P14" s="65">
        <v>60</v>
      </c>
      <c r="Q14" s="65">
        <v>60</v>
      </c>
      <c r="R14" s="65">
        <v>60</v>
      </c>
      <c r="S14" s="65">
        <v>60</v>
      </c>
      <c r="T14" s="65">
        <v>60</v>
      </c>
      <c r="U14" s="65">
        <v>51.082999999999998</v>
      </c>
      <c r="V14" s="65">
        <v>105.754</v>
      </c>
      <c r="W14" s="65">
        <v>81.393000000000001</v>
      </c>
      <c r="X14" s="65">
        <v>96.533000000000001</v>
      </c>
      <c r="Y14" s="65"/>
      <c r="Z14" s="65">
        <v>120</v>
      </c>
      <c r="AA14" s="65">
        <v>156.54900000000001</v>
      </c>
      <c r="AB14" s="65">
        <v>171.67400000000001</v>
      </c>
      <c r="AC14" s="65">
        <v>314.85500000000002</v>
      </c>
      <c r="AD14" s="65">
        <v>335.53099999999995</v>
      </c>
      <c r="AE14" s="65">
        <v>290.483</v>
      </c>
      <c r="AF14" s="65">
        <v>225</v>
      </c>
      <c r="AG14" s="65">
        <v>225</v>
      </c>
      <c r="AH14" s="65">
        <v>225</v>
      </c>
      <c r="AI14" s="65">
        <v>86.614000000000004</v>
      </c>
      <c r="AJ14" s="65">
        <v>92.001000000000005</v>
      </c>
      <c r="AK14" s="65">
        <v>103.352</v>
      </c>
      <c r="AL14" s="65">
        <v>41.533000000000001</v>
      </c>
      <c r="AM14" s="65">
        <v>42</v>
      </c>
      <c r="AN14" s="65">
        <v>42</v>
      </c>
      <c r="AO14" s="65">
        <v>42</v>
      </c>
      <c r="AP14" s="65">
        <v>42</v>
      </c>
      <c r="AQ14" s="65">
        <v>42</v>
      </c>
      <c r="AR14" s="65">
        <v>42</v>
      </c>
      <c r="AS14" s="65">
        <v>42</v>
      </c>
      <c r="AT14" s="65">
        <v>29.988</v>
      </c>
      <c r="AU14" s="65">
        <v>33.6</v>
      </c>
      <c r="AV14" s="65">
        <v>42</v>
      </c>
      <c r="AW14" s="65">
        <v>42</v>
      </c>
      <c r="AX14" s="65">
        <v>42</v>
      </c>
      <c r="AY14" s="65">
        <v>42</v>
      </c>
      <c r="AZ14" s="65">
        <v>42</v>
      </c>
      <c r="BA14" s="65">
        <v>35.700000000000003</v>
      </c>
      <c r="BB14" s="65">
        <v>42</v>
      </c>
      <c r="BC14" s="65">
        <v>42</v>
      </c>
      <c r="BD14" s="65">
        <v>10.646000000000001</v>
      </c>
      <c r="BE14" s="65"/>
      <c r="BF14" s="65">
        <v>73.811000000000007</v>
      </c>
      <c r="BG14" s="65">
        <v>95.49</v>
      </c>
      <c r="BH14" s="65">
        <v>61.780999999999992</v>
      </c>
      <c r="BI14" s="65">
        <v>123.08800000000001</v>
      </c>
      <c r="BJ14" s="65">
        <v>99.135999999999996</v>
      </c>
      <c r="BK14" s="65">
        <v>209.19300000000001</v>
      </c>
      <c r="BL14" s="65">
        <v>242.42500000000001</v>
      </c>
      <c r="BM14" s="65">
        <v>141.37099999999998</v>
      </c>
      <c r="BN14" s="65">
        <v>257.298</v>
      </c>
      <c r="BO14" s="65">
        <v>360.27600000000007</v>
      </c>
      <c r="BP14" s="65">
        <v>308</v>
      </c>
      <c r="BQ14" s="65">
        <v>292.61599999999999</v>
      </c>
      <c r="BR14" s="65">
        <v>237.91199999999998</v>
      </c>
      <c r="BS14" s="65">
        <v>308</v>
      </c>
      <c r="BT14" s="65">
        <v>273</v>
      </c>
      <c r="BU14" s="65">
        <v>157</v>
      </c>
      <c r="BV14" s="65">
        <v>65</v>
      </c>
      <c r="BW14" s="65">
        <v>65</v>
      </c>
      <c r="BX14" s="65">
        <v>65</v>
      </c>
      <c r="BY14" s="65">
        <v>49.475999999999999</v>
      </c>
      <c r="BZ14" s="65">
        <v>149.65299999999999</v>
      </c>
      <c r="CA14" s="65">
        <v>120.628</v>
      </c>
      <c r="CB14" s="65">
        <v>252.857</v>
      </c>
      <c r="CC14" s="65">
        <v>179.441</v>
      </c>
      <c r="CD14" s="65">
        <v>217.46799999999999</v>
      </c>
      <c r="CE14" s="65">
        <v>194.15299999999999</v>
      </c>
      <c r="CF14" s="65">
        <v>118</v>
      </c>
      <c r="CG14" s="65">
        <v>118</v>
      </c>
      <c r="CH14" s="65">
        <v>159.85</v>
      </c>
      <c r="CI14" s="65">
        <v>146.67599999999999</v>
      </c>
      <c r="CJ14" s="65">
        <v>204.059</v>
      </c>
      <c r="CK14" s="65">
        <v>209.97</v>
      </c>
      <c r="CL14" s="65">
        <v>101.279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2529.9367499999998</v>
      </c>
    </row>
    <row r="15" spans="1:102" ht="25" customHeight="1" x14ac:dyDescent="0.3">
      <c r="A15" s="69" t="s">
        <v>12</v>
      </c>
      <c r="B15" s="70">
        <v>0.81399999999999995</v>
      </c>
      <c r="C15" s="71">
        <v>3.3000000000000002E-2</v>
      </c>
      <c r="D15" s="71">
        <v>0.69599999999999995</v>
      </c>
      <c r="E15" s="71">
        <v>7.3999999999999996E-2</v>
      </c>
      <c r="F15" s="71">
        <v>0.115</v>
      </c>
      <c r="G15" s="71">
        <v>0.156</v>
      </c>
      <c r="H15" s="71">
        <v>5.63</v>
      </c>
      <c r="I15" s="71">
        <v>6.3869999999999996</v>
      </c>
      <c r="J15" s="71">
        <v>9.3580000000000005</v>
      </c>
      <c r="K15" s="71">
        <v>6.0490000000000004</v>
      </c>
      <c r="L15" s="71">
        <v>5.2370000000000001</v>
      </c>
      <c r="M15" s="71">
        <v>15.285</v>
      </c>
      <c r="N15" s="71">
        <v>3.8039999999999998</v>
      </c>
      <c r="O15" s="71">
        <v>2.7549999999999999</v>
      </c>
      <c r="P15" s="71">
        <v>2.6339999999999999</v>
      </c>
      <c r="Q15" s="71">
        <v>3.3079999999999998</v>
      </c>
      <c r="R15" s="71">
        <v>3.2250000000000001</v>
      </c>
      <c r="S15" s="71">
        <v>3.2610000000000001</v>
      </c>
      <c r="T15" s="71">
        <v>3.484</v>
      </c>
      <c r="U15" s="71">
        <v>5.8159999999999998</v>
      </c>
      <c r="V15" s="71">
        <v>21.332000000000001</v>
      </c>
      <c r="W15" s="71">
        <v>22.132999999999999</v>
      </c>
      <c r="X15" s="71">
        <v>19.939</v>
      </c>
      <c r="Y15" s="71">
        <v>11.925000000000001</v>
      </c>
      <c r="Z15" s="71">
        <v>13.941000000000001</v>
      </c>
      <c r="AA15" s="71">
        <v>15.722</v>
      </c>
      <c r="AB15" s="71">
        <v>17.861000000000001</v>
      </c>
      <c r="AC15" s="71">
        <v>17.757000000000001</v>
      </c>
      <c r="AD15" s="71">
        <v>19.140999999999998</v>
      </c>
      <c r="AE15" s="71">
        <v>21.122</v>
      </c>
      <c r="AF15" s="71">
        <v>2.1520000000000001</v>
      </c>
      <c r="AG15" s="71">
        <v>27.035</v>
      </c>
      <c r="AH15" s="71">
        <v>19.791</v>
      </c>
      <c r="AI15" s="71">
        <v>1.37</v>
      </c>
      <c r="AJ15" s="71">
        <v>27.602</v>
      </c>
      <c r="AK15" s="71">
        <v>28.268999999999998</v>
      </c>
      <c r="AL15" s="71">
        <v>35.975000000000001</v>
      </c>
      <c r="AM15" s="71">
        <v>35.290999999999997</v>
      </c>
      <c r="AN15" s="71">
        <v>43.582000000000001</v>
      </c>
      <c r="AO15" s="71">
        <v>51.978999999999999</v>
      </c>
      <c r="AP15" s="71">
        <v>61.94</v>
      </c>
      <c r="AQ15" s="71">
        <v>60.667000000000002</v>
      </c>
      <c r="AR15" s="71">
        <v>27.736999999999998</v>
      </c>
      <c r="AS15" s="71">
        <v>33.097000000000001</v>
      </c>
      <c r="AT15" s="71">
        <v>27.626999999999999</v>
      </c>
      <c r="AU15" s="71">
        <v>33.588000000000001</v>
      </c>
      <c r="AV15" s="71">
        <v>47.091000000000001</v>
      </c>
      <c r="AW15" s="71">
        <v>57.264000000000003</v>
      </c>
      <c r="AX15" s="71">
        <v>51.103999999999999</v>
      </c>
      <c r="AY15" s="71">
        <v>43.48</v>
      </c>
      <c r="AZ15" s="71">
        <v>36.271000000000001</v>
      </c>
      <c r="BA15" s="71">
        <v>37.049999999999997</v>
      </c>
      <c r="BB15" s="71">
        <v>26.143000000000001</v>
      </c>
      <c r="BC15" s="71">
        <v>18.61</v>
      </c>
      <c r="BD15" s="71">
        <v>9.23</v>
      </c>
      <c r="BE15" s="71">
        <v>6.8</v>
      </c>
      <c r="BF15" s="71">
        <v>4.04</v>
      </c>
      <c r="BG15" s="71">
        <v>1.8660000000000001</v>
      </c>
      <c r="BH15" s="71">
        <v>1.486</v>
      </c>
      <c r="BI15" s="71">
        <v>0.55600000000000005</v>
      </c>
      <c r="BJ15" s="71">
        <v>26.393000000000001</v>
      </c>
      <c r="BK15" s="71">
        <v>11.827</v>
      </c>
      <c r="BL15" s="71">
        <v>0.94499999999999995</v>
      </c>
      <c r="BM15" s="71">
        <v>14.663</v>
      </c>
      <c r="BN15" s="71">
        <v>43.503</v>
      </c>
      <c r="BO15" s="71">
        <v>17.218</v>
      </c>
      <c r="BP15" s="71">
        <v>29.966000000000001</v>
      </c>
      <c r="BQ15" s="71">
        <v>42.774999999999999</v>
      </c>
      <c r="BR15" s="71">
        <v>29.167999999999999</v>
      </c>
      <c r="BS15" s="71">
        <v>10.77</v>
      </c>
      <c r="BT15" s="71">
        <v>18.806000000000001</v>
      </c>
      <c r="BU15" s="71">
        <v>30.8</v>
      </c>
      <c r="BV15" s="71">
        <v>20.18</v>
      </c>
      <c r="BW15" s="71">
        <v>30.356999999999999</v>
      </c>
      <c r="BX15" s="71">
        <v>25.167999999999999</v>
      </c>
      <c r="BY15" s="71">
        <v>31.19</v>
      </c>
      <c r="BZ15" s="71">
        <v>24.8</v>
      </c>
      <c r="CA15" s="71">
        <v>31.541</v>
      </c>
      <c r="CB15" s="71">
        <v>13.529</v>
      </c>
      <c r="CC15" s="71">
        <v>31.852</v>
      </c>
      <c r="CD15" s="71">
        <v>46.298999999999999</v>
      </c>
      <c r="CE15" s="71">
        <v>47.1</v>
      </c>
      <c r="CF15" s="71">
        <v>74.671999999999997</v>
      </c>
      <c r="CG15" s="71">
        <v>73.484999999999999</v>
      </c>
      <c r="CH15" s="71">
        <v>51.773000000000003</v>
      </c>
      <c r="CI15" s="71">
        <v>69.122</v>
      </c>
      <c r="CJ15" s="71">
        <v>75.846000000000004</v>
      </c>
      <c r="CK15" s="71">
        <v>71.656999999999996</v>
      </c>
      <c r="CL15" s="71">
        <v>78.850999999999999</v>
      </c>
      <c r="CM15" s="71">
        <v>76.792000000000002</v>
      </c>
      <c r="CN15" s="71">
        <v>78.418000000000006</v>
      </c>
      <c r="CO15" s="71">
        <v>85.245999999999995</v>
      </c>
      <c r="CP15" s="71">
        <v>70.986999999999995</v>
      </c>
      <c r="CQ15" s="71">
        <v>33.545000000000002</v>
      </c>
      <c r="CR15" s="71">
        <v>25.997</v>
      </c>
      <c r="CS15" s="71">
        <v>19.783000000000001</v>
      </c>
      <c r="CT15" s="72"/>
      <c r="CU15" s="72"/>
      <c r="CV15" s="72"/>
      <c r="CW15" s="73"/>
      <c r="CX15" s="74">
        <f t="array" ref="CX15">SUMPRODUCT(B15:CW15*0.25)</f>
        <v>645.67774999999995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69.813999999999993</v>
      </c>
      <c r="C17" s="77">
        <f t="shared" ref="C17:BN17" si="0">SUM(C11:C16)</f>
        <v>69.033000000000001</v>
      </c>
      <c r="D17" s="77">
        <f t="shared" si="0"/>
        <v>69.695999999999998</v>
      </c>
      <c r="E17" s="77">
        <f t="shared" si="0"/>
        <v>71.073999999999998</v>
      </c>
      <c r="F17" s="77">
        <f t="shared" si="0"/>
        <v>61.435000000000002</v>
      </c>
      <c r="G17" s="77">
        <f t="shared" si="0"/>
        <v>60.33</v>
      </c>
      <c r="H17" s="77">
        <f t="shared" si="0"/>
        <v>47.539000000000001</v>
      </c>
      <c r="I17" s="77">
        <f t="shared" si="0"/>
        <v>47.335000000000001</v>
      </c>
      <c r="J17" s="77">
        <f t="shared" si="0"/>
        <v>72.241</v>
      </c>
      <c r="K17" s="77">
        <f t="shared" si="0"/>
        <v>74.049000000000007</v>
      </c>
      <c r="L17" s="77">
        <f t="shared" si="0"/>
        <v>70.213999999999999</v>
      </c>
      <c r="M17" s="77">
        <f t="shared" si="0"/>
        <v>78.555999999999997</v>
      </c>
      <c r="N17" s="77">
        <f t="shared" si="0"/>
        <v>85.742000000000004</v>
      </c>
      <c r="O17" s="77">
        <f t="shared" si="0"/>
        <v>81.245000000000005</v>
      </c>
      <c r="P17" s="77">
        <f t="shared" si="0"/>
        <v>79.841999999999999</v>
      </c>
      <c r="Q17" s="77">
        <f t="shared" si="0"/>
        <v>74.561000000000007</v>
      </c>
      <c r="R17" s="77">
        <f t="shared" si="0"/>
        <v>74.512999999999991</v>
      </c>
      <c r="S17" s="77">
        <f t="shared" si="0"/>
        <v>71.280999999999992</v>
      </c>
      <c r="T17" s="77">
        <f t="shared" si="0"/>
        <v>70.537999999999997</v>
      </c>
      <c r="U17" s="77">
        <f t="shared" si="0"/>
        <v>170.113</v>
      </c>
      <c r="V17" s="77">
        <f t="shared" si="0"/>
        <v>161.10899999999998</v>
      </c>
      <c r="W17" s="77">
        <f t="shared" si="0"/>
        <v>111.917</v>
      </c>
      <c r="X17" s="77">
        <f t="shared" si="0"/>
        <v>123.47200000000001</v>
      </c>
      <c r="Y17" s="77">
        <f t="shared" si="0"/>
        <v>11.925000000000001</v>
      </c>
      <c r="Z17" s="77">
        <f t="shared" si="0"/>
        <v>140.80699999999999</v>
      </c>
      <c r="AA17" s="77">
        <f t="shared" si="0"/>
        <v>176.95400000000001</v>
      </c>
      <c r="AB17" s="77">
        <f t="shared" si="0"/>
        <v>195.535</v>
      </c>
      <c r="AC17" s="77">
        <f t="shared" si="0"/>
        <v>338.61200000000002</v>
      </c>
      <c r="AD17" s="77">
        <f t="shared" si="0"/>
        <v>359.67199999999997</v>
      </c>
      <c r="AE17" s="77">
        <f t="shared" si="0"/>
        <v>317.60500000000002</v>
      </c>
      <c r="AF17" s="77">
        <f t="shared" si="0"/>
        <v>305.52</v>
      </c>
      <c r="AG17" s="77">
        <f t="shared" si="0"/>
        <v>298.03500000000003</v>
      </c>
      <c r="AH17" s="77">
        <f t="shared" si="0"/>
        <v>257.791</v>
      </c>
      <c r="AI17" s="77">
        <f t="shared" si="0"/>
        <v>94.984000000000009</v>
      </c>
      <c r="AJ17" s="77">
        <f t="shared" si="0"/>
        <v>119.60300000000001</v>
      </c>
      <c r="AK17" s="77">
        <f t="shared" si="0"/>
        <v>131.62100000000001</v>
      </c>
      <c r="AL17" s="77">
        <f t="shared" si="0"/>
        <v>154.68899999999999</v>
      </c>
      <c r="AM17" s="77">
        <f t="shared" si="0"/>
        <v>195.83199999999999</v>
      </c>
      <c r="AN17" s="77">
        <f t="shared" si="0"/>
        <v>216.80500000000001</v>
      </c>
      <c r="AO17" s="77">
        <f t="shared" si="0"/>
        <v>243.75200000000001</v>
      </c>
      <c r="AP17" s="77">
        <f t="shared" si="0"/>
        <v>136.42400000000001</v>
      </c>
      <c r="AQ17" s="77">
        <f t="shared" si="0"/>
        <v>121.667</v>
      </c>
      <c r="AR17" s="77">
        <f t="shared" si="0"/>
        <v>69.736999999999995</v>
      </c>
      <c r="AS17" s="77">
        <f t="shared" si="0"/>
        <v>93.097000000000008</v>
      </c>
      <c r="AT17" s="77">
        <f t="shared" si="0"/>
        <v>57.614999999999995</v>
      </c>
      <c r="AU17" s="77">
        <f t="shared" si="0"/>
        <v>67.188000000000002</v>
      </c>
      <c r="AV17" s="77">
        <f t="shared" si="0"/>
        <v>96.256</v>
      </c>
      <c r="AW17" s="77">
        <f t="shared" si="0"/>
        <v>108.26400000000001</v>
      </c>
      <c r="AX17" s="77">
        <f t="shared" si="0"/>
        <v>107.104</v>
      </c>
      <c r="AY17" s="77">
        <f t="shared" si="0"/>
        <v>98.47999999999999</v>
      </c>
      <c r="AZ17" s="77">
        <f t="shared" si="0"/>
        <v>91.271000000000001</v>
      </c>
      <c r="BA17" s="77">
        <f t="shared" si="0"/>
        <v>79.375</v>
      </c>
      <c r="BB17" s="77">
        <f t="shared" si="0"/>
        <v>74.143000000000001</v>
      </c>
      <c r="BC17" s="77">
        <f t="shared" si="0"/>
        <v>66.61</v>
      </c>
      <c r="BD17" s="77">
        <f t="shared" si="0"/>
        <v>39.213000000000001</v>
      </c>
      <c r="BE17" s="77">
        <f t="shared" si="0"/>
        <v>6.8</v>
      </c>
      <c r="BF17" s="77">
        <f t="shared" si="0"/>
        <v>111.21700000000001</v>
      </c>
      <c r="BG17" s="77">
        <f t="shared" si="0"/>
        <v>124.07599999999999</v>
      </c>
      <c r="BH17" s="77">
        <f t="shared" si="0"/>
        <v>88.36699999999999</v>
      </c>
      <c r="BI17" s="77">
        <f t="shared" si="0"/>
        <v>129.64400000000003</v>
      </c>
      <c r="BJ17" s="77">
        <f t="shared" si="0"/>
        <v>160.13</v>
      </c>
      <c r="BK17" s="77">
        <f t="shared" si="0"/>
        <v>221.02</v>
      </c>
      <c r="BL17" s="77">
        <f t="shared" si="0"/>
        <v>243.37</v>
      </c>
      <c r="BM17" s="77">
        <f t="shared" si="0"/>
        <v>156.03399999999999</v>
      </c>
      <c r="BN17" s="77">
        <f t="shared" si="0"/>
        <v>316.64499999999998</v>
      </c>
      <c r="BO17" s="77">
        <f t="shared" ref="BO17:CW17" si="1">SUM(BO11:BO16)</f>
        <v>377.49400000000009</v>
      </c>
      <c r="BP17" s="77">
        <f t="shared" si="1"/>
        <v>345.18400000000003</v>
      </c>
      <c r="BQ17" s="77">
        <f t="shared" si="1"/>
        <v>349.01699999999994</v>
      </c>
      <c r="BR17" s="77">
        <f t="shared" si="1"/>
        <v>277.08</v>
      </c>
      <c r="BS17" s="77">
        <f t="shared" si="1"/>
        <v>326.28899999999999</v>
      </c>
      <c r="BT17" s="77">
        <f t="shared" si="1"/>
        <v>302.75700000000001</v>
      </c>
      <c r="BU17" s="77">
        <f t="shared" si="1"/>
        <v>254.8</v>
      </c>
      <c r="BV17" s="77">
        <f t="shared" si="1"/>
        <v>96.431000000000012</v>
      </c>
      <c r="BW17" s="77">
        <f t="shared" si="1"/>
        <v>113.633</v>
      </c>
      <c r="BX17" s="77">
        <f t="shared" si="1"/>
        <v>95.168000000000006</v>
      </c>
      <c r="BY17" s="77">
        <f t="shared" si="1"/>
        <v>92.875</v>
      </c>
      <c r="BZ17" s="77">
        <f t="shared" si="1"/>
        <v>180.453</v>
      </c>
      <c r="CA17" s="77">
        <f t="shared" si="1"/>
        <v>162.06</v>
      </c>
      <c r="CB17" s="77">
        <f t="shared" si="1"/>
        <v>266.38600000000002</v>
      </c>
      <c r="CC17" s="77">
        <f t="shared" si="1"/>
        <v>238.33100000000002</v>
      </c>
      <c r="CD17" s="77">
        <f t="shared" si="1"/>
        <v>263.767</v>
      </c>
      <c r="CE17" s="77">
        <f t="shared" si="1"/>
        <v>245.25299999999999</v>
      </c>
      <c r="CF17" s="77">
        <f t="shared" si="1"/>
        <v>217.42400000000001</v>
      </c>
      <c r="CG17" s="77">
        <f t="shared" si="1"/>
        <v>221.43</v>
      </c>
      <c r="CH17" s="77">
        <f t="shared" si="1"/>
        <v>224.928</v>
      </c>
      <c r="CI17" s="77">
        <f t="shared" si="1"/>
        <v>223.798</v>
      </c>
      <c r="CJ17" s="77">
        <f t="shared" si="1"/>
        <v>279.90499999999997</v>
      </c>
      <c r="CK17" s="77">
        <f t="shared" si="1"/>
        <v>289.62700000000001</v>
      </c>
      <c r="CL17" s="77">
        <f t="shared" si="1"/>
        <v>180.13</v>
      </c>
      <c r="CM17" s="77">
        <f t="shared" si="1"/>
        <v>76.792000000000002</v>
      </c>
      <c r="CN17" s="77">
        <f t="shared" si="1"/>
        <v>78.418000000000006</v>
      </c>
      <c r="CO17" s="77">
        <f t="shared" si="1"/>
        <v>85.245999999999995</v>
      </c>
      <c r="CP17" s="77">
        <f t="shared" si="1"/>
        <v>70.986999999999995</v>
      </c>
      <c r="CQ17" s="77">
        <f t="shared" si="1"/>
        <v>33.545000000000002</v>
      </c>
      <c r="CR17" s="77">
        <f t="shared" si="1"/>
        <v>25.997</v>
      </c>
      <c r="CS17" s="77">
        <f t="shared" si="1"/>
        <v>19.783000000000001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3583.5314999999996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5" customHeight="1" x14ac:dyDescent="0.3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>
        <v>10</v>
      </c>
      <c r="V21" s="94">
        <v>15</v>
      </c>
      <c r="W21" s="94"/>
      <c r="X21" s="94"/>
      <c r="Y21" s="94"/>
      <c r="Z21" s="94">
        <v>24.4</v>
      </c>
      <c r="AA21" s="94"/>
      <c r="AB21" s="94"/>
      <c r="AC21" s="94"/>
      <c r="AD21" s="94"/>
      <c r="AE21" s="94"/>
      <c r="AF21" s="94">
        <v>5</v>
      </c>
      <c r="AG21" s="94">
        <v>8.3480000000000008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15.686999999999999</v>
      </c>
    </row>
    <row r="22" spans="1:102" ht="25" customHeight="1" x14ac:dyDescent="0.3">
      <c r="A22" s="92" t="s">
        <v>18</v>
      </c>
      <c r="B22" s="98"/>
      <c r="C22" s="99"/>
      <c r="D22" s="99"/>
      <c r="E22" s="99"/>
      <c r="F22" s="99">
        <v>22.428000000000001</v>
      </c>
      <c r="G22" s="99">
        <v>23.3</v>
      </c>
      <c r="H22" s="99">
        <v>19.931000000000001</v>
      </c>
      <c r="I22" s="99">
        <v>19.036999999999999</v>
      </c>
      <c r="J22" s="99">
        <v>22</v>
      </c>
      <c r="K22" s="99"/>
      <c r="L22" s="99">
        <v>19.899999999999999</v>
      </c>
      <c r="M22" s="99">
        <v>19.399999999999999</v>
      </c>
      <c r="N22" s="99">
        <v>19.100000000000001</v>
      </c>
      <c r="O22" s="99">
        <v>19.399999999999999</v>
      </c>
      <c r="P22" s="99">
        <v>19.600000000000001</v>
      </c>
      <c r="Q22" s="99"/>
      <c r="R22" s="99"/>
      <c r="S22" s="99">
        <v>21.646000000000001</v>
      </c>
      <c r="T22" s="99">
        <v>23.021999999999998</v>
      </c>
      <c r="U22" s="99"/>
      <c r="V22" s="99">
        <v>25.3</v>
      </c>
      <c r="W22" s="99">
        <v>9.891</v>
      </c>
      <c r="X22" s="99">
        <v>1.456</v>
      </c>
      <c r="Y22" s="99"/>
      <c r="Z22" s="99">
        <v>1</v>
      </c>
      <c r="AA22" s="99"/>
      <c r="AB22" s="99">
        <v>15.374000000000001</v>
      </c>
      <c r="AC22" s="99">
        <v>12.193</v>
      </c>
      <c r="AD22" s="99">
        <v>6.117</v>
      </c>
      <c r="AE22" s="99">
        <v>17.356999999999999</v>
      </c>
      <c r="AF22" s="99"/>
      <c r="AG22" s="99"/>
      <c r="AH22" s="99"/>
      <c r="AI22" s="99">
        <v>14.432</v>
      </c>
      <c r="AJ22" s="99"/>
      <c r="AK22" s="99"/>
      <c r="AL22" s="99"/>
      <c r="AM22" s="99"/>
      <c r="AN22" s="99"/>
      <c r="AO22" s="99"/>
      <c r="AP22" s="99">
        <v>66.400000000000006</v>
      </c>
      <c r="AQ22" s="99">
        <v>20.5</v>
      </c>
      <c r="AR22" s="99"/>
      <c r="AS22" s="99"/>
      <c r="AT22" s="99"/>
      <c r="AU22" s="99"/>
      <c r="AV22" s="99"/>
      <c r="AW22" s="99">
        <v>20.399999999999999</v>
      </c>
      <c r="AX22" s="99">
        <v>36.299999999999997</v>
      </c>
      <c r="AY22" s="99">
        <v>40.4</v>
      </c>
      <c r="AZ22" s="99">
        <v>42.3</v>
      </c>
      <c r="BA22" s="99">
        <v>32.200000000000003</v>
      </c>
      <c r="BB22" s="99"/>
      <c r="BC22" s="99"/>
      <c r="BD22" s="99">
        <v>25.798999999999999</v>
      </c>
      <c r="BE22" s="99">
        <v>37.122</v>
      </c>
      <c r="BF22" s="99">
        <v>53.725999999999999</v>
      </c>
      <c r="BG22" s="99">
        <v>40.503</v>
      </c>
      <c r="BH22" s="99">
        <v>47.024999999999999</v>
      </c>
      <c r="BI22" s="99"/>
      <c r="BJ22" s="99">
        <v>45.689</v>
      </c>
      <c r="BK22" s="99"/>
      <c r="BL22" s="99"/>
      <c r="BM22" s="99">
        <v>0.60799999999999998</v>
      </c>
      <c r="BN22" s="99">
        <v>35.451000000000001</v>
      </c>
      <c r="BO22" s="99"/>
      <c r="BP22" s="99"/>
      <c r="BQ22" s="99"/>
      <c r="BR22" s="99">
        <v>66.296999999999997</v>
      </c>
      <c r="BS22" s="99">
        <v>8.6370000000000005</v>
      </c>
      <c r="BT22" s="99">
        <v>29.491</v>
      </c>
      <c r="BU22" s="99">
        <v>70.7</v>
      </c>
      <c r="BV22" s="99">
        <v>28.1</v>
      </c>
      <c r="BW22" s="99">
        <v>31</v>
      </c>
      <c r="BX22" s="99">
        <v>56.2</v>
      </c>
      <c r="BY22" s="99">
        <v>61.747999999999998</v>
      </c>
      <c r="BZ22" s="99">
        <v>62.7</v>
      </c>
      <c r="CA22" s="99">
        <v>71.599999999999994</v>
      </c>
      <c r="CB22" s="99">
        <v>2.1970000000000001</v>
      </c>
      <c r="CC22" s="99"/>
      <c r="CD22" s="99"/>
      <c r="CE22" s="99">
        <v>9.125</v>
      </c>
      <c r="CF22" s="99"/>
      <c r="CG22" s="99"/>
      <c r="CH22" s="99"/>
      <c r="CI22" s="99">
        <v>14.291</v>
      </c>
      <c r="CJ22" s="99">
        <v>16.774000000000001</v>
      </c>
      <c r="CK22" s="99">
        <v>21.373999999999999</v>
      </c>
      <c r="CL22" s="99">
        <v>18.02</v>
      </c>
      <c r="CM22" s="99">
        <v>11.727</v>
      </c>
      <c r="CN22" s="99">
        <v>5.8490000000000002</v>
      </c>
      <c r="CO22" s="99">
        <v>10.095000000000001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373.05799999999999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>
        <v>71.174000000000007</v>
      </c>
      <c r="AR23" s="99">
        <v>50.2</v>
      </c>
      <c r="AS23" s="99">
        <v>83.837000000000003</v>
      </c>
      <c r="AT23" s="99">
        <v>100.541</v>
      </c>
      <c r="AU23" s="99">
        <v>110</v>
      </c>
      <c r="AV23" s="99">
        <v>60.771999999999998</v>
      </c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119.131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22.428000000000001</v>
      </c>
      <c r="G27" s="107">
        <f t="shared" si="2"/>
        <v>23.3</v>
      </c>
      <c r="H27" s="107">
        <f t="shared" si="2"/>
        <v>19.931000000000001</v>
      </c>
      <c r="I27" s="107">
        <f t="shared" si="2"/>
        <v>19.036999999999999</v>
      </c>
      <c r="J27" s="107">
        <f t="shared" si="2"/>
        <v>22</v>
      </c>
      <c r="K27" s="107">
        <f t="shared" si="2"/>
        <v>0</v>
      </c>
      <c r="L27" s="107">
        <f t="shared" si="2"/>
        <v>19.899999999999999</v>
      </c>
      <c r="M27" s="107">
        <f t="shared" si="2"/>
        <v>19.399999999999999</v>
      </c>
      <c r="N27" s="107">
        <f t="shared" si="2"/>
        <v>19.100000000000001</v>
      </c>
      <c r="O27" s="107">
        <f t="shared" si="2"/>
        <v>19.399999999999999</v>
      </c>
      <c r="P27" s="107">
        <f t="shared" si="2"/>
        <v>19.600000000000001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21.646000000000001</v>
      </c>
      <c r="T27" s="107">
        <f t="shared" si="3"/>
        <v>23.021999999999998</v>
      </c>
      <c r="U27" s="107">
        <f t="shared" si="3"/>
        <v>10</v>
      </c>
      <c r="V27" s="107">
        <f t="shared" si="3"/>
        <v>40.299999999999997</v>
      </c>
      <c r="W27" s="107">
        <f t="shared" si="3"/>
        <v>9.891</v>
      </c>
      <c r="X27" s="107">
        <f t="shared" si="3"/>
        <v>1.456</v>
      </c>
      <c r="Y27" s="107">
        <f t="shared" si="3"/>
        <v>0</v>
      </c>
      <c r="Z27" s="107">
        <f t="shared" si="3"/>
        <v>25.4</v>
      </c>
      <c r="AA27" s="107">
        <f t="shared" si="3"/>
        <v>0</v>
      </c>
      <c r="AB27" s="107">
        <f t="shared" si="3"/>
        <v>15.374000000000001</v>
      </c>
      <c r="AC27" s="107">
        <f t="shared" si="3"/>
        <v>12.193</v>
      </c>
      <c r="AD27" s="107">
        <f t="shared" si="3"/>
        <v>6.117</v>
      </c>
      <c r="AE27" s="107">
        <f t="shared" si="3"/>
        <v>17.356999999999999</v>
      </c>
      <c r="AF27" s="107">
        <f t="shared" si="3"/>
        <v>5</v>
      </c>
      <c r="AG27" s="107">
        <f t="shared" si="3"/>
        <v>8.3480000000000008</v>
      </c>
      <c r="AH27" s="107">
        <f t="shared" si="3"/>
        <v>0</v>
      </c>
      <c r="AI27" s="107">
        <f t="shared" si="3"/>
        <v>14.432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66.400000000000006</v>
      </c>
      <c r="AQ27" s="107">
        <f t="shared" si="3"/>
        <v>91.674000000000007</v>
      </c>
      <c r="AR27" s="107">
        <f t="shared" si="3"/>
        <v>50.2</v>
      </c>
      <c r="AS27" s="107">
        <f t="shared" si="3"/>
        <v>83.837000000000003</v>
      </c>
      <c r="AT27" s="107">
        <f t="shared" si="3"/>
        <v>100.541</v>
      </c>
      <c r="AU27" s="107">
        <f t="shared" si="3"/>
        <v>110</v>
      </c>
      <c r="AV27" s="107">
        <f t="shared" si="3"/>
        <v>60.771999999999998</v>
      </c>
      <c r="AW27" s="107">
        <f t="shared" si="3"/>
        <v>20.399999999999999</v>
      </c>
      <c r="AX27" s="107">
        <f t="shared" si="3"/>
        <v>36.299999999999997</v>
      </c>
      <c r="AY27" s="107">
        <f t="shared" si="3"/>
        <v>40.4</v>
      </c>
      <c r="AZ27" s="107">
        <f t="shared" si="3"/>
        <v>42.3</v>
      </c>
      <c r="BA27" s="107">
        <f t="shared" si="3"/>
        <v>32.200000000000003</v>
      </c>
      <c r="BB27" s="107">
        <f t="shared" si="3"/>
        <v>0</v>
      </c>
      <c r="BC27" s="107">
        <f t="shared" si="3"/>
        <v>0</v>
      </c>
      <c r="BD27" s="107">
        <f t="shared" si="3"/>
        <v>25.798999999999999</v>
      </c>
      <c r="BE27" s="107">
        <f t="shared" si="3"/>
        <v>37.122</v>
      </c>
      <c r="BF27" s="107">
        <f t="shared" si="3"/>
        <v>53.725999999999999</v>
      </c>
      <c r="BG27" s="107">
        <f t="shared" si="3"/>
        <v>40.503</v>
      </c>
      <c r="BH27" s="107">
        <f t="shared" si="3"/>
        <v>47.024999999999999</v>
      </c>
      <c r="BI27" s="107">
        <f t="shared" si="3"/>
        <v>0</v>
      </c>
      <c r="BJ27" s="107">
        <f t="shared" si="3"/>
        <v>45.689</v>
      </c>
      <c r="BK27" s="107">
        <f t="shared" si="3"/>
        <v>0</v>
      </c>
      <c r="BL27" s="107">
        <f t="shared" si="3"/>
        <v>0</v>
      </c>
      <c r="BM27" s="107">
        <f t="shared" si="3"/>
        <v>0.60799999999999998</v>
      </c>
      <c r="BN27" s="107">
        <f t="shared" si="3"/>
        <v>35.451000000000001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66.296999999999997</v>
      </c>
      <c r="BS27" s="107">
        <f t="shared" si="3"/>
        <v>8.6370000000000005</v>
      </c>
      <c r="BT27" s="107">
        <f t="shared" si="3"/>
        <v>29.491</v>
      </c>
      <c r="BU27" s="107">
        <f t="shared" si="3"/>
        <v>70.7</v>
      </c>
      <c r="BV27" s="107">
        <f t="shared" si="3"/>
        <v>28.1</v>
      </c>
      <c r="BW27" s="107">
        <f t="shared" si="3"/>
        <v>31</v>
      </c>
      <c r="BX27" s="107">
        <f t="shared" si="3"/>
        <v>56.2</v>
      </c>
      <c r="BY27" s="107">
        <f t="shared" si="3"/>
        <v>61.747999999999998</v>
      </c>
      <c r="BZ27" s="107">
        <f t="shared" si="3"/>
        <v>62.7</v>
      </c>
      <c r="CA27" s="107">
        <f t="shared" si="3"/>
        <v>71.599999999999994</v>
      </c>
      <c r="CB27" s="107">
        <f t="shared" si="3"/>
        <v>2.1970000000000001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9.125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14.291</v>
      </c>
      <c r="CJ27" s="107">
        <f t="shared" si="4"/>
        <v>16.774000000000001</v>
      </c>
      <c r="CK27" s="107">
        <f t="shared" si="4"/>
        <v>21.373999999999999</v>
      </c>
      <c r="CL27" s="107">
        <f t="shared" si="4"/>
        <v>18.02</v>
      </c>
      <c r="CM27" s="107">
        <f t="shared" si="4"/>
        <v>11.727</v>
      </c>
      <c r="CN27" s="107">
        <f t="shared" si="4"/>
        <v>5.8490000000000002</v>
      </c>
      <c r="CO27" s="107">
        <f t="shared" si="4"/>
        <v>10.095000000000001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507.87599999999998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69.813999999999993</v>
      </c>
      <c r="C31" s="94">
        <v>69.033000000000001</v>
      </c>
      <c r="D31" s="94">
        <v>69.695999999999998</v>
      </c>
      <c r="E31" s="94">
        <v>71.073999999999998</v>
      </c>
      <c r="F31" s="94">
        <v>83.863</v>
      </c>
      <c r="G31" s="94">
        <v>83.63</v>
      </c>
      <c r="H31" s="94">
        <v>67.47</v>
      </c>
      <c r="I31" s="94">
        <v>66.372</v>
      </c>
      <c r="J31" s="94">
        <v>94.241</v>
      </c>
      <c r="K31" s="94">
        <v>74.049000000000007</v>
      </c>
      <c r="L31" s="94">
        <v>90.114000000000004</v>
      </c>
      <c r="M31" s="94">
        <v>97.956000000000003</v>
      </c>
      <c r="N31" s="94">
        <v>104.842</v>
      </c>
      <c r="O31" s="94">
        <v>100.645</v>
      </c>
      <c r="P31" s="94">
        <v>99.441999999999993</v>
      </c>
      <c r="Q31" s="94">
        <v>74.561000000000007</v>
      </c>
      <c r="R31" s="94">
        <v>74.513000000000005</v>
      </c>
      <c r="S31" s="94">
        <v>92.927000000000007</v>
      </c>
      <c r="T31" s="94">
        <v>93.56</v>
      </c>
      <c r="U31" s="94">
        <v>180.113</v>
      </c>
      <c r="V31" s="94">
        <v>201.40899999999999</v>
      </c>
      <c r="W31" s="94">
        <v>121.80800000000001</v>
      </c>
      <c r="X31" s="94">
        <v>124.928</v>
      </c>
      <c r="Y31" s="94">
        <v>11.925000000000001</v>
      </c>
      <c r="Z31" s="94">
        <v>166.20699999999999</v>
      </c>
      <c r="AA31" s="94">
        <v>176.95400000000001</v>
      </c>
      <c r="AB31" s="94">
        <v>210.90899999999999</v>
      </c>
      <c r="AC31" s="94">
        <v>350.80500000000001</v>
      </c>
      <c r="AD31" s="94">
        <v>365.78899999999999</v>
      </c>
      <c r="AE31" s="94">
        <v>334.96199999999999</v>
      </c>
      <c r="AF31" s="94">
        <v>310.52</v>
      </c>
      <c r="AG31" s="94">
        <v>306.38299999999998</v>
      </c>
      <c r="AH31" s="94">
        <v>257.791</v>
      </c>
      <c r="AI31" s="94">
        <v>109.416</v>
      </c>
      <c r="AJ31" s="94">
        <v>119.60299999999999</v>
      </c>
      <c r="AK31" s="94">
        <v>131.62100000000001</v>
      </c>
      <c r="AL31" s="94">
        <v>154.68899999999999</v>
      </c>
      <c r="AM31" s="94">
        <v>195.83199999999999</v>
      </c>
      <c r="AN31" s="94">
        <v>216.80500000000001</v>
      </c>
      <c r="AO31" s="94">
        <v>243.75200000000001</v>
      </c>
      <c r="AP31" s="94">
        <v>202.82400000000001</v>
      </c>
      <c r="AQ31" s="94">
        <v>213.34100000000001</v>
      </c>
      <c r="AR31" s="94">
        <v>119.937</v>
      </c>
      <c r="AS31" s="94">
        <v>176.934</v>
      </c>
      <c r="AT31" s="94">
        <v>158.15600000000001</v>
      </c>
      <c r="AU31" s="94">
        <v>177.18799999999999</v>
      </c>
      <c r="AV31" s="94">
        <v>157.02799999999999</v>
      </c>
      <c r="AW31" s="94">
        <v>128.66399999999999</v>
      </c>
      <c r="AX31" s="94">
        <v>143.404</v>
      </c>
      <c r="AY31" s="94">
        <v>138.88</v>
      </c>
      <c r="AZ31" s="94">
        <v>133.571</v>
      </c>
      <c r="BA31" s="94">
        <v>111.575</v>
      </c>
      <c r="BB31" s="94">
        <v>74.143000000000001</v>
      </c>
      <c r="BC31" s="94">
        <v>66.61</v>
      </c>
      <c r="BD31" s="94">
        <v>65.012</v>
      </c>
      <c r="BE31" s="94">
        <v>43.921999999999997</v>
      </c>
      <c r="BF31" s="94">
        <v>164.94300000000001</v>
      </c>
      <c r="BG31" s="94">
        <v>164.57900000000001</v>
      </c>
      <c r="BH31" s="94">
        <v>135.392</v>
      </c>
      <c r="BI31" s="94">
        <v>129.64400000000001</v>
      </c>
      <c r="BJ31" s="94">
        <v>205.81899999999999</v>
      </c>
      <c r="BK31" s="94">
        <v>221.02</v>
      </c>
      <c r="BL31" s="94">
        <v>243.37</v>
      </c>
      <c r="BM31" s="94">
        <v>156.642</v>
      </c>
      <c r="BN31" s="94">
        <v>352.096</v>
      </c>
      <c r="BO31" s="94">
        <v>377.49400000000003</v>
      </c>
      <c r="BP31" s="94">
        <v>345.18400000000003</v>
      </c>
      <c r="BQ31" s="94">
        <v>349.017</v>
      </c>
      <c r="BR31" s="94">
        <v>343.37700000000001</v>
      </c>
      <c r="BS31" s="94">
        <v>334.92599999999999</v>
      </c>
      <c r="BT31" s="94">
        <v>332.24799999999999</v>
      </c>
      <c r="BU31" s="94">
        <v>325.5</v>
      </c>
      <c r="BV31" s="94">
        <v>124.53100000000001</v>
      </c>
      <c r="BW31" s="94">
        <v>144.63300000000001</v>
      </c>
      <c r="BX31" s="94">
        <v>151.36799999999999</v>
      </c>
      <c r="BY31" s="94">
        <v>154.62299999999999</v>
      </c>
      <c r="BZ31" s="94">
        <v>243.15299999999999</v>
      </c>
      <c r="CA31" s="94">
        <v>233.66</v>
      </c>
      <c r="CB31" s="94">
        <v>268.58300000000003</v>
      </c>
      <c r="CC31" s="94">
        <v>238.33099999999999</v>
      </c>
      <c r="CD31" s="94">
        <v>263.767</v>
      </c>
      <c r="CE31" s="94">
        <v>254.37799999999999</v>
      </c>
      <c r="CF31" s="94">
        <v>217.42400000000001</v>
      </c>
      <c r="CG31" s="94">
        <v>221.43</v>
      </c>
      <c r="CH31" s="94">
        <v>224.928</v>
      </c>
      <c r="CI31" s="94">
        <v>238.089</v>
      </c>
      <c r="CJ31" s="94">
        <v>296.67899999999997</v>
      </c>
      <c r="CK31" s="94">
        <v>311.00099999999998</v>
      </c>
      <c r="CL31" s="94">
        <v>198.15</v>
      </c>
      <c r="CM31" s="94">
        <v>88.519000000000005</v>
      </c>
      <c r="CN31" s="94">
        <v>84.266999999999996</v>
      </c>
      <c r="CO31" s="94">
        <v>95.340999999999994</v>
      </c>
      <c r="CP31" s="94">
        <v>70.986999999999995</v>
      </c>
      <c r="CQ31" s="94">
        <v>33.545000000000002</v>
      </c>
      <c r="CR31" s="94">
        <v>25.997</v>
      </c>
      <c r="CS31" s="94">
        <v>19.783000000000001</v>
      </c>
      <c r="CT31" s="95"/>
      <c r="CU31" s="95"/>
      <c r="CV31" s="95"/>
      <c r="CW31" s="96"/>
      <c r="CX31" s="97">
        <f t="array" ref="CX31">SUMPRODUCT(B31:CW31*0.25)</f>
        <v>4091.4075000000003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28</v>
      </c>
      <c r="B33" s="76">
        <f>SUM(B30:B32)</f>
        <v>69.813999999999993</v>
      </c>
      <c r="C33" s="77">
        <f t="shared" ref="C33:BN33" si="5">SUM(C30:C32)</f>
        <v>69.033000000000001</v>
      </c>
      <c r="D33" s="77">
        <f t="shared" si="5"/>
        <v>69.695999999999998</v>
      </c>
      <c r="E33" s="77">
        <f t="shared" si="5"/>
        <v>71.073999999999998</v>
      </c>
      <c r="F33" s="77">
        <f t="shared" si="5"/>
        <v>83.863</v>
      </c>
      <c r="G33" s="77">
        <f t="shared" si="5"/>
        <v>83.63</v>
      </c>
      <c r="H33" s="77">
        <f t="shared" si="5"/>
        <v>67.47</v>
      </c>
      <c r="I33" s="77">
        <f t="shared" si="5"/>
        <v>66.372</v>
      </c>
      <c r="J33" s="77">
        <f t="shared" si="5"/>
        <v>94.241</v>
      </c>
      <c r="K33" s="77">
        <f t="shared" si="5"/>
        <v>74.049000000000007</v>
      </c>
      <c r="L33" s="77">
        <f t="shared" si="5"/>
        <v>90.114000000000004</v>
      </c>
      <c r="M33" s="77">
        <f t="shared" si="5"/>
        <v>97.956000000000003</v>
      </c>
      <c r="N33" s="77">
        <f t="shared" si="5"/>
        <v>104.842</v>
      </c>
      <c r="O33" s="77">
        <f t="shared" si="5"/>
        <v>100.645</v>
      </c>
      <c r="P33" s="77">
        <f t="shared" si="5"/>
        <v>99.441999999999993</v>
      </c>
      <c r="Q33" s="77">
        <f t="shared" si="5"/>
        <v>74.561000000000007</v>
      </c>
      <c r="R33" s="77">
        <f t="shared" si="5"/>
        <v>74.513000000000005</v>
      </c>
      <c r="S33" s="77">
        <f t="shared" si="5"/>
        <v>92.927000000000007</v>
      </c>
      <c r="T33" s="77">
        <f t="shared" si="5"/>
        <v>93.56</v>
      </c>
      <c r="U33" s="77">
        <f t="shared" si="5"/>
        <v>180.113</v>
      </c>
      <c r="V33" s="77">
        <f t="shared" si="5"/>
        <v>201.40899999999999</v>
      </c>
      <c r="W33" s="77">
        <f t="shared" si="5"/>
        <v>121.80800000000001</v>
      </c>
      <c r="X33" s="77">
        <f t="shared" si="5"/>
        <v>124.928</v>
      </c>
      <c r="Y33" s="77">
        <f t="shared" si="5"/>
        <v>11.925000000000001</v>
      </c>
      <c r="Z33" s="77">
        <f t="shared" si="5"/>
        <v>166.20699999999999</v>
      </c>
      <c r="AA33" s="77">
        <f t="shared" si="5"/>
        <v>176.95400000000001</v>
      </c>
      <c r="AB33" s="77">
        <f t="shared" si="5"/>
        <v>210.90899999999999</v>
      </c>
      <c r="AC33" s="77">
        <f t="shared" si="5"/>
        <v>350.80500000000001</v>
      </c>
      <c r="AD33" s="77">
        <f t="shared" si="5"/>
        <v>365.78899999999999</v>
      </c>
      <c r="AE33" s="77">
        <f t="shared" si="5"/>
        <v>334.96199999999999</v>
      </c>
      <c r="AF33" s="77">
        <f t="shared" si="5"/>
        <v>310.52</v>
      </c>
      <c r="AG33" s="77">
        <f t="shared" si="5"/>
        <v>306.38299999999998</v>
      </c>
      <c r="AH33" s="77">
        <f t="shared" si="5"/>
        <v>257.791</v>
      </c>
      <c r="AI33" s="77">
        <f t="shared" si="5"/>
        <v>109.416</v>
      </c>
      <c r="AJ33" s="77">
        <f t="shared" si="5"/>
        <v>119.60299999999999</v>
      </c>
      <c r="AK33" s="77">
        <f t="shared" si="5"/>
        <v>131.62100000000001</v>
      </c>
      <c r="AL33" s="77">
        <f t="shared" si="5"/>
        <v>154.68899999999999</v>
      </c>
      <c r="AM33" s="77">
        <f t="shared" si="5"/>
        <v>195.83199999999999</v>
      </c>
      <c r="AN33" s="77">
        <f t="shared" si="5"/>
        <v>216.80500000000001</v>
      </c>
      <c r="AO33" s="77">
        <f t="shared" si="5"/>
        <v>243.75200000000001</v>
      </c>
      <c r="AP33" s="77">
        <f t="shared" si="5"/>
        <v>202.82400000000001</v>
      </c>
      <c r="AQ33" s="77">
        <f t="shared" si="5"/>
        <v>213.34100000000001</v>
      </c>
      <c r="AR33" s="77">
        <f t="shared" si="5"/>
        <v>119.937</v>
      </c>
      <c r="AS33" s="77">
        <f t="shared" si="5"/>
        <v>176.934</v>
      </c>
      <c r="AT33" s="77">
        <f t="shared" si="5"/>
        <v>158.15600000000001</v>
      </c>
      <c r="AU33" s="77">
        <f t="shared" si="5"/>
        <v>177.18799999999999</v>
      </c>
      <c r="AV33" s="77">
        <f t="shared" si="5"/>
        <v>157.02799999999999</v>
      </c>
      <c r="AW33" s="77">
        <f t="shared" si="5"/>
        <v>128.66399999999999</v>
      </c>
      <c r="AX33" s="77">
        <f t="shared" si="5"/>
        <v>143.404</v>
      </c>
      <c r="AY33" s="77">
        <f t="shared" si="5"/>
        <v>138.88</v>
      </c>
      <c r="AZ33" s="77">
        <f t="shared" si="5"/>
        <v>133.571</v>
      </c>
      <c r="BA33" s="77">
        <f t="shared" si="5"/>
        <v>111.575</v>
      </c>
      <c r="BB33" s="77">
        <f t="shared" si="5"/>
        <v>74.143000000000001</v>
      </c>
      <c r="BC33" s="77">
        <f t="shared" si="5"/>
        <v>66.61</v>
      </c>
      <c r="BD33" s="77">
        <f t="shared" si="5"/>
        <v>65.012</v>
      </c>
      <c r="BE33" s="77">
        <f t="shared" si="5"/>
        <v>43.921999999999997</v>
      </c>
      <c r="BF33" s="77">
        <f t="shared" si="5"/>
        <v>164.94300000000001</v>
      </c>
      <c r="BG33" s="77">
        <f t="shared" si="5"/>
        <v>164.57900000000001</v>
      </c>
      <c r="BH33" s="77">
        <f t="shared" si="5"/>
        <v>135.392</v>
      </c>
      <c r="BI33" s="77">
        <f t="shared" si="5"/>
        <v>129.64400000000001</v>
      </c>
      <c r="BJ33" s="77">
        <f t="shared" si="5"/>
        <v>205.81899999999999</v>
      </c>
      <c r="BK33" s="77">
        <f t="shared" si="5"/>
        <v>221.02</v>
      </c>
      <c r="BL33" s="77">
        <f t="shared" si="5"/>
        <v>243.37</v>
      </c>
      <c r="BM33" s="77">
        <f t="shared" si="5"/>
        <v>156.642</v>
      </c>
      <c r="BN33" s="77">
        <f t="shared" si="5"/>
        <v>352.096</v>
      </c>
      <c r="BO33" s="77">
        <f t="shared" ref="BO33:CW33" si="6">SUM(BO30:BO32)</f>
        <v>377.49400000000003</v>
      </c>
      <c r="BP33" s="77">
        <f t="shared" si="6"/>
        <v>345.18400000000003</v>
      </c>
      <c r="BQ33" s="77">
        <f t="shared" si="6"/>
        <v>349.017</v>
      </c>
      <c r="BR33" s="77">
        <f t="shared" si="6"/>
        <v>343.37700000000001</v>
      </c>
      <c r="BS33" s="77">
        <f t="shared" si="6"/>
        <v>334.92599999999999</v>
      </c>
      <c r="BT33" s="77">
        <f t="shared" si="6"/>
        <v>332.24799999999999</v>
      </c>
      <c r="BU33" s="77">
        <f t="shared" si="6"/>
        <v>325.5</v>
      </c>
      <c r="BV33" s="77">
        <f t="shared" si="6"/>
        <v>124.53100000000001</v>
      </c>
      <c r="BW33" s="77">
        <f t="shared" si="6"/>
        <v>144.63300000000001</v>
      </c>
      <c r="BX33" s="77">
        <f t="shared" si="6"/>
        <v>151.36799999999999</v>
      </c>
      <c r="BY33" s="77">
        <f t="shared" si="6"/>
        <v>154.62299999999999</v>
      </c>
      <c r="BZ33" s="77">
        <f t="shared" si="6"/>
        <v>243.15299999999999</v>
      </c>
      <c r="CA33" s="77">
        <f t="shared" si="6"/>
        <v>233.66</v>
      </c>
      <c r="CB33" s="77">
        <f t="shared" si="6"/>
        <v>268.58300000000003</v>
      </c>
      <c r="CC33" s="77">
        <f t="shared" si="6"/>
        <v>238.33099999999999</v>
      </c>
      <c r="CD33" s="77">
        <f t="shared" si="6"/>
        <v>263.767</v>
      </c>
      <c r="CE33" s="77">
        <f t="shared" si="6"/>
        <v>254.37799999999999</v>
      </c>
      <c r="CF33" s="77">
        <f t="shared" si="6"/>
        <v>217.42400000000001</v>
      </c>
      <c r="CG33" s="77">
        <f t="shared" si="6"/>
        <v>221.43</v>
      </c>
      <c r="CH33" s="77">
        <f t="shared" si="6"/>
        <v>224.928</v>
      </c>
      <c r="CI33" s="77">
        <f t="shared" si="6"/>
        <v>238.089</v>
      </c>
      <c r="CJ33" s="77">
        <f t="shared" si="6"/>
        <v>296.67899999999997</v>
      </c>
      <c r="CK33" s="77">
        <f t="shared" si="6"/>
        <v>311.00099999999998</v>
      </c>
      <c r="CL33" s="77">
        <f t="shared" si="6"/>
        <v>198.15</v>
      </c>
      <c r="CM33" s="77">
        <f t="shared" si="6"/>
        <v>88.519000000000005</v>
      </c>
      <c r="CN33" s="77">
        <f t="shared" si="6"/>
        <v>84.266999999999996</v>
      </c>
      <c r="CO33" s="77">
        <f t="shared" si="6"/>
        <v>95.340999999999994</v>
      </c>
      <c r="CP33" s="77">
        <f t="shared" si="6"/>
        <v>70.986999999999995</v>
      </c>
      <c r="CQ33" s="77">
        <f t="shared" si="6"/>
        <v>33.545000000000002</v>
      </c>
      <c r="CR33" s="77">
        <f t="shared" si="6"/>
        <v>25.997</v>
      </c>
      <c r="CS33" s="77">
        <f t="shared" si="6"/>
        <v>19.783000000000001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4091.4075000000003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>
        <v>11.1</v>
      </c>
      <c r="L38" s="120"/>
      <c r="M38" s="120">
        <v>34.799999999999997</v>
      </c>
      <c r="N38" s="120"/>
      <c r="O38" s="120"/>
      <c r="P38" s="120">
        <v>4.5</v>
      </c>
      <c r="Q38" s="120">
        <v>15.5</v>
      </c>
      <c r="R38" s="120"/>
      <c r="S38" s="120"/>
      <c r="T38" s="120"/>
      <c r="U38" s="120"/>
      <c r="V38" s="120"/>
      <c r="W38" s="120"/>
      <c r="X38" s="120"/>
      <c r="Y38" s="120">
        <v>62.6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12.7</v>
      </c>
      <c r="BN38" s="120"/>
      <c r="BO38" s="120">
        <v>0.8</v>
      </c>
      <c r="BP38" s="120"/>
      <c r="BQ38" s="120"/>
      <c r="BR38" s="120"/>
      <c r="BS38" s="120"/>
      <c r="BT38" s="120"/>
      <c r="BU38" s="120"/>
      <c r="BV38" s="120">
        <v>37.1</v>
      </c>
      <c r="BW38" s="120">
        <v>0.9</v>
      </c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45</v>
      </c>
    </row>
    <row r="39" spans="1:102" ht="25" customHeight="1" x14ac:dyDescent="0.3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95.6</v>
      </c>
      <c r="AU40" s="120">
        <v>95.6</v>
      </c>
      <c r="AV40" s="120">
        <v>95.6</v>
      </c>
      <c r="AW40" s="120">
        <v>95.6</v>
      </c>
      <c r="AX40" s="120">
        <v>100.1</v>
      </c>
      <c r="AY40" s="120">
        <v>100.1</v>
      </c>
      <c r="AZ40" s="120">
        <v>100.1</v>
      </c>
      <c r="BA40" s="120">
        <v>100.1</v>
      </c>
      <c r="BB40" s="120">
        <v>106.1</v>
      </c>
      <c r="BC40" s="120">
        <v>106.1</v>
      </c>
      <c r="BD40" s="120">
        <v>106.1</v>
      </c>
      <c r="BE40" s="120">
        <v>106.1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301.8</v>
      </c>
    </row>
    <row r="41" spans="1:102" ht="30" customHeight="1" thickBot="1" x14ac:dyDescent="0.3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11.1</v>
      </c>
      <c r="L41" s="107">
        <f t="shared" si="7"/>
        <v>0</v>
      </c>
      <c r="M41" s="107">
        <f t="shared" si="7"/>
        <v>34.799999999999997</v>
      </c>
      <c r="N41" s="107">
        <f t="shared" si="7"/>
        <v>0</v>
      </c>
      <c r="O41" s="107">
        <f t="shared" si="7"/>
        <v>0</v>
      </c>
      <c r="P41" s="107">
        <f t="shared" si="7"/>
        <v>4.5</v>
      </c>
      <c r="Q41" s="107">
        <f t="shared" si="7"/>
        <v>15.5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62.6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95.6</v>
      </c>
      <c r="AU41" s="107">
        <f t="shared" si="7"/>
        <v>95.6</v>
      </c>
      <c r="AV41" s="107">
        <f t="shared" si="7"/>
        <v>95.6</v>
      </c>
      <c r="AW41" s="107">
        <f t="shared" si="7"/>
        <v>95.6</v>
      </c>
      <c r="AX41" s="107">
        <f t="shared" si="7"/>
        <v>100.1</v>
      </c>
      <c r="AY41" s="107">
        <f t="shared" si="7"/>
        <v>100.1</v>
      </c>
      <c r="AZ41" s="107">
        <f t="shared" si="7"/>
        <v>100.1</v>
      </c>
      <c r="BA41" s="107">
        <f t="shared" si="7"/>
        <v>100.1</v>
      </c>
      <c r="BB41" s="107">
        <f t="shared" si="7"/>
        <v>106.1</v>
      </c>
      <c r="BC41" s="107">
        <f t="shared" si="7"/>
        <v>106.1</v>
      </c>
      <c r="BD41" s="107">
        <f t="shared" si="7"/>
        <v>106.1</v>
      </c>
      <c r="BE41" s="107">
        <f t="shared" si="7"/>
        <v>106.1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12.7</v>
      </c>
      <c r="BN41" s="107">
        <f t="shared" si="7"/>
        <v>0</v>
      </c>
      <c r="BO41" s="107">
        <f t="shared" ref="BO41:CW41" si="8">SUM(BO36:BO40)</f>
        <v>0.8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37.1</v>
      </c>
      <c r="BW41" s="107">
        <f t="shared" si="8"/>
        <v>0.9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346.8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>
        <v>11.1</v>
      </c>
      <c r="L46" s="120"/>
      <c r="M46" s="120">
        <v>34.799999999999997</v>
      </c>
      <c r="N46" s="120"/>
      <c r="O46" s="120"/>
      <c r="P46" s="120">
        <v>4.5</v>
      </c>
      <c r="Q46" s="120">
        <v>15.5</v>
      </c>
      <c r="R46" s="120"/>
      <c r="S46" s="120"/>
      <c r="T46" s="120"/>
      <c r="U46" s="120"/>
      <c r="V46" s="120"/>
      <c r="W46" s="120"/>
      <c r="X46" s="120"/>
      <c r="Y46" s="120">
        <v>62.6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12.7</v>
      </c>
      <c r="BN46" s="120"/>
      <c r="BO46" s="120">
        <v>0.8</v>
      </c>
      <c r="BP46" s="120"/>
      <c r="BQ46" s="120"/>
      <c r="BR46" s="120"/>
      <c r="BS46" s="120"/>
      <c r="BT46" s="120"/>
      <c r="BU46" s="120"/>
      <c r="BV46" s="120">
        <v>37.1</v>
      </c>
      <c r="BW46" s="120">
        <v>0.9</v>
      </c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45</v>
      </c>
    </row>
    <row r="47" spans="1:102" ht="25" customHeight="1" x14ac:dyDescent="0.3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95.6</v>
      </c>
      <c r="AU48" s="120">
        <v>95.6</v>
      </c>
      <c r="AV48" s="120">
        <v>95.6</v>
      </c>
      <c r="AW48" s="120">
        <v>95.6</v>
      </c>
      <c r="AX48" s="120">
        <v>100.1</v>
      </c>
      <c r="AY48" s="120">
        <v>100.1</v>
      </c>
      <c r="AZ48" s="120">
        <v>100.1</v>
      </c>
      <c r="BA48" s="120">
        <v>100.1</v>
      </c>
      <c r="BB48" s="120">
        <v>106.1</v>
      </c>
      <c r="BC48" s="120">
        <v>106.1</v>
      </c>
      <c r="BD48" s="120">
        <v>106.1</v>
      </c>
      <c r="BE48" s="120">
        <v>106.1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301.8</v>
      </c>
    </row>
    <row r="49" spans="1:102" ht="25" customHeight="1" x14ac:dyDescent="0.3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11.1</v>
      </c>
      <c r="L50" s="107">
        <f t="shared" si="9"/>
        <v>0</v>
      </c>
      <c r="M50" s="107">
        <f t="shared" si="9"/>
        <v>34.799999999999997</v>
      </c>
      <c r="N50" s="107">
        <f t="shared" si="9"/>
        <v>0</v>
      </c>
      <c r="O50" s="107">
        <f t="shared" si="9"/>
        <v>0</v>
      </c>
      <c r="P50" s="107">
        <f t="shared" si="9"/>
        <v>4.5</v>
      </c>
      <c r="Q50" s="107">
        <f t="shared" si="9"/>
        <v>15.5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62.6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95.6</v>
      </c>
      <c r="AU50" s="107">
        <f t="shared" si="9"/>
        <v>95.6</v>
      </c>
      <c r="AV50" s="107">
        <f t="shared" si="9"/>
        <v>95.6</v>
      </c>
      <c r="AW50" s="107">
        <f t="shared" si="9"/>
        <v>95.6</v>
      </c>
      <c r="AX50" s="107">
        <f t="shared" si="9"/>
        <v>100.1</v>
      </c>
      <c r="AY50" s="107">
        <f t="shared" si="9"/>
        <v>100.1</v>
      </c>
      <c r="AZ50" s="107">
        <f t="shared" si="9"/>
        <v>100.1</v>
      </c>
      <c r="BA50" s="107">
        <f t="shared" si="9"/>
        <v>100.1</v>
      </c>
      <c r="BB50" s="107">
        <f t="shared" si="9"/>
        <v>106.1</v>
      </c>
      <c r="BC50" s="107">
        <f t="shared" si="9"/>
        <v>106.1</v>
      </c>
      <c r="BD50" s="107">
        <f t="shared" si="9"/>
        <v>106.1</v>
      </c>
      <c r="BE50" s="107">
        <f t="shared" si="9"/>
        <v>106.1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12.7</v>
      </c>
      <c r="BN50" s="107">
        <f t="shared" si="9"/>
        <v>0</v>
      </c>
      <c r="BO50" s="107">
        <f t="shared" ref="BO50:CW50" si="10">SUM(BO44:BO49)</f>
        <v>0.8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37.1</v>
      </c>
      <c r="BW50" s="107">
        <f t="shared" si="10"/>
        <v>0.9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346.8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5" customHeight="1" thickBot="1" x14ac:dyDescent="0.35">
      <c r="A53" s="105" t="s">
        <v>28</v>
      </c>
      <c r="B53" s="106">
        <f>B17+B27+B41</f>
        <v>69.813999999999993</v>
      </c>
      <c r="C53" s="107">
        <f t="shared" ref="C53:BN53" si="13">C17+C27+C41</f>
        <v>69.033000000000001</v>
      </c>
      <c r="D53" s="107">
        <f t="shared" si="13"/>
        <v>69.695999999999998</v>
      </c>
      <c r="E53" s="107">
        <f t="shared" si="13"/>
        <v>71.073999999999998</v>
      </c>
      <c r="F53" s="107">
        <f t="shared" si="13"/>
        <v>83.863</v>
      </c>
      <c r="G53" s="107">
        <f t="shared" si="13"/>
        <v>83.63</v>
      </c>
      <c r="H53" s="107">
        <f t="shared" si="13"/>
        <v>67.47</v>
      </c>
      <c r="I53" s="107">
        <f t="shared" si="13"/>
        <v>66.372</v>
      </c>
      <c r="J53" s="107">
        <f t="shared" si="13"/>
        <v>94.241</v>
      </c>
      <c r="K53" s="107">
        <f t="shared" si="13"/>
        <v>85.149000000000001</v>
      </c>
      <c r="L53" s="107">
        <f t="shared" si="13"/>
        <v>90.114000000000004</v>
      </c>
      <c r="M53" s="107">
        <f t="shared" si="13"/>
        <v>132.75599999999997</v>
      </c>
      <c r="N53" s="107">
        <f t="shared" si="13"/>
        <v>104.84200000000001</v>
      </c>
      <c r="O53" s="107">
        <f t="shared" si="13"/>
        <v>100.64500000000001</v>
      </c>
      <c r="P53" s="107">
        <f t="shared" si="13"/>
        <v>103.94200000000001</v>
      </c>
      <c r="Q53" s="107">
        <f t="shared" si="13"/>
        <v>90.061000000000007</v>
      </c>
      <c r="R53" s="107">
        <f t="shared" si="13"/>
        <v>74.512999999999991</v>
      </c>
      <c r="S53" s="107">
        <f t="shared" si="13"/>
        <v>92.926999999999992</v>
      </c>
      <c r="T53" s="107">
        <f t="shared" si="13"/>
        <v>93.56</v>
      </c>
      <c r="U53" s="107">
        <f t="shared" si="13"/>
        <v>180.113</v>
      </c>
      <c r="V53" s="107">
        <f t="shared" si="13"/>
        <v>201.40899999999999</v>
      </c>
      <c r="W53" s="107">
        <f t="shared" si="13"/>
        <v>121.80800000000001</v>
      </c>
      <c r="X53" s="107">
        <f t="shared" si="13"/>
        <v>124.92800000000001</v>
      </c>
      <c r="Y53" s="107">
        <f t="shared" si="13"/>
        <v>74.525000000000006</v>
      </c>
      <c r="Z53" s="107">
        <f t="shared" si="13"/>
        <v>166.20699999999999</v>
      </c>
      <c r="AA53" s="107">
        <f t="shared" si="13"/>
        <v>176.95400000000001</v>
      </c>
      <c r="AB53" s="107">
        <f t="shared" si="13"/>
        <v>210.90899999999999</v>
      </c>
      <c r="AC53" s="107">
        <f t="shared" si="13"/>
        <v>350.80500000000001</v>
      </c>
      <c r="AD53" s="107">
        <f t="shared" si="13"/>
        <v>365.78899999999999</v>
      </c>
      <c r="AE53" s="107">
        <f t="shared" si="13"/>
        <v>334.96199999999999</v>
      </c>
      <c r="AF53" s="107">
        <f t="shared" si="13"/>
        <v>310.52</v>
      </c>
      <c r="AG53" s="107">
        <f t="shared" si="13"/>
        <v>306.38300000000004</v>
      </c>
      <c r="AH53" s="107">
        <f t="shared" si="13"/>
        <v>257.791</v>
      </c>
      <c r="AI53" s="107">
        <f t="shared" si="13"/>
        <v>109.41600000000001</v>
      </c>
      <c r="AJ53" s="107">
        <f t="shared" si="13"/>
        <v>119.60300000000001</v>
      </c>
      <c r="AK53" s="107">
        <f t="shared" si="13"/>
        <v>131.62100000000001</v>
      </c>
      <c r="AL53" s="107">
        <f t="shared" si="13"/>
        <v>154.68899999999999</v>
      </c>
      <c r="AM53" s="107">
        <f t="shared" si="13"/>
        <v>195.83199999999999</v>
      </c>
      <c r="AN53" s="107">
        <f t="shared" si="13"/>
        <v>216.80500000000001</v>
      </c>
      <c r="AO53" s="107">
        <f t="shared" si="13"/>
        <v>243.75200000000001</v>
      </c>
      <c r="AP53" s="107">
        <f t="shared" si="13"/>
        <v>202.82400000000001</v>
      </c>
      <c r="AQ53" s="107">
        <f t="shared" si="13"/>
        <v>213.34100000000001</v>
      </c>
      <c r="AR53" s="107">
        <f t="shared" si="13"/>
        <v>119.937</v>
      </c>
      <c r="AS53" s="107">
        <f t="shared" si="13"/>
        <v>176.93400000000003</v>
      </c>
      <c r="AT53" s="107">
        <f t="shared" si="13"/>
        <v>253.756</v>
      </c>
      <c r="AU53" s="107">
        <f t="shared" si="13"/>
        <v>272.78800000000001</v>
      </c>
      <c r="AV53" s="107">
        <f t="shared" si="13"/>
        <v>252.62799999999999</v>
      </c>
      <c r="AW53" s="107">
        <f t="shared" si="13"/>
        <v>224.26400000000001</v>
      </c>
      <c r="AX53" s="107">
        <f t="shared" si="13"/>
        <v>243.50399999999999</v>
      </c>
      <c r="AY53" s="107">
        <f t="shared" si="13"/>
        <v>238.98</v>
      </c>
      <c r="AZ53" s="107">
        <f t="shared" si="13"/>
        <v>233.67099999999999</v>
      </c>
      <c r="BA53" s="107">
        <f t="shared" si="13"/>
        <v>211.67500000000001</v>
      </c>
      <c r="BB53" s="107">
        <f t="shared" si="13"/>
        <v>180.24299999999999</v>
      </c>
      <c r="BC53" s="107">
        <f t="shared" si="13"/>
        <v>172.70999999999998</v>
      </c>
      <c r="BD53" s="107">
        <f t="shared" si="13"/>
        <v>171.11199999999999</v>
      </c>
      <c r="BE53" s="107">
        <f t="shared" si="13"/>
        <v>150.02199999999999</v>
      </c>
      <c r="BF53" s="107">
        <f t="shared" si="13"/>
        <v>164.94300000000001</v>
      </c>
      <c r="BG53" s="107">
        <f t="shared" si="13"/>
        <v>164.57900000000001</v>
      </c>
      <c r="BH53" s="107">
        <f t="shared" si="13"/>
        <v>135.392</v>
      </c>
      <c r="BI53" s="107">
        <f t="shared" si="13"/>
        <v>129.64400000000003</v>
      </c>
      <c r="BJ53" s="107">
        <f t="shared" si="13"/>
        <v>205.81899999999999</v>
      </c>
      <c r="BK53" s="107">
        <f t="shared" si="13"/>
        <v>221.02</v>
      </c>
      <c r="BL53" s="107">
        <f t="shared" si="13"/>
        <v>243.37</v>
      </c>
      <c r="BM53" s="107">
        <f t="shared" si="13"/>
        <v>169.34199999999998</v>
      </c>
      <c r="BN53" s="107">
        <f t="shared" si="13"/>
        <v>352.096</v>
      </c>
      <c r="BO53" s="107">
        <f t="shared" ref="BO53:CX53" si="14">BO17+BO27+BO41</f>
        <v>378.2940000000001</v>
      </c>
      <c r="BP53" s="107">
        <f t="shared" si="14"/>
        <v>345.18400000000003</v>
      </c>
      <c r="BQ53" s="107">
        <f t="shared" si="14"/>
        <v>349.01699999999994</v>
      </c>
      <c r="BR53" s="107">
        <f t="shared" si="14"/>
        <v>343.37699999999995</v>
      </c>
      <c r="BS53" s="107">
        <f t="shared" si="14"/>
        <v>334.92599999999999</v>
      </c>
      <c r="BT53" s="107">
        <f t="shared" si="14"/>
        <v>332.24799999999999</v>
      </c>
      <c r="BU53" s="107">
        <f t="shared" si="14"/>
        <v>325.5</v>
      </c>
      <c r="BV53" s="107">
        <f t="shared" si="14"/>
        <v>161.631</v>
      </c>
      <c r="BW53" s="107">
        <f t="shared" si="14"/>
        <v>145.53299999999999</v>
      </c>
      <c r="BX53" s="107">
        <f t="shared" si="14"/>
        <v>151.36799999999999</v>
      </c>
      <c r="BY53" s="107">
        <f t="shared" si="14"/>
        <v>154.62299999999999</v>
      </c>
      <c r="BZ53" s="107">
        <f t="shared" si="14"/>
        <v>243.15300000000002</v>
      </c>
      <c r="CA53" s="107">
        <f t="shared" si="14"/>
        <v>233.66</v>
      </c>
      <c r="CB53" s="107">
        <f t="shared" si="14"/>
        <v>268.58300000000003</v>
      </c>
      <c r="CC53" s="107">
        <f t="shared" si="14"/>
        <v>238.33100000000002</v>
      </c>
      <c r="CD53" s="107">
        <f t="shared" si="14"/>
        <v>263.767</v>
      </c>
      <c r="CE53" s="107">
        <f t="shared" si="14"/>
        <v>254.37799999999999</v>
      </c>
      <c r="CF53" s="107">
        <f t="shared" si="14"/>
        <v>217.42400000000001</v>
      </c>
      <c r="CG53" s="107">
        <f t="shared" si="14"/>
        <v>221.43</v>
      </c>
      <c r="CH53" s="107">
        <f t="shared" si="14"/>
        <v>224.928</v>
      </c>
      <c r="CI53" s="107">
        <f t="shared" si="14"/>
        <v>238.089</v>
      </c>
      <c r="CJ53" s="107">
        <f t="shared" si="14"/>
        <v>296.67899999999997</v>
      </c>
      <c r="CK53" s="107">
        <f t="shared" si="14"/>
        <v>311.00100000000003</v>
      </c>
      <c r="CL53" s="107">
        <f t="shared" si="14"/>
        <v>198.15</v>
      </c>
      <c r="CM53" s="107">
        <f t="shared" si="14"/>
        <v>88.519000000000005</v>
      </c>
      <c r="CN53" s="107">
        <f t="shared" si="14"/>
        <v>84.26700000000001</v>
      </c>
      <c r="CO53" s="107">
        <f t="shared" si="14"/>
        <v>95.340999999999994</v>
      </c>
      <c r="CP53" s="107">
        <f t="shared" si="14"/>
        <v>70.986999999999995</v>
      </c>
      <c r="CQ53" s="107">
        <f t="shared" si="14"/>
        <v>33.545000000000002</v>
      </c>
      <c r="CR53" s="107">
        <f t="shared" si="14"/>
        <v>25.997</v>
      </c>
      <c r="CS53" s="107">
        <f t="shared" si="14"/>
        <v>19.783000000000001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4438.2074999999995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5">
      <c r="A3" s="10">
        <v>46031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69.813999999999993</v>
      </c>
      <c r="C5" s="25">
        <v>69.033000000000001</v>
      </c>
      <c r="D5" s="25">
        <v>69.695999999999998</v>
      </c>
      <c r="E5" s="25">
        <v>71.073999999999998</v>
      </c>
      <c r="F5" s="25">
        <v>83.863</v>
      </c>
      <c r="G5" s="25">
        <v>83.63</v>
      </c>
      <c r="H5" s="25">
        <v>67.47</v>
      </c>
      <c r="I5" s="25">
        <v>66.372</v>
      </c>
      <c r="J5" s="25">
        <v>94.241</v>
      </c>
      <c r="K5" s="25">
        <v>85.168000000000006</v>
      </c>
      <c r="L5" s="25">
        <v>90.114000000000004</v>
      </c>
      <c r="M5" s="25">
        <v>132.714</v>
      </c>
      <c r="N5" s="25">
        <v>104.842</v>
      </c>
      <c r="O5" s="25">
        <v>100.645</v>
      </c>
      <c r="P5" s="25">
        <v>103.95</v>
      </c>
      <c r="Q5" s="25">
        <v>90.103999999999999</v>
      </c>
      <c r="R5" s="25">
        <v>74.513000000000005</v>
      </c>
      <c r="S5" s="25">
        <v>92.927000000000007</v>
      </c>
      <c r="T5" s="25">
        <v>93.56</v>
      </c>
      <c r="U5" s="25">
        <v>180.113</v>
      </c>
      <c r="V5" s="25">
        <v>201.44800000000001</v>
      </c>
      <c r="W5" s="25">
        <v>121.846</v>
      </c>
      <c r="X5" s="25">
        <v>124.967</v>
      </c>
      <c r="Y5" s="25">
        <v>74.525000000000006</v>
      </c>
      <c r="Z5" s="25">
        <v>166.16</v>
      </c>
      <c r="AA5" s="25">
        <v>176.90600000000001</v>
      </c>
      <c r="AB5" s="25">
        <v>210.86099999999999</v>
      </c>
      <c r="AC5" s="25">
        <v>350.75799999999998</v>
      </c>
      <c r="AD5" s="25">
        <v>365.83300000000003</v>
      </c>
      <c r="AE5" s="25">
        <v>335.00599999999997</v>
      </c>
      <c r="AF5" s="25">
        <v>310.56299999999999</v>
      </c>
      <c r="AG5" s="25">
        <v>306.42700000000002</v>
      </c>
      <c r="AH5" s="25">
        <v>257.791</v>
      </c>
      <c r="AI5" s="25">
        <v>109.416</v>
      </c>
      <c r="AJ5" s="25">
        <v>119.60299999999999</v>
      </c>
      <c r="AK5" s="25">
        <v>131.62100000000001</v>
      </c>
      <c r="AL5" s="25">
        <v>154.68899999999999</v>
      </c>
      <c r="AM5" s="25">
        <v>195.83199999999999</v>
      </c>
      <c r="AN5" s="25">
        <v>216.80500000000001</v>
      </c>
      <c r="AO5" s="25">
        <v>243.75200000000001</v>
      </c>
      <c r="AP5" s="25">
        <v>202.82400000000001</v>
      </c>
      <c r="AQ5" s="25">
        <v>213.34100000000001</v>
      </c>
      <c r="AR5" s="25">
        <v>119.937</v>
      </c>
      <c r="AS5" s="25">
        <v>176.934</v>
      </c>
      <c r="AT5" s="25">
        <v>253.77799999999999</v>
      </c>
      <c r="AU5" s="25">
        <v>272.80900000000003</v>
      </c>
      <c r="AV5" s="25">
        <v>252.65</v>
      </c>
      <c r="AW5" s="25">
        <v>224.285</v>
      </c>
      <c r="AX5" s="25">
        <v>243.489</v>
      </c>
      <c r="AY5" s="25">
        <v>238.965</v>
      </c>
      <c r="AZ5" s="25">
        <v>233.65700000000001</v>
      </c>
      <c r="BA5" s="25">
        <v>211.66</v>
      </c>
      <c r="BB5" s="25">
        <v>180.19499999999999</v>
      </c>
      <c r="BC5" s="25">
        <v>172.66200000000001</v>
      </c>
      <c r="BD5" s="25">
        <v>171.06399999999999</v>
      </c>
      <c r="BE5" s="25">
        <v>149.97399999999999</v>
      </c>
      <c r="BF5" s="25">
        <v>164.94300000000001</v>
      </c>
      <c r="BG5" s="25">
        <v>164.57900000000001</v>
      </c>
      <c r="BH5" s="25">
        <v>135.392</v>
      </c>
      <c r="BI5" s="25">
        <v>129.64400000000001</v>
      </c>
      <c r="BJ5" s="25">
        <v>205.81899999999999</v>
      </c>
      <c r="BK5" s="25">
        <v>221.02</v>
      </c>
      <c r="BL5" s="25">
        <v>243.37</v>
      </c>
      <c r="BM5" s="25">
        <v>169.31899999999999</v>
      </c>
      <c r="BN5" s="25">
        <v>352.07799999999997</v>
      </c>
      <c r="BO5" s="25">
        <v>378.25799999999998</v>
      </c>
      <c r="BP5" s="25">
        <v>345.166</v>
      </c>
      <c r="BQ5" s="25">
        <v>348.99900000000002</v>
      </c>
      <c r="BR5" s="25">
        <v>343.37700000000001</v>
      </c>
      <c r="BS5" s="25">
        <v>334.92599999999999</v>
      </c>
      <c r="BT5" s="25">
        <v>332.24799999999999</v>
      </c>
      <c r="BU5" s="25">
        <v>325.5</v>
      </c>
      <c r="BV5" s="25">
        <v>161.65899999999999</v>
      </c>
      <c r="BW5" s="25">
        <v>145.6</v>
      </c>
      <c r="BX5" s="25">
        <v>151.38900000000001</v>
      </c>
      <c r="BY5" s="25">
        <v>154.64400000000001</v>
      </c>
      <c r="BZ5" s="25">
        <v>243.15299999999999</v>
      </c>
      <c r="CA5" s="25">
        <v>233.66</v>
      </c>
      <c r="CB5" s="25">
        <v>268.58300000000003</v>
      </c>
      <c r="CC5" s="25">
        <v>238.33099999999999</v>
      </c>
      <c r="CD5" s="25">
        <v>263.74200000000002</v>
      </c>
      <c r="CE5" s="25">
        <v>254.35400000000001</v>
      </c>
      <c r="CF5" s="25">
        <v>217.4</v>
      </c>
      <c r="CG5" s="25">
        <v>221.405</v>
      </c>
      <c r="CH5" s="25">
        <v>224.928</v>
      </c>
      <c r="CI5" s="25">
        <v>238.089</v>
      </c>
      <c r="CJ5" s="25">
        <v>296.67899999999997</v>
      </c>
      <c r="CK5" s="25">
        <v>311.00099999999998</v>
      </c>
      <c r="CL5" s="25">
        <v>198.15</v>
      </c>
      <c r="CM5" s="25">
        <v>88.519000000000005</v>
      </c>
      <c r="CN5" s="25">
        <v>84.266999999999996</v>
      </c>
      <c r="CO5" s="25">
        <v>95.340999999999994</v>
      </c>
      <c r="CP5" s="25">
        <v>70.986999999999995</v>
      </c>
      <c r="CQ5" s="25">
        <v>33.545000000000002</v>
      </c>
      <c r="CR5" s="25">
        <v>25.997</v>
      </c>
      <c r="CS5" s="25">
        <v>19.783000000000001</v>
      </c>
      <c r="CT5" s="26"/>
      <c r="CU5" s="26"/>
      <c r="CV5" s="26"/>
      <c r="CW5" s="27"/>
      <c r="CX5" s="28">
        <f t="array" ref="CX5">SUMPRODUCT(B5:CW5*0.25)</f>
        <v>4438.1799999999994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97.23</v>
      </c>
      <c r="C8" s="37">
        <v>95.52</v>
      </c>
      <c r="D8" s="37">
        <v>96</v>
      </c>
      <c r="E8" s="37">
        <v>95.67</v>
      </c>
      <c r="F8" s="37">
        <v>87.61</v>
      </c>
      <c r="G8" s="37">
        <v>87.84</v>
      </c>
      <c r="H8" s="37">
        <v>86.2</v>
      </c>
      <c r="I8" s="37">
        <v>86</v>
      </c>
      <c r="J8" s="37">
        <v>89.67</v>
      </c>
      <c r="K8" s="37">
        <v>92</v>
      </c>
      <c r="L8" s="37">
        <v>89.84</v>
      </c>
      <c r="M8" s="37">
        <v>89.7</v>
      </c>
      <c r="N8" s="37">
        <v>86.34</v>
      </c>
      <c r="O8" s="37">
        <v>86.81</v>
      </c>
      <c r="P8" s="37">
        <v>87.35</v>
      </c>
      <c r="Q8" s="37">
        <v>88.28</v>
      </c>
      <c r="R8" s="37">
        <v>88.6</v>
      </c>
      <c r="S8" s="37">
        <v>89.79</v>
      </c>
      <c r="T8" s="37">
        <v>91.43</v>
      </c>
      <c r="U8" s="37">
        <v>91.96</v>
      </c>
      <c r="V8" s="37">
        <v>99.06</v>
      </c>
      <c r="W8" s="37">
        <v>100.34</v>
      </c>
      <c r="X8" s="37">
        <v>108.27</v>
      </c>
      <c r="Y8" s="37">
        <v>117.67</v>
      </c>
      <c r="Z8" s="37">
        <v>103.98</v>
      </c>
      <c r="AA8" s="37">
        <v>117.96</v>
      </c>
      <c r="AB8" s="37">
        <v>135.19999999999999</v>
      </c>
      <c r="AC8" s="37">
        <v>147.12</v>
      </c>
      <c r="AD8" s="37">
        <v>174.3</v>
      </c>
      <c r="AE8" s="37">
        <v>179.13</v>
      </c>
      <c r="AF8" s="37">
        <v>84.12</v>
      </c>
      <c r="AG8" s="37">
        <v>102.69</v>
      </c>
      <c r="AH8" s="37">
        <v>173.9</v>
      </c>
      <c r="AI8" s="37">
        <v>105.57</v>
      </c>
      <c r="AJ8" s="37">
        <v>87.8</v>
      </c>
      <c r="AK8" s="37">
        <v>77.88</v>
      </c>
      <c r="AL8" s="37">
        <v>81.650000000000006</v>
      </c>
      <c r="AM8" s="37">
        <v>84.24</v>
      </c>
      <c r="AN8" s="37">
        <v>99.96</v>
      </c>
      <c r="AO8" s="37">
        <v>85.81</v>
      </c>
      <c r="AP8" s="37">
        <v>100.79</v>
      </c>
      <c r="AQ8" s="37">
        <v>100</v>
      </c>
      <c r="AR8" s="37">
        <v>76.040000000000006</v>
      </c>
      <c r="AS8" s="37">
        <v>100</v>
      </c>
      <c r="AT8" s="37">
        <v>78.349999999999994</v>
      </c>
      <c r="AU8" s="37">
        <v>78.849999999999994</v>
      </c>
      <c r="AV8" s="37">
        <v>85.33</v>
      </c>
      <c r="AW8" s="37">
        <v>100</v>
      </c>
      <c r="AX8" s="37">
        <v>89</v>
      </c>
      <c r="AY8" s="37">
        <v>90.17</v>
      </c>
      <c r="AZ8" s="37">
        <v>90.76</v>
      </c>
      <c r="BA8" s="37">
        <v>88.47</v>
      </c>
      <c r="BB8" s="37">
        <v>93.93</v>
      </c>
      <c r="BC8" s="37">
        <v>90.87</v>
      </c>
      <c r="BD8" s="37">
        <v>94.27</v>
      </c>
      <c r="BE8" s="37">
        <v>109.1</v>
      </c>
      <c r="BF8" s="37">
        <v>81.319999999999993</v>
      </c>
      <c r="BG8" s="37">
        <v>97.19</v>
      </c>
      <c r="BH8" s="37">
        <v>113.3</v>
      </c>
      <c r="BI8" s="37">
        <v>125.86</v>
      </c>
      <c r="BJ8" s="37">
        <v>104.51</v>
      </c>
      <c r="BK8" s="37">
        <v>125.04</v>
      </c>
      <c r="BL8" s="37">
        <v>127.99</v>
      </c>
      <c r="BM8" s="37">
        <v>151.77000000000001</v>
      </c>
      <c r="BN8" s="37">
        <v>128.69999999999999</v>
      </c>
      <c r="BO8" s="37">
        <v>161.19999999999999</v>
      </c>
      <c r="BP8" s="37">
        <v>157.19</v>
      </c>
      <c r="BQ8" s="37">
        <v>130.51</v>
      </c>
      <c r="BR8" s="37">
        <v>130.6</v>
      </c>
      <c r="BS8" s="37">
        <v>148.44999999999999</v>
      </c>
      <c r="BT8" s="37">
        <v>147.96</v>
      </c>
      <c r="BU8" s="37">
        <v>143.91</v>
      </c>
      <c r="BV8" s="37">
        <v>158.38</v>
      </c>
      <c r="BW8" s="37">
        <v>159.09</v>
      </c>
      <c r="BX8" s="37">
        <v>132.4</v>
      </c>
      <c r="BY8" s="37">
        <v>119.05</v>
      </c>
      <c r="BZ8" s="37">
        <v>128.41</v>
      </c>
      <c r="CA8" s="37">
        <v>117.96</v>
      </c>
      <c r="CB8" s="37">
        <v>151.91999999999999</v>
      </c>
      <c r="CC8" s="37">
        <v>112.83</v>
      </c>
      <c r="CD8" s="37">
        <v>158.51</v>
      </c>
      <c r="CE8" s="37">
        <v>125.16</v>
      </c>
      <c r="CF8" s="37">
        <v>134.79</v>
      </c>
      <c r="CG8" s="37">
        <v>125.99</v>
      </c>
      <c r="CH8" s="37">
        <v>99.34</v>
      </c>
      <c r="CI8" s="37">
        <v>130.44999999999999</v>
      </c>
      <c r="CJ8" s="37">
        <v>127.33</v>
      </c>
      <c r="CK8" s="37">
        <v>118.43</v>
      </c>
      <c r="CL8" s="37">
        <v>125.34</v>
      </c>
      <c r="CM8" s="37">
        <v>99.22</v>
      </c>
      <c r="CN8" s="37">
        <v>90.99</v>
      </c>
      <c r="CO8" s="37">
        <v>89.81</v>
      </c>
      <c r="CP8" s="37">
        <v>82.11</v>
      </c>
      <c r="CQ8" s="37">
        <v>77.400000000000006</v>
      </c>
      <c r="CR8" s="37">
        <v>75.099999999999994</v>
      </c>
      <c r="CS8" s="37">
        <v>73.39</v>
      </c>
      <c r="CT8" s="38"/>
      <c r="CU8" s="38"/>
      <c r="CV8" s="38"/>
      <c r="CW8" s="39"/>
      <c r="CX8" s="40">
        <f>IF(SUM(B8:CW8)&lt;&gt;0,AVERAGEIF(B8:CW8,"&lt;&gt;"""),"")</f>
        <v>108.59708333333334</v>
      </c>
    </row>
    <row r="9" spans="1:102" ht="25" customHeight="1" thickBot="1" x14ac:dyDescent="0.35">
      <c r="A9" s="41" t="s">
        <v>6</v>
      </c>
      <c r="B9" s="42">
        <v>96.105000000000004</v>
      </c>
      <c r="C9" s="43">
        <v>96.105000000000004</v>
      </c>
      <c r="D9" s="43">
        <v>96.105000000000004</v>
      </c>
      <c r="E9" s="43">
        <v>96.105000000000004</v>
      </c>
      <c r="F9" s="43">
        <v>86.912499999999994</v>
      </c>
      <c r="G9" s="43">
        <v>86.912499999999994</v>
      </c>
      <c r="H9" s="43">
        <v>86.912499999999994</v>
      </c>
      <c r="I9" s="43">
        <v>86.912499999999994</v>
      </c>
      <c r="J9" s="43">
        <v>90.302499999999995</v>
      </c>
      <c r="K9" s="43">
        <v>90.302499999999995</v>
      </c>
      <c r="L9" s="43">
        <v>90.302499999999995</v>
      </c>
      <c r="M9" s="43">
        <v>90.302499999999995</v>
      </c>
      <c r="N9" s="43">
        <v>87.194999999999993</v>
      </c>
      <c r="O9" s="43">
        <v>87.194999999999993</v>
      </c>
      <c r="P9" s="43">
        <v>87.194999999999993</v>
      </c>
      <c r="Q9" s="43">
        <v>87.194999999999993</v>
      </c>
      <c r="R9" s="43">
        <v>90.444999999999993</v>
      </c>
      <c r="S9" s="43">
        <v>90.444999999999993</v>
      </c>
      <c r="T9" s="43">
        <v>90.444999999999993</v>
      </c>
      <c r="U9" s="43">
        <v>90.444999999999993</v>
      </c>
      <c r="V9" s="43">
        <v>106.33499999999999</v>
      </c>
      <c r="W9" s="43">
        <v>106.33499999999999</v>
      </c>
      <c r="X9" s="43">
        <v>106.33499999999999</v>
      </c>
      <c r="Y9" s="43">
        <v>106.33499999999999</v>
      </c>
      <c r="Z9" s="43">
        <v>126.065</v>
      </c>
      <c r="AA9" s="43">
        <v>126.065</v>
      </c>
      <c r="AB9" s="43">
        <v>126.065</v>
      </c>
      <c r="AC9" s="43">
        <v>126.065</v>
      </c>
      <c r="AD9" s="43">
        <v>135.06</v>
      </c>
      <c r="AE9" s="43">
        <v>135.06</v>
      </c>
      <c r="AF9" s="43">
        <v>135.06</v>
      </c>
      <c r="AG9" s="43">
        <v>135.06</v>
      </c>
      <c r="AH9" s="43">
        <v>111.28749999999999</v>
      </c>
      <c r="AI9" s="43">
        <v>111.28749999999999</v>
      </c>
      <c r="AJ9" s="43">
        <v>111.28749999999999</v>
      </c>
      <c r="AK9" s="43">
        <v>111.28749999999999</v>
      </c>
      <c r="AL9" s="43">
        <v>87.915000000000006</v>
      </c>
      <c r="AM9" s="43">
        <v>87.915000000000006</v>
      </c>
      <c r="AN9" s="43">
        <v>87.915000000000006</v>
      </c>
      <c r="AO9" s="43">
        <v>87.915000000000006</v>
      </c>
      <c r="AP9" s="43">
        <v>94.207499999999996</v>
      </c>
      <c r="AQ9" s="43">
        <v>94.207499999999996</v>
      </c>
      <c r="AR9" s="43">
        <v>94.207499999999996</v>
      </c>
      <c r="AS9" s="43">
        <v>94.207499999999996</v>
      </c>
      <c r="AT9" s="43">
        <v>85.632499999999993</v>
      </c>
      <c r="AU9" s="43">
        <v>85.632499999999993</v>
      </c>
      <c r="AV9" s="43">
        <v>85.632499999999993</v>
      </c>
      <c r="AW9" s="43">
        <v>85.632499999999993</v>
      </c>
      <c r="AX9" s="43">
        <v>89.6</v>
      </c>
      <c r="AY9" s="43">
        <v>89.6</v>
      </c>
      <c r="AZ9" s="43">
        <v>89.6</v>
      </c>
      <c r="BA9" s="43">
        <v>89.6</v>
      </c>
      <c r="BB9" s="43">
        <v>97.042500000000004</v>
      </c>
      <c r="BC9" s="43">
        <v>97.042500000000004</v>
      </c>
      <c r="BD9" s="43">
        <v>97.042500000000004</v>
      </c>
      <c r="BE9" s="43">
        <v>97.042500000000004</v>
      </c>
      <c r="BF9" s="43">
        <v>104.4175</v>
      </c>
      <c r="BG9" s="43">
        <v>104.4175</v>
      </c>
      <c r="BH9" s="43">
        <v>104.4175</v>
      </c>
      <c r="BI9" s="43">
        <v>104.4175</v>
      </c>
      <c r="BJ9" s="43">
        <v>127.3275</v>
      </c>
      <c r="BK9" s="43">
        <v>127.3275</v>
      </c>
      <c r="BL9" s="43">
        <v>127.3275</v>
      </c>
      <c r="BM9" s="43">
        <v>127.3275</v>
      </c>
      <c r="BN9" s="43">
        <v>144.4</v>
      </c>
      <c r="BO9" s="43">
        <v>144.4</v>
      </c>
      <c r="BP9" s="43">
        <v>144.4</v>
      </c>
      <c r="BQ9" s="43">
        <v>144.4</v>
      </c>
      <c r="BR9" s="43">
        <v>142.72999999999999</v>
      </c>
      <c r="BS9" s="43">
        <v>142.72999999999999</v>
      </c>
      <c r="BT9" s="43">
        <v>142.72999999999999</v>
      </c>
      <c r="BU9" s="43">
        <v>142.72999999999999</v>
      </c>
      <c r="BV9" s="43">
        <v>142.22999999999999</v>
      </c>
      <c r="BW9" s="43">
        <v>142.22999999999999</v>
      </c>
      <c r="BX9" s="43">
        <v>142.22999999999999</v>
      </c>
      <c r="BY9" s="43">
        <v>142.22999999999999</v>
      </c>
      <c r="BZ9" s="43">
        <v>127.78</v>
      </c>
      <c r="CA9" s="43">
        <v>127.78</v>
      </c>
      <c r="CB9" s="43">
        <v>127.78</v>
      </c>
      <c r="CC9" s="43">
        <v>127.78</v>
      </c>
      <c r="CD9" s="43">
        <v>136.11250000000001</v>
      </c>
      <c r="CE9" s="43">
        <v>136.11250000000001</v>
      </c>
      <c r="CF9" s="43">
        <v>136.11250000000001</v>
      </c>
      <c r="CG9" s="43">
        <v>136.11250000000001</v>
      </c>
      <c r="CH9" s="43">
        <v>118.8875</v>
      </c>
      <c r="CI9" s="43">
        <v>118.8875</v>
      </c>
      <c r="CJ9" s="43">
        <v>118.8875</v>
      </c>
      <c r="CK9" s="43">
        <v>118.8875</v>
      </c>
      <c r="CL9" s="43">
        <v>101.34</v>
      </c>
      <c r="CM9" s="43">
        <v>101.34</v>
      </c>
      <c r="CN9" s="43">
        <v>101.34</v>
      </c>
      <c r="CO9" s="43">
        <v>101.34</v>
      </c>
      <c r="CP9" s="43">
        <v>77</v>
      </c>
      <c r="CQ9" s="43">
        <v>77</v>
      </c>
      <c r="CR9" s="43">
        <v>77</v>
      </c>
      <c r="CS9" s="43">
        <v>77</v>
      </c>
      <c r="CT9" s="44"/>
      <c r="CU9" s="44"/>
      <c r="CV9" s="44"/>
      <c r="CW9" s="45"/>
      <c r="CX9" s="46">
        <f>IF(SUM(B9:CW9)&lt;&gt;0,AVERAGEIF(B9:CW9,"&lt;&gt;"""),"")</f>
        <v>108.59708333333329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>
        <v>16.978999999999999</v>
      </c>
      <c r="K13" s="65"/>
      <c r="L13" s="65">
        <v>4.5730000000000004</v>
      </c>
      <c r="M13" s="65">
        <v>14.682</v>
      </c>
      <c r="N13" s="65">
        <v>44.892000000000003</v>
      </c>
      <c r="O13" s="65">
        <v>38.292000000000002</v>
      </c>
      <c r="P13" s="65">
        <v>41.584000000000003</v>
      </c>
      <c r="Q13" s="65">
        <v>30.396999999999998</v>
      </c>
      <c r="R13" s="65">
        <v>16.696999999999999</v>
      </c>
      <c r="S13" s="65">
        <v>37.424999999999997</v>
      </c>
      <c r="T13" s="65">
        <v>43.704000000000001</v>
      </c>
      <c r="U13" s="65">
        <v>138.01900000000001</v>
      </c>
      <c r="V13" s="65">
        <v>137</v>
      </c>
      <c r="W13" s="65"/>
      <c r="X13" s="65"/>
      <c r="Y13" s="65"/>
      <c r="Z13" s="65"/>
      <c r="AA13" s="65"/>
      <c r="AB13" s="65"/>
      <c r="AC13" s="65">
        <v>46.076999999999998</v>
      </c>
      <c r="AD13" s="65">
        <v>69.093000000000004</v>
      </c>
      <c r="AE13" s="65">
        <v>28.716999999999999</v>
      </c>
      <c r="AF13" s="65"/>
      <c r="AG13" s="65"/>
      <c r="AH13" s="65">
        <v>126.63200000000001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>
        <v>6.8230000000000004</v>
      </c>
      <c r="AS13" s="65">
        <v>3.4000000000000002E-2</v>
      </c>
      <c r="AT13" s="65">
        <v>1.4E-2</v>
      </c>
      <c r="AU13" s="65">
        <v>4.4999999999999998E-2</v>
      </c>
      <c r="AV13" s="65">
        <v>4.4999999999999998E-2</v>
      </c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210.43099999999995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66.813999999999993</v>
      </c>
      <c r="C15" s="71">
        <v>66.033000000000001</v>
      </c>
      <c r="D15" s="71">
        <v>66.695999999999998</v>
      </c>
      <c r="E15" s="71">
        <v>67.994</v>
      </c>
      <c r="F15" s="71">
        <v>83.863</v>
      </c>
      <c r="G15" s="71">
        <v>83.63</v>
      </c>
      <c r="H15" s="71">
        <v>67.47</v>
      </c>
      <c r="I15" s="71">
        <v>66.372</v>
      </c>
      <c r="J15" s="71">
        <v>63.045999999999999</v>
      </c>
      <c r="K15" s="71">
        <v>62.676000000000002</v>
      </c>
      <c r="L15" s="71">
        <v>58.982999999999997</v>
      </c>
      <c r="M15" s="71">
        <v>58.841000000000001</v>
      </c>
      <c r="N15" s="71">
        <v>59.95</v>
      </c>
      <c r="O15" s="71">
        <v>62.353000000000002</v>
      </c>
      <c r="P15" s="71">
        <v>62.366</v>
      </c>
      <c r="Q15" s="71">
        <v>57.789000000000001</v>
      </c>
      <c r="R15" s="71">
        <v>56.938000000000002</v>
      </c>
      <c r="S15" s="71">
        <v>53.417999999999999</v>
      </c>
      <c r="T15" s="71">
        <v>47.856000000000002</v>
      </c>
      <c r="U15" s="71">
        <v>42.094000000000001</v>
      </c>
      <c r="V15" s="71">
        <v>38.048000000000002</v>
      </c>
      <c r="W15" s="71">
        <v>43.246000000000002</v>
      </c>
      <c r="X15" s="71">
        <v>46.466999999999999</v>
      </c>
      <c r="Y15" s="71">
        <v>47.29</v>
      </c>
      <c r="Z15" s="71">
        <v>46.36</v>
      </c>
      <c r="AA15" s="71">
        <v>57.106000000000002</v>
      </c>
      <c r="AB15" s="71">
        <v>71.361000000000004</v>
      </c>
      <c r="AC15" s="71">
        <v>71.980999999999995</v>
      </c>
      <c r="AD15" s="71">
        <v>56.34</v>
      </c>
      <c r="AE15" s="71">
        <v>65.888999999999996</v>
      </c>
      <c r="AF15" s="71">
        <v>65.162999999999997</v>
      </c>
      <c r="AG15" s="71">
        <v>61.027000000000001</v>
      </c>
      <c r="AH15" s="71">
        <v>77.516000000000005</v>
      </c>
      <c r="AI15" s="71">
        <v>107.57599999999999</v>
      </c>
      <c r="AJ15" s="71">
        <v>119.60299999999999</v>
      </c>
      <c r="AK15" s="71">
        <v>131.62100000000001</v>
      </c>
      <c r="AL15" s="71">
        <v>154.68899999999999</v>
      </c>
      <c r="AM15" s="71">
        <v>195.83199999999999</v>
      </c>
      <c r="AN15" s="71">
        <v>216.80500000000001</v>
      </c>
      <c r="AO15" s="71">
        <v>243.75200000000001</v>
      </c>
      <c r="AP15" s="71">
        <v>201.74700000000001</v>
      </c>
      <c r="AQ15" s="71">
        <v>213.34100000000001</v>
      </c>
      <c r="AR15" s="71">
        <v>113.114</v>
      </c>
      <c r="AS15" s="71">
        <v>174.9</v>
      </c>
      <c r="AT15" s="71">
        <v>247.21700000000001</v>
      </c>
      <c r="AU15" s="71">
        <v>267.36900000000003</v>
      </c>
      <c r="AV15" s="71">
        <v>250.251</v>
      </c>
      <c r="AW15" s="71">
        <v>222.13200000000001</v>
      </c>
      <c r="AX15" s="71">
        <v>243.489</v>
      </c>
      <c r="AY15" s="71">
        <v>238.965</v>
      </c>
      <c r="AZ15" s="71">
        <v>233.65700000000001</v>
      </c>
      <c r="BA15" s="71">
        <v>205.50800000000001</v>
      </c>
      <c r="BB15" s="71">
        <v>180.19499999999999</v>
      </c>
      <c r="BC15" s="71">
        <v>166.89400000000001</v>
      </c>
      <c r="BD15" s="71">
        <v>171.06399999999999</v>
      </c>
      <c r="BE15" s="71">
        <v>149.97399999999999</v>
      </c>
      <c r="BF15" s="71">
        <v>141.24299999999999</v>
      </c>
      <c r="BG15" s="71">
        <v>129.779</v>
      </c>
      <c r="BH15" s="71">
        <v>111.69199999999999</v>
      </c>
      <c r="BI15" s="71">
        <v>98.2</v>
      </c>
      <c r="BJ15" s="71">
        <v>55.018999999999998</v>
      </c>
      <c r="BK15" s="71">
        <v>38.411999999999999</v>
      </c>
      <c r="BL15" s="71">
        <v>35.216999999999999</v>
      </c>
      <c r="BM15" s="71">
        <v>10.896000000000001</v>
      </c>
      <c r="BN15" s="71">
        <v>7.8E-2</v>
      </c>
      <c r="BO15" s="71">
        <v>5.3220000000000001</v>
      </c>
      <c r="BP15" s="71">
        <v>0.69</v>
      </c>
      <c r="BQ15" s="71">
        <v>2.66</v>
      </c>
      <c r="BR15" s="71">
        <v>5.1550000000000002</v>
      </c>
      <c r="BS15" s="71">
        <v>11.805999999999999</v>
      </c>
      <c r="BT15" s="71">
        <v>11.548</v>
      </c>
      <c r="BU15" s="71">
        <v>4.8</v>
      </c>
      <c r="BV15" s="71">
        <v>16.059000000000001</v>
      </c>
      <c r="BW15" s="71"/>
      <c r="BX15" s="71">
        <v>5.7889999999999997</v>
      </c>
      <c r="BY15" s="71">
        <v>7.0439999999999996</v>
      </c>
      <c r="BZ15" s="71">
        <v>16.361000000000001</v>
      </c>
      <c r="CA15" s="71">
        <v>10.337999999999999</v>
      </c>
      <c r="CB15" s="71">
        <v>19.347000000000001</v>
      </c>
      <c r="CC15" s="71">
        <v>10.131</v>
      </c>
      <c r="CD15" s="71">
        <v>20.908000000000001</v>
      </c>
      <c r="CE15" s="71">
        <v>17.257000000000001</v>
      </c>
      <c r="CF15" s="71"/>
      <c r="CG15" s="71">
        <v>4.0049999999999999</v>
      </c>
      <c r="CH15" s="71">
        <v>11.528</v>
      </c>
      <c r="CI15" s="71">
        <v>5.5890000000000004</v>
      </c>
      <c r="CJ15" s="71">
        <v>5.1790000000000003</v>
      </c>
      <c r="CK15" s="71">
        <v>5.3010000000000002</v>
      </c>
      <c r="CL15" s="71">
        <v>4.75</v>
      </c>
      <c r="CM15" s="71">
        <v>5.6189999999999998</v>
      </c>
      <c r="CN15" s="71">
        <v>4.4109999999999996</v>
      </c>
      <c r="CO15" s="71">
        <v>2.5950000000000002</v>
      </c>
      <c r="CP15" s="71">
        <v>26.649000000000001</v>
      </c>
      <c r="CQ15" s="71">
        <v>9.6340000000000003</v>
      </c>
      <c r="CR15" s="71">
        <v>7.7889999999999997</v>
      </c>
      <c r="CS15" s="71">
        <v>4.266</v>
      </c>
      <c r="CT15" s="72"/>
      <c r="CU15" s="72"/>
      <c r="CV15" s="72"/>
      <c r="CW15" s="73"/>
      <c r="CX15" s="74">
        <f t="array" ref="CX15">SUMPRODUCT(B15:CW15*0.25)</f>
        <v>1833.9342499999996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66.813999999999993</v>
      </c>
      <c r="C17" s="77">
        <f t="shared" ref="C17:BN17" si="0">SUM(C11:C16)</f>
        <v>66.033000000000001</v>
      </c>
      <c r="D17" s="77">
        <f t="shared" si="0"/>
        <v>66.695999999999998</v>
      </c>
      <c r="E17" s="77">
        <f t="shared" si="0"/>
        <v>67.994</v>
      </c>
      <c r="F17" s="77">
        <f t="shared" si="0"/>
        <v>83.863</v>
      </c>
      <c r="G17" s="77">
        <f t="shared" si="0"/>
        <v>83.63</v>
      </c>
      <c r="H17" s="77">
        <f t="shared" si="0"/>
        <v>67.47</v>
      </c>
      <c r="I17" s="77">
        <f t="shared" si="0"/>
        <v>66.372</v>
      </c>
      <c r="J17" s="77">
        <f t="shared" si="0"/>
        <v>80.025000000000006</v>
      </c>
      <c r="K17" s="77">
        <f t="shared" si="0"/>
        <v>62.676000000000002</v>
      </c>
      <c r="L17" s="77">
        <f t="shared" si="0"/>
        <v>63.555999999999997</v>
      </c>
      <c r="M17" s="77">
        <f t="shared" si="0"/>
        <v>73.522999999999996</v>
      </c>
      <c r="N17" s="77">
        <f t="shared" si="0"/>
        <v>104.84200000000001</v>
      </c>
      <c r="O17" s="77">
        <f t="shared" si="0"/>
        <v>100.64500000000001</v>
      </c>
      <c r="P17" s="77">
        <f t="shared" si="0"/>
        <v>103.95</v>
      </c>
      <c r="Q17" s="77">
        <f t="shared" si="0"/>
        <v>88.186000000000007</v>
      </c>
      <c r="R17" s="77">
        <f t="shared" si="0"/>
        <v>73.635000000000005</v>
      </c>
      <c r="S17" s="77">
        <f t="shared" si="0"/>
        <v>90.842999999999989</v>
      </c>
      <c r="T17" s="77">
        <f t="shared" si="0"/>
        <v>91.56</v>
      </c>
      <c r="U17" s="77">
        <f t="shared" si="0"/>
        <v>180.113</v>
      </c>
      <c r="V17" s="77">
        <f t="shared" si="0"/>
        <v>175.048</v>
      </c>
      <c r="W17" s="77">
        <f t="shared" si="0"/>
        <v>43.246000000000002</v>
      </c>
      <c r="X17" s="77">
        <f t="shared" si="0"/>
        <v>46.466999999999999</v>
      </c>
      <c r="Y17" s="77">
        <f t="shared" si="0"/>
        <v>47.29</v>
      </c>
      <c r="Z17" s="77">
        <f t="shared" si="0"/>
        <v>46.36</v>
      </c>
      <c r="AA17" s="77">
        <f t="shared" si="0"/>
        <v>57.106000000000002</v>
      </c>
      <c r="AB17" s="77">
        <f t="shared" si="0"/>
        <v>71.361000000000004</v>
      </c>
      <c r="AC17" s="77">
        <f t="shared" si="0"/>
        <v>118.05799999999999</v>
      </c>
      <c r="AD17" s="77">
        <f t="shared" si="0"/>
        <v>125.43300000000001</v>
      </c>
      <c r="AE17" s="77">
        <f t="shared" si="0"/>
        <v>94.605999999999995</v>
      </c>
      <c r="AF17" s="77">
        <f t="shared" si="0"/>
        <v>65.162999999999997</v>
      </c>
      <c r="AG17" s="77">
        <f t="shared" si="0"/>
        <v>61.027000000000001</v>
      </c>
      <c r="AH17" s="77">
        <f t="shared" si="0"/>
        <v>204.14800000000002</v>
      </c>
      <c r="AI17" s="77">
        <f t="shared" si="0"/>
        <v>107.57599999999999</v>
      </c>
      <c r="AJ17" s="77">
        <f t="shared" si="0"/>
        <v>119.60299999999999</v>
      </c>
      <c r="AK17" s="77">
        <f t="shared" si="0"/>
        <v>131.62100000000001</v>
      </c>
      <c r="AL17" s="77">
        <f t="shared" si="0"/>
        <v>154.68899999999999</v>
      </c>
      <c r="AM17" s="77">
        <f t="shared" si="0"/>
        <v>195.83199999999999</v>
      </c>
      <c r="AN17" s="77">
        <f t="shared" si="0"/>
        <v>216.80500000000001</v>
      </c>
      <c r="AO17" s="77">
        <f t="shared" si="0"/>
        <v>243.75200000000001</v>
      </c>
      <c r="AP17" s="77">
        <f t="shared" si="0"/>
        <v>201.74700000000001</v>
      </c>
      <c r="AQ17" s="77">
        <f t="shared" si="0"/>
        <v>213.34100000000001</v>
      </c>
      <c r="AR17" s="77">
        <f t="shared" si="0"/>
        <v>119.93700000000001</v>
      </c>
      <c r="AS17" s="77">
        <f t="shared" si="0"/>
        <v>174.934</v>
      </c>
      <c r="AT17" s="77">
        <f t="shared" si="0"/>
        <v>247.23100000000002</v>
      </c>
      <c r="AU17" s="77">
        <f t="shared" si="0"/>
        <v>267.41400000000004</v>
      </c>
      <c r="AV17" s="77">
        <f t="shared" si="0"/>
        <v>250.29599999999999</v>
      </c>
      <c r="AW17" s="77">
        <f t="shared" si="0"/>
        <v>222.13200000000001</v>
      </c>
      <c r="AX17" s="77">
        <f t="shared" si="0"/>
        <v>243.489</v>
      </c>
      <c r="AY17" s="77">
        <f t="shared" si="0"/>
        <v>238.965</v>
      </c>
      <c r="AZ17" s="77">
        <f t="shared" si="0"/>
        <v>233.65700000000001</v>
      </c>
      <c r="BA17" s="77">
        <f t="shared" si="0"/>
        <v>205.50800000000001</v>
      </c>
      <c r="BB17" s="77">
        <f t="shared" si="0"/>
        <v>180.19499999999999</v>
      </c>
      <c r="BC17" s="77">
        <f t="shared" si="0"/>
        <v>166.89400000000001</v>
      </c>
      <c r="BD17" s="77">
        <f t="shared" si="0"/>
        <v>171.06399999999999</v>
      </c>
      <c r="BE17" s="77">
        <f t="shared" si="0"/>
        <v>149.97399999999999</v>
      </c>
      <c r="BF17" s="77">
        <f t="shared" si="0"/>
        <v>141.24299999999999</v>
      </c>
      <c r="BG17" s="77">
        <f t="shared" si="0"/>
        <v>129.779</v>
      </c>
      <c r="BH17" s="77">
        <f t="shared" si="0"/>
        <v>111.69199999999999</v>
      </c>
      <c r="BI17" s="77">
        <f t="shared" si="0"/>
        <v>98.2</v>
      </c>
      <c r="BJ17" s="77">
        <f t="shared" si="0"/>
        <v>55.018999999999998</v>
      </c>
      <c r="BK17" s="77">
        <f t="shared" si="0"/>
        <v>38.411999999999999</v>
      </c>
      <c r="BL17" s="77">
        <f t="shared" si="0"/>
        <v>35.216999999999999</v>
      </c>
      <c r="BM17" s="77">
        <f t="shared" si="0"/>
        <v>10.896000000000001</v>
      </c>
      <c r="BN17" s="77">
        <f t="shared" si="0"/>
        <v>7.8E-2</v>
      </c>
      <c r="BO17" s="77">
        <f t="shared" ref="BO17:CW17" si="1">SUM(BO11:BO16)</f>
        <v>5.3220000000000001</v>
      </c>
      <c r="BP17" s="77">
        <f t="shared" si="1"/>
        <v>0.69</v>
      </c>
      <c r="BQ17" s="77">
        <f t="shared" si="1"/>
        <v>2.66</v>
      </c>
      <c r="BR17" s="77">
        <f t="shared" si="1"/>
        <v>5.1550000000000002</v>
      </c>
      <c r="BS17" s="77">
        <f t="shared" si="1"/>
        <v>11.805999999999999</v>
      </c>
      <c r="BT17" s="77">
        <f t="shared" si="1"/>
        <v>11.548</v>
      </c>
      <c r="BU17" s="77">
        <f t="shared" si="1"/>
        <v>4.8</v>
      </c>
      <c r="BV17" s="77">
        <f t="shared" si="1"/>
        <v>16.059000000000001</v>
      </c>
      <c r="BW17" s="77">
        <f t="shared" si="1"/>
        <v>0</v>
      </c>
      <c r="BX17" s="77">
        <f t="shared" si="1"/>
        <v>5.7889999999999997</v>
      </c>
      <c r="BY17" s="77">
        <f t="shared" si="1"/>
        <v>7.0439999999999996</v>
      </c>
      <c r="BZ17" s="77">
        <f t="shared" si="1"/>
        <v>16.361000000000001</v>
      </c>
      <c r="CA17" s="77">
        <f t="shared" si="1"/>
        <v>10.337999999999999</v>
      </c>
      <c r="CB17" s="77">
        <f t="shared" si="1"/>
        <v>19.347000000000001</v>
      </c>
      <c r="CC17" s="77">
        <f t="shared" si="1"/>
        <v>10.131</v>
      </c>
      <c r="CD17" s="77">
        <f t="shared" si="1"/>
        <v>20.908000000000001</v>
      </c>
      <c r="CE17" s="77">
        <f t="shared" si="1"/>
        <v>17.257000000000001</v>
      </c>
      <c r="CF17" s="77">
        <f t="shared" si="1"/>
        <v>0</v>
      </c>
      <c r="CG17" s="77">
        <f t="shared" si="1"/>
        <v>4.0049999999999999</v>
      </c>
      <c r="CH17" s="77">
        <f t="shared" si="1"/>
        <v>11.528</v>
      </c>
      <c r="CI17" s="77">
        <f t="shared" si="1"/>
        <v>5.5890000000000004</v>
      </c>
      <c r="CJ17" s="77">
        <f t="shared" si="1"/>
        <v>5.1790000000000003</v>
      </c>
      <c r="CK17" s="77">
        <f t="shared" si="1"/>
        <v>5.3010000000000002</v>
      </c>
      <c r="CL17" s="77">
        <f t="shared" si="1"/>
        <v>4.75</v>
      </c>
      <c r="CM17" s="77">
        <f t="shared" si="1"/>
        <v>5.6189999999999998</v>
      </c>
      <c r="CN17" s="77">
        <f t="shared" si="1"/>
        <v>4.4109999999999996</v>
      </c>
      <c r="CO17" s="77">
        <f t="shared" si="1"/>
        <v>2.5950000000000002</v>
      </c>
      <c r="CP17" s="77">
        <f t="shared" si="1"/>
        <v>26.649000000000001</v>
      </c>
      <c r="CQ17" s="77">
        <f t="shared" si="1"/>
        <v>9.6340000000000003</v>
      </c>
      <c r="CR17" s="77">
        <f t="shared" si="1"/>
        <v>7.7889999999999997</v>
      </c>
      <c r="CS17" s="77">
        <f t="shared" si="1"/>
        <v>4.266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2044.3652499999996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5" customHeight="1" x14ac:dyDescent="0.3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>
        <v>5</v>
      </c>
      <c r="AG21" s="94">
        <v>5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>
        <v>1.212</v>
      </c>
      <c r="BL21" s="94">
        <v>1.2</v>
      </c>
      <c r="BM21" s="94"/>
      <c r="BN21" s="94"/>
      <c r="BO21" s="94"/>
      <c r="BP21" s="94">
        <v>1.3440000000000001</v>
      </c>
      <c r="BQ21" s="94"/>
      <c r="BR21" s="94"/>
      <c r="BS21" s="94">
        <v>1.304</v>
      </c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0.68400000000000005</v>
      </c>
      <c r="CE21" s="94"/>
      <c r="CF21" s="94"/>
      <c r="CG21" s="94"/>
      <c r="CH21" s="94">
        <v>5</v>
      </c>
      <c r="CI21" s="94"/>
      <c r="CJ21" s="94"/>
      <c r="CK21" s="94"/>
      <c r="CL21" s="94"/>
      <c r="CM21" s="94"/>
      <c r="CN21" s="94">
        <v>0.156</v>
      </c>
      <c r="CO21" s="94"/>
      <c r="CP21" s="94">
        <v>5</v>
      </c>
      <c r="CQ21" s="94">
        <v>5</v>
      </c>
      <c r="CR21" s="94">
        <v>5</v>
      </c>
      <c r="CS21" s="94">
        <v>5</v>
      </c>
      <c r="CT21" s="95"/>
      <c r="CU21" s="95"/>
      <c r="CV21" s="95"/>
      <c r="CW21" s="96"/>
      <c r="CX21" s="97">
        <f t="array" ref="CX21">SUMPRODUCT(B21:CW21*0.25)</f>
        <v>10.225</v>
      </c>
    </row>
    <row r="22" spans="1:102" ht="25" customHeight="1" x14ac:dyDescent="0.3">
      <c r="A22" s="92" t="s">
        <v>18</v>
      </c>
      <c r="B22" s="98">
        <v>3</v>
      </c>
      <c r="C22" s="99">
        <v>3</v>
      </c>
      <c r="D22" s="99">
        <v>3</v>
      </c>
      <c r="E22" s="99">
        <v>3.08</v>
      </c>
      <c r="F22" s="99"/>
      <c r="G22" s="99"/>
      <c r="H22" s="99"/>
      <c r="I22" s="99"/>
      <c r="J22" s="99">
        <v>2</v>
      </c>
      <c r="K22" s="99">
        <v>2</v>
      </c>
      <c r="L22" s="99">
        <v>2</v>
      </c>
      <c r="M22" s="99">
        <v>2</v>
      </c>
      <c r="N22" s="99"/>
      <c r="O22" s="99"/>
      <c r="P22" s="99"/>
      <c r="Q22" s="99">
        <v>1.9179999999999999</v>
      </c>
      <c r="R22" s="99">
        <v>0.878</v>
      </c>
      <c r="S22" s="99">
        <v>2.0840000000000001</v>
      </c>
      <c r="T22" s="99">
        <v>2</v>
      </c>
      <c r="U22" s="99"/>
      <c r="V22" s="99"/>
      <c r="W22" s="99"/>
      <c r="X22" s="99"/>
      <c r="Y22" s="99">
        <v>0.83499999999999996</v>
      </c>
      <c r="Z22" s="99"/>
      <c r="AA22" s="99"/>
      <c r="AB22" s="99"/>
      <c r="AC22" s="99"/>
      <c r="AD22" s="99"/>
      <c r="AE22" s="99"/>
      <c r="AF22" s="99"/>
      <c r="AG22" s="99"/>
      <c r="AH22" s="99">
        <v>46.743000000000002</v>
      </c>
      <c r="AI22" s="99">
        <v>1.84</v>
      </c>
      <c r="AJ22" s="99"/>
      <c r="AK22" s="99"/>
      <c r="AL22" s="99"/>
      <c r="AM22" s="99"/>
      <c r="AN22" s="99"/>
      <c r="AO22" s="99"/>
      <c r="AP22" s="99">
        <v>1.077</v>
      </c>
      <c r="AQ22" s="99"/>
      <c r="AR22" s="99"/>
      <c r="AS22" s="99">
        <v>2</v>
      </c>
      <c r="AT22" s="99">
        <v>6.5469999999999997</v>
      </c>
      <c r="AU22" s="99">
        <v>5.3949999999999996</v>
      </c>
      <c r="AV22" s="99">
        <v>2.3540000000000001</v>
      </c>
      <c r="AW22" s="99">
        <v>2.153</v>
      </c>
      <c r="AX22" s="99"/>
      <c r="AY22" s="99"/>
      <c r="AZ22" s="99"/>
      <c r="BA22" s="99">
        <v>6.1520000000000001</v>
      </c>
      <c r="BB22" s="99"/>
      <c r="BC22" s="99">
        <v>4.8680000000000003</v>
      </c>
      <c r="BD22" s="99"/>
      <c r="BE22" s="99"/>
      <c r="BF22" s="99"/>
      <c r="BG22" s="99"/>
      <c r="BH22" s="99"/>
      <c r="BI22" s="99">
        <v>5.8440000000000003</v>
      </c>
      <c r="BJ22" s="99"/>
      <c r="BK22" s="99">
        <v>15.596</v>
      </c>
      <c r="BL22" s="99">
        <v>40.553000000000004</v>
      </c>
      <c r="BM22" s="99">
        <v>7.6230000000000002</v>
      </c>
      <c r="BN22" s="99">
        <v>10</v>
      </c>
      <c r="BO22" s="99">
        <v>30.936</v>
      </c>
      <c r="BP22" s="99">
        <v>1.1319999999999999</v>
      </c>
      <c r="BQ22" s="99">
        <v>4.3390000000000004</v>
      </c>
      <c r="BR22" s="99">
        <v>17.521999999999998</v>
      </c>
      <c r="BS22" s="99">
        <v>1.1160000000000001</v>
      </c>
      <c r="BT22" s="99"/>
      <c r="BU22" s="99"/>
      <c r="BV22" s="99"/>
      <c r="BW22" s="99"/>
      <c r="BX22" s="99"/>
      <c r="BY22" s="99">
        <v>2</v>
      </c>
      <c r="BZ22" s="99">
        <v>8.4920000000000009</v>
      </c>
      <c r="CA22" s="99">
        <v>2.1999999999999999E-2</v>
      </c>
      <c r="CB22" s="99">
        <v>17.536000000000001</v>
      </c>
      <c r="CC22" s="99">
        <v>2</v>
      </c>
      <c r="CD22" s="99">
        <v>24.75</v>
      </c>
      <c r="CE22" s="99">
        <v>19.696999999999999</v>
      </c>
      <c r="CF22" s="99"/>
      <c r="CG22" s="99"/>
      <c r="CH22" s="99"/>
      <c r="CI22" s="99"/>
      <c r="CJ22" s="99">
        <v>0.4</v>
      </c>
      <c r="CK22" s="99"/>
      <c r="CL22" s="99">
        <v>4</v>
      </c>
      <c r="CM22" s="99">
        <v>4</v>
      </c>
      <c r="CN22" s="99">
        <v>2.1</v>
      </c>
      <c r="CO22" s="99">
        <v>13.846</v>
      </c>
      <c r="CP22" s="99">
        <v>39.338000000000001</v>
      </c>
      <c r="CQ22" s="99">
        <v>18.911000000000001</v>
      </c>
      <c r="CR22" s="99">
        <v>13.208</v>
      </c>
      <c r="CS22" s="99">
        <v>10.516999999999999</v>
      </c>
      <c r="CT22" s="100"/>
      <c r="CU22" s="100"/>
      <c r="CV22" s="100"/>
      <c r="CW22" s="96"/>
      <c r="CX22" s="97">
        <f t="array" ref="CX22">SUMPRODUCT(B22:CW22*0.25)</f>
        <v>105.60050000000001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>
        <v>12.215999999999999</v>
      </c>
      <c r="K23" s="99">
        <v>20.492000000000001</v>
      </c>
      <c r="L23" s="99">
        <v>24.558</v>
      </c>
      <c r="M23" s="99">
        <v>57.191000000000003</v>
      </c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0.9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28.83925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>SUM(B20:B26)</f>
        <v>3</v>
      </c>
      <c r="C27" s="107">
        <f t="shared" ref="C27:BN27" si="2">SUM(C20:C26)</f>
        <v>3</v>
      </c>
      <c r="D27" s="107">
        <f t="shared" si="2"/>
        <v>3</v>
      </c>
      <c r="E27" s="107">
        <f t="shared" si="2"/>
        <v>3.08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14.215999999999999</v>
      </c>
      <c r="K27" s="107">
        <f t="shared" si="2"/>
        <v>22.492000000000001</v>
      </c>
      <c r="L27" s="107">
        <f t="shared" si="2"/>
        <v>26.558</v>
      </c>
      <c r="M27" s="107">
        <f t="shared" si="2"/>
        <v>59.191000000000003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1.9179999999999999</v>
      </c>
      <c r="R27" s="107">
        <f t="shared" si="2"/>
        <v>0.878</v>
      </c>
      <c r="S27" s="107">
        <f t="shared" si="2"/>
        <v>2.0840000000000001</v>
      </c>
      <c r="T27" s="107">
        <f t="shared" si="2"/>
        <v>2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0.83499999999999996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5</v>
      </c>
      <c r="AG27" s="107">
        <f t="shared" si="2"/>
        <v>5</v>
      </c>
      <c r="AH27" s="107">
        <f t="shared" si="2"/>
        <v>46.743000000000002</v>
      </c>
      <c r="AI27" s="107">
        <f t="shared" si="2"/>
        <v>1.84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1.077</v>
      </c>
      <c r="AQ27" s="107">
        <f t="shared" si="2"/>
        <v>0</v>
      </c>
      <c r="AR27" s="107">
        <f t="shared" si="2"/>
        <v>0</v>
      </c>
      <c r="AS27" s="107">
        <f t="shared" si="2"/>
        <v>2</v>
      </c>
      <c r="AT27" s="107">
        <f t="shared" si="2"/>
        <v>6.5469999999999997</v>
      </c>
      <c r="AU27" s="107">
        <f t="shared" si="2"/>
        <v>5.3949999999999996</v>
      </c>
      <c r="AV27" s="107">
        <f t="shared" si="2"/>
        <v>2.3540000000000001</v>
      </c>
      <c r="AW27" s="107">
        <f t="shared" si="2"/>
        <v>2.153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6.1520000000000001</v>
      </c>
      <c r="BB27" s="107">
        <f t="shared" si="2"/>
        <v>0</v>
      </c>
      <c r="BC27" s="107">
        <f t="shared" si="2"/>
        <v>5.7680000000000007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5.8440000000000003</v>
      </c>
      <c r="BJ27" s="107">
        <f t="shared" si="2"/>
        <v>0</v>
      </c>
      <c r="BK27" s="107">
        <f t="shared" si="2"/>
        <v>16.808</v>
      </c>
      <c r="BL27" s="107">
        <f t="shared" si="2"/>
        <v>41.753000000000007</v>
      </c>
      <c r="BM27" s="107">
        <f t="shared" si="2"/>
        <v>7.6230000000000002</v>
      </c>
      <c r="BN27" s="107">
        <f t="shared" si="2"/>
        <v>10</v>
      </c>
      <c r="BO27" s="107">
        <f t="shared" ref="BO27:CW27" si="3">SUM(BO20:BO26)</f>
        <v>30.936</v>
      </c>
      <c r="BP27" s="107">
        <f t="shared" si="3"/>
        <v>2.476</v>
      </c>
      <c r="BQ27" s="107">
        <f t="shared" si="3"/>
        <v>4.3390000000000004</v>
      </c>
      <c r="BR27" s="107">
        <f t="shared" si="3"/>
        <v>17.521999999999998</v>
      </c>
      <c r="BS27" s="107">
        <f t="shared" si="3"/>
        <v>2.42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2</v>
      </c>
      <c r="BZ27" s="107">
        <f t="shared" si="3"/>
        <v>8.4920000000000009</v>
      </c>
      <c r="CA27" s="107">
        <f t="shared" si="3"/>
        <v>2.1999999999999999E-2</v>
      </c>
      <c r="CB27" s="107">
        <f t="shared" si="3"/>
        <v>17.536000000000001</v>
      </c>
      <c r="CC27" s="107">
        <f t="shared" si="3"/>
        <v>2</v>
      </c>
      <c r="CD27" s="107">
        <f t="shared" si="3"/>
        <v>25.434000000000001</v>
      </c>
      <c r="CE27" s="107">
        <f t="shared" si="3"/>
        <v>19.696999999999999</v>
      </c>
      <c r="CF27" s="107">
        <f t="shared" si="3"/>
        <v>0</v>
      </c>
      <c r="CG27" s="107">
        <f t="shared" si="3"/>
        <v>0</v>
      </c>
      <c r="CH27" s="107">
        <f t="shared" si="3"/>
        <v>5</v>
      </c>
      <c r="CI27" s="107">
        <f t="shared" si="3"/>
        <v>0</v>
      </c>
      <c r="CJ27" s="107">
        <f t="shared" si="3"/>
        <v>0.4</v>
      </c>
      <c r="CK27" s="107">
        <f t="shared" si="3"/>
        <v>0</v>
      </c>
      <c r="CL27" s="107">
        <f t="shared" si="3"/>
        <v>4</v>
      </c>
      <c r="CM27" s="107">
        <f t="shared" si="3"/>
        <v>4</v>
      </c>
      <c r="CN27" s="107">
        <f t="shared" si="3"/>
        <v>2.2560000000000002</v>
      </c>
      <c r="CO27" s="107">
        <f t="shared" si="3"/>
        <v>13.846</v>
      </c>
      <c r="CP27" s="107">
        <f t="shared" si="3"/>
        <v>44.338000000000001</v>
      </c>
      <c r="CQ27" s="107">
        <f t="shared" si="3"/>
        <v>23.911000000000001</v>
      </c>
      <c r="CR27" s="107">
        <f t="shared" si="3"/>
        <v>18.207999999999998</v>
      </c>
      <c r="CS27" s="107">
        <f t="shared" si="3"/>
        <v>15.516999999999999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144.66475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69.813999999999993</v>
      </c>
      <c r="C31" s="94">
        <v>69.033000000000001</v>
      </c>
      <c r="D31" s="94">
        <v>69.695999999999998</v>
      </c>
      <c r="E31" s="94">
        <v>71.073999999999998</v>
      </c>
      <c r="F31" s="94">
        <v>83.863</v>
      </c>
      <c r="G31" s="94">
        <v>83.63</v>
      </c>
      <c r="H31" s="94">
        <v>67.47</v>
      </c>
      <c r="I31" s="94">
        <v>66.372</v>
      </c>
      <c r="J31" s="94">
        <v>94.241</v>
      </c>
      <c r="K31" s="94">
        <v>85.168000000000006</v>
      </c>
      <c r="L31" s="94">
        <v>90.114000000000004</v>
      </c>
      <c r="M31" s="94">
        <v>132.714</v>
      </c>
      <c r="N31" s="94">
        <v>104.842</v>
      </c>
      <c r="O31" s="94">
        <v>100.645</v>
      </c>
      <c r="P31" s="94">
        <v>103.95</v>
      </c>
      <c r="Q31" s="94">
        <v>90.103999999999999</v>
      </c>
      <c r="R31" s="94">
        <v>74.513000000000005</v>
      </c>
      <c r="S31" s="94">
        <v>92.927000000000007</v>
      </c>
      <c r="T31" s="94">
        <v>93.56</v>
      </c>
      <c r="U31" s="94">
        <v>180.113</v>
      </c>
      <c r="V31" s="94">
        <v>175.048</v>
      </c>
      <c r="W31" s="94">
        <v>43.246000000000002</v>
      </c>
      <c r="X31" s="94">
        <v>46.466999999999999</v>
      </c>
      <c r="Y31" s="94">
        <v>48.125</v>
      </c>
      <c r="Z31" s="94">
        <v>46.36</v>
      </c>
      <c r="AA31" s="94">
        <v>57.106000000000002</v>
      </c>
      <c r="AB31" s="94">
        <v>71.361000000000004</v>
      </c>
      <c r="AC31" s="94">
        <v>118.05800000000001</v>
      </c>
      <c r="AD31" s="94">
        <v>125.43300000000001</v>
      </c>
      <c r="AE31" s="94">
        <v>94.605999999999995</v>
      </c>
      <c r="AF31" s="94">
        <v>70.162999999999997</v>
      </c>
      <c r="AG31" s="94">
        <v>66.027000000000001</v>
      </c>
      <c r="AH31" s="94">
        <v>250.89099999999999</v>
      </c>
      <c r="AI31" s="94">
        <v>109.416</v>
      </c>
      <c r="AJ31" s="94">
        <v>119.60299999999999</v>
      </c>
      <c r="AK31" s="94">
        <v>131.62100000000001</v>
      </c>
      <c r="AL31" s="94">
        <v>154.68899999999999</v>
      </c>
      <c r="AM31" s="94">
        <v>195.83199999999999</v>
      </c>
      <c r="AN31" s="94">
        <v>216.80500000000001</v>
      </c>
      <c r="AO31" s="94">
        <v>243.75200000000001</v>
      </c>
      <c r="AP31" s="94">
        <v>202.82400000000001</v>
      </c>
      <c r="AQ31" s="94">
        <v>213.34100000000001</v>
      </c>
      <c r="AR31" s="94">
        <v>119.937</v>
      </c>
      <c r="AS31" s="94">
        <v>176.934</v>
      </c>
      <c r="AT31" s="94">
        <v>253.77799999999999</v>
      </c>
      <c r="AU31" s="94">
        <v>272.80900000000003</v>
      </c>
      <c r="AV31" s="94">
        <v>252.65</v>
      </c>
      <c r="AW31" s="94">
        <v>224.285</v>
      </c>
      <c r="AX31" s="94">
        <v>243.489</v>
      </c>
      <c r="AY31" s="94">
        <v>238.965</v>
      </c>
      <c r="AZ31" s="94">
        <v>233.65700000000001</v>
      </c>
      <c r="BA31" s="94">
        <v>211.66</v>
      </c>
      <c r="BB31" s="94">
        <v>180.19499999999999</v>
      </c>
      <c r="BC31" s="94">
        <v>172.66200000000001</v>
      </c>
      <c r="BD31" s="94">
        <v>171.06399999999999</v>
      </c>
      <c r="BE31" s="94">
        <v>149.97399999999999</v>
      </c>
      <c r="BF31" s="94">
        <v>141.24299999999999</v>
      </c>
      <c r="BG31" s="94">
        <v>129.779</v>
      </c>
      <c r="BH31" s="94">
        <v>111.69199999999999</v>
      </c>
      <c r="BI31" s="94">
        <v>104.044</v>
      </c>
      <c r="BJ31" s="94">
        <v>55.018999999999998</v>
      </c>
      <c r="BK31" s="94">
        <v>55.22</v>
      </c>
      <c r="BL31" s="94">
        <v>76.97</v>
      </c>
      <c r="BM31" s="94">
        <v>18.518999999999998</v>
      </c>
      <c r="BN31" s="94">
        <v>10.077999999999999</v>
      </c>
      <c r="BO31" s="94">
        <v>36.258000000000003</v>
      </c>
      <c r="BP31" s="94">
        <v>3.1659999999999999</v>
      </c>
      <c r="BQ31" s="94">
        <v>6.9989999999999997</v>
      </c>
      <c r="BR31" s="94">
        <v>22.677</v>
      </c>
      <c r="BS31" s="94">
        <v>14.226000000000001</v>
      </c>
      <c r="BT31" s="94">
        <v>11.548</v>
      </c>
      <c r="BU31" s="94">
        <v>4.8</v>
      </c>
      <c r="BV31" s="94">
        <v>16.059000000000001</v>
      </c>
      <c r="BW31" s="94"/>
      <c r="BX31" s="94">
        <v>5.7889999999999997</v>
      </c>
      <c r="BY31" s="94">
        <v>9.0440000000000005</v>
      </c>
      <c r="BZ31" s="94">
        <v>24.853000000000002</v>
      </c>
      <c r="CA31" s="94">
        <v>10.36</v>
      </c>
      <c r="CB31" s="94">
        <v>36.883000000000003</v>
      </c>
      <c r="CC31" s="94">
        <v>12.131</v>
      </c>
      <c r="CD31" s="94">
        <v>46.341999999999999</v>
      </c>
      <c r="CE31" s="94">
        <v>36.954000000000001</v>
      </c>
      <c r="CF31" s="94"/>
      <c r="CG31" s="94">
        <v>4.0049999999999999</v>
      </c>
      <c r="CH31" s="94">
        <v>16.527999999999999</v>
      </c>
      <c r="CI31" s="94">
        <v>5.5890000000000004</v>
      </c>
      <c r="CJ31" s="94">
        <v>5.5789999999999997</v>
      </c>
      <c r="CK31" s="94">
        <v>5.3010000000000002</v>
      </c>
      <c r="CL31" s="94">
        <v>8.75</v>
      </c>
      <c r="CM31" s="94">
        <v>9.6189999999999998</v>
      </c>
      <c r="CN31" s="94">
        <v>6.6669999999999998</v>
      </c>
      <c r="CO31" s="94">
        <v>16.440999999999999</v>
      </c>
      <c r="CP31" s="94">
        <v>70.986999999999995</v>
      </c>
      <c r="CQ31" s="94">
        <v>33.545000000000002</v>
      </c>
      <c r="CR31" s="94">
        <v>25.997</v>
      </c>
      <c r="CS31" s="94">
        <v>19.783000000000001</v>
      </c>
      <c r="CT31" s="95"/>
      <c r="CU31" s="95"/>
      <c r="CV31" s="95"/>
      <c r="CW31" s="96"/>
      <c r="CX31" s="97">
        <f t="array" ref="CX31">SUMPRODUCT(B31:CW31*0.25)</f>
        <v>2189.0299999999988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41</v>
      </c>
      <c r="B33" s="76">
        <f>SUM(B30:B32)</f>
        <v>69.813999999999993</v>
      </c>
      <c r="C33" s="77">
        <f t="shared" ref="C33:BN33" si="4">SUM(C30:C32)</f>
        <v>69.033000000000001</v>
      </c>
      <c r="D33" s="77">
        <f t="shared" si="4"/>
        <v>69.695999999999998</v>
      </c>
      <c r="E33" s="77">
        <f t="shared" si="4"/>
        <v>71.073999999999998</v>
      </c>
      <c r="F33" s="77">
        <f t="shared" si="4"/>
        <v>83.863</v>
      </c>
      <c r="G33" s="77">
        <f t="shared" si="4"/>
        <v>83.63</v>
      </c>
      <c r="H33" s="77">
        <f t="shared" si="4"/>
        <v>67.47</v>
      </c>
      <c r="I33" s="77">
        <f t="shared" si="4"/>
        <v>66.372</v>
      </c>
      <c r="J33" s="77">
        <f t="shared" si="4"/>
        <v>94.241</v>
      </c>
      <c r="K33" s="77">
        <f t="shared" si="4"/>
        <v>85.168000000000006</v>
      </c>
      <c r="L33" s="77">
        <f t="shared" si="4"/>
        <v>90.114000000000004</v>
      </c>
      <c r="M33" s="77">
        <f t="shared" si="4"/>
        <v>132.714</v>
      </c>
      <c r="N33" s="77">
        <f t="shared" si="4"/>
        <v>104.842</v>
      </c>
      <c r="O33" s="77">
        <f t="shared" si="4"/>
        <v>100.645</v>
      </c>
      <c r="P33" s="77">
        <f t="shared" si="4"/>
        <v>103.95</v>
      </c>
      <c r="Q33" s="77">
        <f t="shared" si="4"/>
        <v>90.103999999999999</v>
      </c>
      <c r="R33" s="77">
        <f t="shared" si="4"/>
        <v>74.513000000000005</v>
      </c>
      <c r="S33" s="77">
        <f t="shared" si="4"/>
        <v>92.927000000000007</v>
      </c>
      <c r="T33" s="77">
        <f t="shared" si="4"/>
        <v>93.56</v>
      </c>
      <c r="U33" s="77">
        <f t="shared" si="4"/>
        <v>180.113</v>
      </c>
      <c r="V33" s="77">
        <f t="shared" si="4"/>
        <v>175.048</v>
      </c>
      <c r="W33" s="77">
        <f t="shared" si="4"/>
        <v>43.246000000000002</v>
      </c>
      <c r="X33" s="77">
        <f t="shared" si="4"/>
        <v>46.466999999999999</v>
      </c>
      <c r="Y33" s="77">
        <f t="shared" si="4"/>
        <v>48.125</v>
      </c>
      <c r="Z33" s="77">
        <f t="shared" si="4"/>
        <v>46.36</v>
      </c>
      <c r="AA33" s="77">
        <f t="shared" si="4"/>
        <v>57.106000000000002</v>
      </c>
      <c r="AB33" s="77">
        <f t="shared" si="4"/>
        <v>71.361000000000004</v>
      </c>
      <c r="AC33" s="77">
        <f t="shared" si="4"/>
        <v>118.05800000000001</v>
      </c>
      <c r="AD33" s="77">
        <f t="shared" si="4"/>
        <v>125.43300000000001</v>
      </c>
      <c r="AE33" s="77">
        <f t="shared" si="4"/>
        <v>94.605999999999995</v>
      </c>
      <c r="AF33" s="77">
        <f t="shared" si="4"/>
        <v>70.162999999999997</v>
      </c>
      <c r="AG33" s="77">
        <f t="shared" si="4"/>
        <v>66.027000000000001</v>
      </c>
      <c r="AH33" s="77">
        <f t="shared" si="4"/>
        <v>250.89099999999999</v>
      </c>
      <c r="AI33" s="77">
        <f t="shared" si="4"/>
        <v>109.416</v>
      </c>
      <c r="AJ33" s="77">
        <f t="shared" si="4"/>
        <v>119.60299999999999</v>
      </c>
      <c r="AK33" s="77">
        <f t="shared" si="4"/>
        <v>131.62100000000001</v>
      </c>
      <c r="AL33" s="77">
        <f t="shared" si="4"/>
        <v>154.68899999999999</v>
      </c>
      <c r="AM33" s="77">
        <f t="shared" si="4"/>
        <v>195.83199999999999</v>
      </c>
      <c r="AN33" s="77">
        <f t="shared" si="4"/>
        <v>216.80500000000001</v>
      </c>
      <c r="AO33" s="77">
        <f t="shared" si="4"/>
        <v>243.75200000000001</v>
      </c>
      <c r="AP33" s="77">
        <f t="shared" si="4"/>
        <v>202.82400000000001</v>
      </c>
      <c r="AQ33" s="77">
        <f t="shared" si="4"/>
        <v>213.34100000000001</v>
      </c>
      <c r="AR33" s="77">
        <f t="shared" si="4"/>
        <v>119.937</v>
      </c>
      <c r="AS33" s="77">
        <f t="shared" si="4"/>
        <v>176.934</v>
      </c>
      <c r="AT33" s="77">
        <f t="shared" si="4"/>
        <v>253.77799999999999</v>
      </c>
      <c r="AU33" s="77">
        <f t="shared" si="4"/>
        <v>272.80900000000003</v>
      </c>
      <c r="AV33" s="77">
        <f t="shared" si="4"/>
        <v>252.65</v>
      </c>
      <c r="AW33" s="77">
        <f t="shared" si="4"/>
        <v>224.285</v>
      </c>
      <c r="AX33" s="77">
        <f t="shared" si="4"/>
        <v>243.489</v>
      </c>
      <c r="AY33" s="77">
        <f t="shared" si="4"/>
        <v>238.965</v>
      </c>
      <c r="AZ33" s="77">
        <f t="shared" si="4"/>
        <v>233.65700000000001</v>
      </c>
      <c r="BA33" s="77">
        <f t="shared" si="4"/>
        <v>211.66</v>
      </c>
      <c r="BB33" s="77">
        <f t="shared" si="4"/>
        <v>180.19499999999999</v>
      </c>
      <c r="BC33" s="77">
        <f t="shared" si="4"/>
        <v>172.66200000000001</v>
      </c>
      <c r="BD33" s="77">
        <f t="shared" si="4"/>
        <v>171.06399999999999</v>
      </c>
      <c r="BE33" s="77">
        <f t="shared" si="4"/>
        <v>149.97399999999999</v>
      </c>
      <c r="BF33" s="77">
        <f t="shared" si="4"/>
        <v>141.24299999999999</v>
      </c>
      <c r="BG33" s="77">
        <f t="shared" si="4"/>
        <v>129.779</v>
      </c>
      <c r="BH33" s="77">
        <f t="shared" si="4"/>
        <v>111.69199999999999</v>
      </c>
      <c r="BI33" s="77">
        <f t="shared" si="4"/>
        <v>104.044</v>
      </c>
      <c r="BJ33" s="77">
        <f t="shared" si="4"/>
        <v>55.018999999999998</v>
      </c>
      <c r="BK33" s="77">
        <f t="shared" si="4"/>
        <v>55.22</v>
      </c>
      <c r="BL33" s="77">
        <f t="shared" si="4"/>
        <v>76.97</v>
      </c>
      <c r="BM33" s="77">
        <f t="shared" si="4"/>
        <v>18.518999999999998</v>
      </c>
      <c r="BN33" s="77">
        <f t="shared" si="4"/>
        <v>10.077999999999999</v>
      </c>
      <c r="BO33" s="77">
        <f t="shared" ref="BO33:CW33" si="5">SUM(BO30:BO32)</f>
        <v>36.258000000000003</v>
      </c>
      <c r="BP33" s="77">
        <f t="shared" si="5"/>
        <v>3.1659999999999999</v>
      </c>
      <c r="BQ33" s="77">
        <f t="shared" si="5"/>
        <v>6.9989999999999997</v>
      </c>
      <c r="BR33" s="77">
        <f t="shared" si="5"/>
        <v>22.677</v>
      </c>
      <c r="BS33" s="77">
        <f t="shared" si="5"/>
        <v>14.226000000000001</v>
      </c>
      <c r="BT33" s="77">
        <f t="shared" si="5"/>
        <v>11.548</v>
      </c>
      <c r="BU33" s="77">
        <f t="shared" si="5"/>
        <v>4.8</v>
      </c>
      <c r="BV33" s="77">
        <f t="shared" si="5"/>
        <v>16.059000000000001</v>
      </c>
      <c r="BW33" s="77">
        <f t="shared" si="5"/>
        <v>0</v>
      </c>
      <c r="BX33" s="77">
        <f t="shared" si="5"/>
        <v>5.7889999999999997</v>
      </c>
      <c r="BY33" s="77">
        <f t="shared" si="5"/>
        <v>9.0440000000000005</v>
      </c>
      <c r="BZ33" s="77">
        <f t="shared" si="5"/>
        <v>24.853000000000002</v>
      </c>
      <c r="CA33" s="77">
        <f t="shared" si="5"/>
        <v>10.36</v>
      </c>
      <c r="CB33" s="77">
        <f t="shared" si="5"/>
        <v>36.883000000000003</v>
      </c>
      <c r="CC33" s="77">
        <f t="shared" si="5"/>
        <v>12.131</v>
      </c>
      <c r="CD33" s="77">
        <f t="shared" si="5"/>
        <v>46.341999999999999</v>
      </c>
      <c r="CE33" s="77">
        <f t="shared" si="5"/>
        <v>36.954000000000001</v>
      </c>
      <c r="CF33" s="77">
        <f t="shared" si="5"/>
        <v>0</v>
      </c>
      <c r="CG33" s="77">
        <f t="shared" si="5"/>
        <v>4.0049999999999999</v>
      </c>
      <c r="CH33" s="77">
        <f t="shared" si="5"/>
        <v>16.527999999999999</v>
      </c>
      <c r="CI33" s="77">
        <f t="shared" si="5"/>
        <v>5.5890000000000004</v>
      </c>
      <c r="CJ33" s="77">
        <f t="shared" si="5"/>
        <v>5.5789999999999997</v>
      </c>
      <c r="CK33" s="77">
        <f t="shared" si="5"/>
        <v>5.3010000000000002</v>
      </c>
      <c r="CL33" s="77">
        <f t="shared" si="5"/>
        <v>8.75</v>
      </c>
      <c r="CM33" s="77">
        <f t="shared" si="5"/>
        <v>9.6189999999999998</v>
      </c>
      <c r="CN33" s="77">
        <f t="shared" si="5"/>
        <v>6.6669999999999998</v>
      </c>
      <c r="CO33" s="77">
        <f t="shared" si="5"/>
        <v>16.440999999999999</v>
      </c>
      <c r="CP33" s="77">
        <f t="shared" si="5"/>
        <v>70.986999999999995</v>
      </c>
      <c r="CQ33" s="77">
        <f t="shared" si="5"/>
        <v>33.545000000000002</v>
      </c>
      <c r="CR33" s="77">
        <f t="shared" si="5"/>
        <v>25.997</v>
      </c>
      <c r="CS33" s="77">
        <f t="shared" si="5"/>
        <v>19.783000000000001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2189.0299999999988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>
        <v>52.2</v>
      </c>
      <c r="X38" s="120">
        <v>52.1</v>
      </c>
      <c r="Y38" s="120"/>
      <c r="Z38" s="120"/>
      <c r="AA38" s="120"/>
      <c r="AB38" s="120">
        <v>19.7</v>
      </c>
      <c r="AC38" s="120">
        <v>112.9</v>
      </c>
      <c r="AD38" s="120"/>
      <c r="AE38" s="120"/>
      <c r="AF38" s="120"/>
      <c r="AG38" s="120"/>
      <c r="AH38" s="120">
        <v>6.9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11.1</v>
      </c>
      <c r="BH38" s="120"/>
      <c r="BI38" s="120">
        <v>1.9</v>
      </c>
      <c r="BJ38" s="120"/>
      <c r="BK38" s="120">
        <v>15</v>
      </c>
      <c r="BL38" s="120">
        <v>15.6</v>
      </c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>
        <v>5</v>
      </c>
      <c r="CB38" s="120">
        <v>13.4</v>
      </c>
      <c r="CC38" s="120">
        <v>7.9</v>
      </c>
      <c r="CD38" s="120"/>
      <c r="CE38" s="120"/>
      <c r="CF38" s="120"/>
      <c r="CG38" s="120"/>
      <c r="CH38" s="120"/>
      <c r="CI38" s="120">
        <v>24.1</v>
      </c>
      <c r="CJ38" s="120">
        <v>82.7</v>
      </c>
      <c r="CK38" s="120">
        <v>97.3</v>
      </c>
      <c r="CL38" s="120">
        <v>111.9</v>
      </c>
      <c r="CM38" s="120">
        <v>1.4</v>
      </c>
      <c r="CN38" s="120">
        <v>0.1</v>
      </c>
      <c r="CO38" s="120">
        <v>1.4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158.14999999999998</v>
      </c>
    </row>
    <row r="39" spans="1:102" ht="25" customHeight="1" x14ac:dyDescent="0.3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26.4</v>
      </c>
      <c r="W40" s="120">
        <v>26.4</v>
      </c>
      <c r="X40" s="120">
        <v>26.4</v>
      </c>
      <c r="Y40" s="120">
        <v>26.4</v>
      </c>
      <c r="Z40" s="120">
        <v>119.8</v>
      </c>
      <c r="AA40" s="120">
        <v>119.8</v>
      </c>
      <c r="AB40" s="120">
        <v>119.8</v>
      </c>
      <c r="AC40" s="120">
        <v>119.8</v>
      </c>
      <c r="AD40" s="120">
        <v>240.4</v>
      </c>
      <c r="AE40" s="120">
        <v>240.4</v>
      </c>
      <c r="AF40" s="120">
        <v>240.4</v>
      </c>
      <c r="AG40" s="120">
        <v>240.4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23.7</v>
      </c>
      <c r="BG40" s="120">
        <v>23.7</v>
      </c>
      <c r="BH40" s="120">
        <v>23.7</v>
      </c>
      <c r="BI40" s="120">
        <v>23.7</v>
      </c>
      <c r="BJ40" s="120">
        <v>150.80000000000001</v>
      </c>
      <c r="BK40" s="120">
        <v>150.80000000000001</v>
      </c>
      <c r="BL40" s="120">
        <v>150.80000000000001</v>
      </c>
      <c r="BM40" s="120">
        <v>150.80000000000001</v>
      </c>
      <c r="BN40" s="120">
        <v>342</v>
      </c>
      <c r="BO40" s="120">
        <v>342</v>
      </c>
      <c r="BP40" s="120">
        <v>342</v>
      </c>
      <c r="BQ40" s="120">
        <v>342</v>
      </c>
      <c r="BR40" s="120">
        <v>320.7</v>
      </c>
      <c r="BS40" s="120">
        <v>320.7</v>
      </c>
      <c r="BT40" s="120">
        <v>320.7</v>
      </c>
      <c r="BU40" s="120">
        <v>320.7</v>
      </c>
      <c r="BV40" s="120">
        <v>145.6</v>
      </c>
      <c r="BW40" s="120">
        <v>145.6</v>
      </c>
      <c r="BX40" s="120">
        <v>145.6</v>
      </c>
      <c r="BY40" s="120">
        <v>145.6</v>
      </c>
      <c r="BZ40" s="120">
        <v>218.3</v>
      </c>
      <c r="CA40" s="120">
        <v>218.3</v>
      </c>
      <c r="CB40" s="120">
        <v>218.3</v>
      </c>
      <c r="CC40" s="120">
        <v>218.3</v>
      </c>
      <c r="CD40" s="120">
        <v>217.4</v>
      </c>
      <c r="CE40" s="120">
        <v>217.4</v>
      </c>
      <c r="CF40" s="120">
        <v>217.4</v>
      </c>
      <c r="CG40" s="120">
        <v>217.4</v>
      </c>
      <c r="CH40" s="120">
        <v>208.4</v>
      </c>
      <c r="CI40" s="120">
        <v>208.4</v>
      </c>
      <c r="CJ40" s="120">
        <v>208.4</v>
      </c>
      <c r="CK40" s="120">
        <v>208.4</v>
      </c>
      <c r="CL40" s="120">
        <v>77.5</v>
      </c>
      <c r="CM40" s="120">
        <v>77.5</v>
      </c>
      <c r="CN40" s="120">
        <v>77.5</v>
      </c>
      <c r="CO40" s="120">
        <v>77.5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2091</v>
      </c>
    </row>
    <row r="41" spans="1:102" ht="30" customHeight="1" thickBot="1" x14ac:dyDescent="0.3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26.4</v>
      </c>
      <c r="W41" s="107">
        <f t="shared" si="6"/>
        <v>78.599999999999994</v>
      </c>
      <c r="X41" s="107">
        <f t="shared" si="6"/>
        <v>78.5</v>
      </c>
      <c r="Y41" s="107">
        <f t="shared" si="6"/>
        <v>26.4</v>
      </c>
      <c r="Z41" s="107">
        <f t="shared" si="6"/>
        <v>119.8</v>
      </c>
      <c r="AA41" s="107">
        <f t="shared" si="6"/>
        <v>119.8</v>
      </c>
      <c r="AB41" s="107">
        <f t="shared" si="6"/>
        <v>139.5</v>
      </c>
      <c r="AC41" s="107">
        <f t="shared" si="6"/>
        <v>232.7</v>
      </c>
      <c r="AD41" s="107">
        <f t="shared" si="6"/>
        <v>240.4</v>
      </c>
      <c r="AE41" s="107">
        <f t="shared" si="6"/>
        <v>240.4</v>
      </c>
      <c r="AF41" s="107">
        <f t="shared" si="6"/>
        <v>240.4</v>
      </c>
      <c r="AG41" s="107">
        <f t="shared" si="6"/>
        <v>240.4</v>
      </c>
      <c r="AH41" s="107">
        <f t="shared" si="6"/>
        <v>6.9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23.7</v>
      </c>
      <c r="BG41" s="107">
        <f t="shared" si="6"/>
        <v>34.799999999999997</v>
      </c>
      <c r="BH41" s="107">
        <f t="shared" si="6"/>
        <v>23.7</v>
      </c>
      <c r="BI41" s="107">
        <f t="shared" si="6"/>
        <v>25.599999999999998</v>
      </c>
      <c r="BJ41" s="107">
        <f t="shared" si="6"/>
        <v>150.80000000000001</v>
      </c>
      <c r="BK41" s="107">
        <f t="shared" si="6"/>
        <v>165.8</v>
      </c>
      <c r="BL41" s="107">
        <f t="shared" si="6"/>
        <v>166.4</v>
      </c>
      <c r="BM41" s="107">
        <f t="shared" si="6"/>
        <v>150.80000000000001</v>
      </c>
      <c r="BN41" s="107">
        <f t="shared" si="6"/>
        <v>342</v>
      </c>
      <c r="BO41" s="107">
        <f t="shared" ref="BO41:CW41" si="7">SUM(BO36:BO40)</f>
        <v>342</v>
      </c>
      <c r="BP41" s="107">
        <f t="shared" si="7"/>
        <v>342</v>
      </c>
      <c r="BQ41" s="107">
        <f t="shared" si="7"/>
        <v>342</v>
      </c>
      <c r="BR41" s="107">
        <f t="shared" si="7"/>
        <v>320.7</v>
      </c>
      <c r="BS41" s="107">
        <f t="shared" si="7"/>
        <v>320.7</v>
      </c>
      <c r="BT41" s="107">
        <f t="shared" si="7"/>
        <v>320.7</v>
      </c>
      <c r="BU41" s="107">
        <f t="shared" si="7"/>
        <v>320.7</v>
      </c>
      <c r="BV41" s="107">
        <f t="shared" si="7"/>
        <v>145.6</v>
      </c>
      <c r="BW41" s="107">
        <f t="shared" si="7"/>
        <v>145.6</v>
      </c>
      <c r="BX41" s="107">
        <f t="shared" si="7"/>
        <v>145.6</v>
      </c>
      <c r="BY41" s="107">
        <f t="shared" si="7"/>
        <v>145.6</v>
      </c>
      <c r="BZ41" s="107">
        <f t="shared" si="7"/>
        <v>218.3</v>
      </c>
      <c r="CA41" s="107">
        <f t="shared" si="7"/>
        <v>223.3</v>
      </c>
      <c r="CB41" s="107">
        <f t="shared" si="7"/>
        <v>231.70000000000002</v>
      </c>
      <c r="CC41" s="107">
        <f t="shared" si="7"/>
        <v>226.20000000000002</v>
      </c>
      <c r="CD41" s="107">
        <f t="shared" si="7"/>
        <v>217.4</v>
      </c>
      <c r="CE41" s="107">
        <f t="shared" si="7"/>
        <v>217.4</v>
      </c>
      <c r="CF41" s="107">
        <f t="shared" si="7"/>
        <v>217.4</v>
      </c>
      <c r="CG41" s="107">
        <f t="shared" si="7"/>
        <v>217.4</v>
      </c>
      <c r="CH41" s="107">
        <f t="shared" si="7"/>
        <v>208.4</v>
      </c>
      <c r="CI41" s="107">
        <f t="shared" si="7"/>
        <v>232.5</v>
      </c>
      <c r="CJ41" s="107">
        <f t="shared" si="7"/>
        <v>291.10000000000002</v>
      </c>
      <c r="CK41" s="107">
        <f t="shared" si="7"/>
        <v>305.7</v>
      </c>
      <c r="CL41" s="107">
        <f t="shared" si="7"/>
        <v>189.4</v>
      </c>
      <c r="CM41" s="107">
        <f t="shared" si="7"/>
        <v>78.900000000000006</v>
      </c>
      <c r="CN41" s="107">
        <f t="shared" si="7"/>
        <v>77.599999999999994</v>
      </c>
      <c r="CO41" s="107">
        <f t="shared" si="7"/>
        <v>78.900000000000006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2249.15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>
        <v>52.2</v>
      </c>
      <c r="X46" s="120">
        <v>52.1</v>
      </c>
      <c r="Y46" s="120"/>
      <c r="Z46" s="120"/>
      <c r="AA46" s="120"/>
      <c r="AB46" s="120">
        <v>19.7</v>
      </c>
      <c r="AC46" s="120">
        <v>112.9</v>
      </c>
      <c r="AD46" s="120"/>
      <c r="AE46" s="120"/>
      <c r="AF46" s="120"/>
      <c r="AG46" s="120"/>
      <c r="AH46" s="120">
        <v>6.9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11.1</v>
      </c>
      <c r="BH46" s="120"/>
      <c r="BI46" s="120">
        <v>1.9</v>
      </c>
      <c r="BJ46" s="120"/>
      <c r="BK46" s="120">
        <v>15</v>
      </c>
      <c r="BL46" s="120">
        <v>15.6</v>
      </c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>
        <v>5</v>
      </c>
      <c r="CB46" s="120">
        <v>13.4</v>
      </c>
      <c r="CC46" s="120">
        <v>7.9</v>
      </c>
      <c r="CD46" s="120"/>
      <c r="CE46" s="120"/>
      <c r="CF46" s="120"/>
      <c r="CG46" s="120"/>
      <c r="CH46" s="120"/>
      <c r="CI46" s="120">
        <v>24.1</v>
      </c>
      <c r="CJ46" s="120">
        <v>82.7</v>
      </c>
      <c r="CK46" s="120">
        <v>97.3</v>
      </c>
      <c r="CL46" s="120">
        <v>111.9</v>
      </c>
      <c r="CM46" s="120">
        <v>1.4</v>
      </c>
      <c r="CN46" s="120">
        <v>0.1</v>
      </c>
      <c r="CO46" s="120">
        <v>1.4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158.14999999999998</v>
      </c>
    </row>
    <row r="47" spans="1:102" ht="25" customHeight="1" x14ac:dyDescent="0.3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26.4</v>
      </c>
      <c r="W48" s="120">
        <v>26.4</v>
      </c>
      <c r="X48" s="120">
        <v>26.4</v>
      </c>
      <c r="Y48" s="120">
        <v>26.4</v>
      </c>
      <c r="Z48" s="120">
        <v>119.8</v>
      </c>
      <c r="AA48" s="120">
        <v>119.8</v>
      </c>
      <c r="AB48" s="120">
        <v>119.8</v>
      </c>
      <c r="AC48" s="120">
        <v>119.8</v>
      </c>
      <c r="AD48" s="120">
        <v>240.4</v>
      </c>
      <c r="AE48" s="120">
        <v>240.4</v>
      </c>
      <c r="AF48" s="120">
        <v>240.4</v>
      </c>
      <c r="AG48" s="120">
        <v>240.4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23.7</v>
      </c>
      <c r="BG48" s="120">
        <v>23.7</v>
      </c>
      <c r="BH48" s="120">
        <v>23.7</v>
      </c>
      <c r="BI48" s="120">
        <v>23.7</v>
      </c>
      <c r="BJ48" s="120">
        <v>150.80000000000001</v>
      </c>
      <c r="BK48" s="120">
        <v>150.80000000000001</v>
      </c>
      <c r="BL48" s="120">
        <v>150.80000000000001</v>
      </c>
      <c r="BM48" s="120">
        <v>150.80000000000001</v>
      </c>
      <c r="BN48" s="120">
        <v>342</v>
      </c>
      <c r="BO48" s="120">
        <v>342</v>
      </c>
      <c r="BP48" s="120">
        <v>342</v>
      </c>
      <c r="BQ48" s="120">
        <v>342</v>
      </c>
      <c r="BR48" s="120">
        <v>320.7</v>
      </c>
      <c r="BS48" s="120">
        <v>320.7</v>
      </c>
      <c r="BT48" s="120">
        <v>320.7</v>
      </c>
      <c r="BU48" s="120">
        <v>320.7</v>
      </c>
      <c r="BV48" s="120">
        <v>145.6</v>
      </c>
      <c r="BW48" s="120">
        <v>145.6</v>
      </c>
      <c r="BX48" s="120">
        <v>145.6</v>
      </c>
      <c r="BY48" s="120">
        <v>145.6</v>
      </c>
      <c r="BZ48" s="120">
        <v>218.3</v>
      </c>
      <c r="CA48" s="120">
        <v>218.3</v>
      </c>
      <c r="CB48" s="120">
        <v>218.3</v>
      </c>
      <c r="CC48" s="120">
        <v>218.3</v>
      </c>
      <c r="CD48" s="120">
        <v>217.4</v>
      </c>
      <c r="CE48" s="120">
        <v>217.4</v>
      </c>
      <c r="CF48" s="120">
        <v>217.4</v>
      </c>
      <c r="CG48" s="120">
        <v>217.4</v>
      </c>
      <c r="CH48" s="120">
        <v>208.4</v>
      </c>
      <c r="CI48" s="120">
        <v>208.4</v>
      </c>
      <c r="CJ48" s="120">
        <v>208.4</v>
      </c>
      <c r="CK48" s="120">
        <v>208.4</v>
      </c>
      <c r="CL48" s="120">
        <v>77.5</v>
      </c>
      <c r="CM48" s="120">
        <v>77.5</v>
      </c>
      <c r="CN48" s="120">
        <v>77.5</v>
      </c>
      <c r="CO48" s="120">
        <v>77.5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2091</v>
      </c>
    </row>
    <row r="49" spans="1:102" ht="25" customHeight="1" x14ac:dyDescent="0.3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26.4</v>
      </c>
      <c r="W50" s="107">
        <f t="shared" si="8"/>
        <v>78.599999999999994</v>
      </c>
      <c r="X50" s="107">
        <f t="shared" si="8"/>
        <v>78.5</v>
      </c>
      <c r="Y50" s="107">
        <f t="shared" si="8"/>
        <v>26.4</v>
      </c>
      <c r="Z50" s="107">
        <f t="shared" si="8"/>
        <v>119.8</v>
      </c>
      <c r="AA50" s="107">
        <f t="shared" si="8"/>
        <v>119.8</v>
      </c>
      <c r="AB50" s="107">
        <f t="shared" si="8"/>
        <v>139.5</v>
      </c>
      <c r="AC50" s="107">
        <f t="shared" si="8"/>
        <v>232.7</v>
      </c>
      <c r="AD50" s="107">
        <f t="shared" si="8"/>
        <v>240.4</v>
      </c>
      <c r="AE50" s="107">
        <f t="shared" si="8"/>
        <v>240.4</v>
      </c>
      <c r="AF50" s="107">
        <f t="shared" si="8"/>
        <v>240.4</v>
      </c>
      <c r="AG50" s="107">
        <f t="shared" si="8"/>
        <v>240.4</v>
      </c>
      <c r="AH50" s="107">
        <f t="shared" si="8"/>
        <v>6.9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23.7</v>
      </c>
      <c r="BG50" s="107">
        <f t="shared" si="8"/>
        <v>34.799999999999997</v>
      </c>
      <c r="BH50" s="107">
        <f t="shared" si="8"/>
        <v>23.7</v>
      </c>
      <c r="BI50" s="107">
        <f t="shared" si="8"/>
        <v>25.599999999999998</v>
      </c>
      <c r="BJ50" s="107">
        <f t="shared" si="8"/>
        <v>150.80000000000001</v>
      </c>
      <c r="BK50" s="107">
        <f t="shared" si="8"/>
        <v>165.8</v>
      </c>
      <c r="BL50" s="107">
        <f t="shared" si="8"/>
        <v>166.4</v>
      </c>
      <c r="BM50" s="107">
        <f t="shared" si="8"/>
        <v>150.80000000000001</v>
      </c>
      <c r="BN50" s="107">
        <f t="shared" si="8"/>
        <v>342</v>
      </c>
      <c r="BO50" s="107">
        <f t="shared" ref="BO50:CW50" si="9">SUM(BO44:BO49)</f>
        <v>342</v>
      </c>
      <c r="BP50" s="107">
        <f t="shared" si="9"/>
        <v>342</v>
      </c>
      <c r="BQ50" s="107">
        <f t="shared" si="9"/>
        <v>342</v>
      </c>
      <c r="BR50" s="107">
        <f t="shared" si="9"/>
        <v>320.7</v>
      </c>
      <c r="BS50" s="107">
        <f t="shared" si="9"/>
        <v>320.7</v>
      </c>
      <c r="BT50" s="107">
        <f t="shared" si="9"/>
        <v>320.7</v>
      </c>
      <c r="BU50" s="107">
        <f t="shared" si="9"/>
        <v>320.7</v>
      </c>
      <c r="BV50" s="107">
        <f t="shared" si="9"/>
        <v>145.6</v>
      </c>
      <c r="BW50" s="107">
        <f t="shared" si="9"/>
        <v>145.6</v>
      </c>
      <c r="BX50" s="107">
        <f t="shared" si="9"/>
        <v>145.6</v>
      </c>
      <c r="BY50" s="107">
        <f t="shared" si="9"/>
        <v>145.6</v>
      </c>
      <c r="BZ50" s="107">
        <f t="shared" si="9"/>
        <v>218.3</v>
      </c>
      <c r="CA50" s="107">
        <f t="shared" si="9"/>
        <v>223.3</v>
      </c>
      <c r="CB50" s="107">
        <f t="shared" si="9"/>
        <v>231.70000000000002</v>
      </c>
      <c r="CC50" s="107">
        <f t="shared" si="9"/>
        <v>226.20000000000002</v>
      </c>
      <c r="CD50" s="107">
        <f t="shared" si="9"/>
        <v>217.4</v>
      </c>
      <c r="CE50" s="107">
        <f t="shared" si="9"/>
        <v>217.4</v>
      </c>
      <c r="CF50" s="107">
        <f t="shared" si="9"/>
        <v>217.4</v>
      </c>
      <c r="CG50" s="107">
        <f t="shared" si="9"/>
        <v>217.4</v>
      </c>
      <c r="CH50" s="107">
        <f t="shared" si="9"/>
        <v>208.4</v>
      </c>
      <c r="CI50" s="107">
        <f t="shared" si="9"/>
        <v>232.5</v>
      </c>
      <c r="CJ50" s="107">
        <f t="shared" si="9"/>
        <v>291.10000000000002</v>
      </c>
      <c r="CK50" s="107">
        <f t="shared" si="9"/>
        <v>305.7</v>
      </c>
      <c r="CL50" s="107">
        <f t="shared" si="9"/>
        <v>189.4</v>
      </c>
      <c r="CM50" s="107">
        <f t="shared" si="9"/>
        <v>78.900000000000006</v>
      </c>
      <c r="CN50" s="107">
        <f t="shared" si="9"/>
        <v>77.599999999999994</v>
      </c>
      <c r="CO50" s="107">
        <f t="shared" si="9"/>
        <v>78.900000000000006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2249.15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5" customHeight="1" thickBot="1" x14ac:dyDescent="0.35">
      <c r="A53" s="105" t="s">
        <v>41</v>
      </c>
      <c r="B53" s="106">
        <f>B17+B27+B41</f>
        <v>69.813999999999993</v>
      </c>
      <c r="C53" s="107">
        <f t="shared" ref="C53:BN53" si="12">C17+C27+C41</f>
        <v>69.033000000000001</v>
      </c>
      <c r="D53" s="107">
        <f t="shared" si="12"/>
        <v>69.695999999999998</v>
      </c>
      <c r="E53" s="107">
        <f t="shared" si="12"/>
        <v>71.073999999999998</v>
      </c>
      <c r="F53" s="107">
        <f t="shared" si="12"/>
        <v>83.863</v>
      </c>
      <c r="G53" s="107">
        <f t="shared" si="12"/>
        <v>83.63</v>
      </c>
      <c r="H53" s="107">
        <f t="shared" si="12"/>
        <v>67.47</v>
      </c>
      <c r="I53" s="107">
        <f t="shared" si="12"/>
        <v>66.372</v>
      </c>
      <c r="J53" s="107">
        <f t="shared" si="12"/>
        <v>94.241</v>
      </c>
      <c r="K53" s="107">
        <f t="shared" si="12"/>
        <v>85.168000000000006</v>
      </c>
      <c r="L53" s="107">
        <f t="shared" si="12"/>
        <v>90.114000000000004</v>
      </c>
      <c r="M53" s="107">
        <f t="shared" si="12"/>
        <v>132.714</v>
      </c>
      <c r="N53" s="107">
        <f t="shared" si="12"/>
        <v>104.84200000000001</v>
      </c>
      <c r="O53" s="107">
        <f t="shared" si="12"/>
        <v>100.64500000000001</v>
      </c>
      <c r="P53" s="107">
        <f t="shared" si="12"/>
        <v>103.95</v>
      </c>
      <c r="Q53" s="107">
        <f t="shared" si="12"/>
        <v>90.104000000000013</v>
      </c>
      <c r="R53" s="107">
        <f t="shared" si="12"/>
        <v>74.513000000000005</v>
      </c>
      <c r="S53" s="107">
        <f t="shared" si="12"/>
        <v>92.926999999999992</v>
      </c>
      <c r="T53" s="107">
        <f t="shared" si="12"/>
        <v>93.56</v>
      </c>
      <c r="U53" s="107">
        <f t="shared" si="12"/>
        <v>180.113</v>
      </c>
      <c r="V53" s="107">
        <f t="shared" si="12"/>
        <v>201.44800000000001</v>
      </c>
      <c r="W53" s="107">
        <f t="shared" si="12"/>
        <v>121.846</v>
      </c>
      <c r="X53" s="107">
        <f t="shared" si="12"/>
        <v>124.967</v>
      </c>
      <c r="Y53" s="107">
        <f t="shared" si="12"/>
        <v>74.525000000000006</v>
      </c>
      <c r="Z53" s="107">
        <f t="shared" si="12"/>
        <v>166.16</v>
      </c>
      <c r="AA53" s="107">
        <f t="shared" si="12"/>
        <v>176.90600000000001</v>
      </c>
      <c r="AB53" s="107">
        <f t="shared" si="12"/>
        <v>210.86099999999999</v>
      </c>
      <c r="AC53" s="107">
        <f t="shared" si="12"/>
        <v>350.75799999999998</v>
      </c>
      <c r="AD53" s="107">
        <f t="shared" si="12"/>
        <v>365.83300000000003</v>
      </c>
      <c r="AE53" s="107">
        <f t="shared" si="12"/>
        <v>335.00599999999997</v>
      </c>
      <c r="AF53" s="107">
        <f t="shared" si="12"/>
        <v>310.56299999999999</v>
      </c>
      <c r="AG53" s="107">
        <f t="shared" si="12"/>
        <v>306.42700000000002</v>
      </c>
      <c r="AH53" s="107">
        <f t="shared" si="12"/>
        <v>257.791</v>
      </c>
      <c r="AI53" s="107">
        <f t="shared" si="12"/>
        <v>109.416</v>
      </c>
      <c r="AJ53" s="107">
        <f t="shared" si="12"/>
        <v>119.60299999999999</v>
      </c>
      <c r="AK53" s="107">
        <f t="shared" si="12"/>
        <v>131.62100000000001</v>
      </c>
      <c r="AL53" s="107">
        <f t="shared" si="12"/>
        <v>154.68899999999999</v>
      </c>
      <c r="AM53" s="107">
        <f t="shared" si="12"/>
        <v>195.83199999999999</v>
      </c>
      <c r="AN53" s="107">
        <f t="shared" si="12"/>
        <v>216.80500000000001</v>
      </c>
      <c r="AO53" s="107">
        <f t="shared" si="12"/>
        <v>243.75200000000001</v>
      </c>
      <c r="AP53" s="107">
        <f t="shared" si="12"/>
        <v>202.82400000000001</v>
      </c>
      <c r="AQ53" s="107">
        <f t="shared" si="12"/>
        <v>213.34100000000001</v>
      </c>
      <c r="AR53" s="107">
        <f t="shared" si="12"/>
        <v>119.93700000000001</v>
      </c>
      <c r="AS53" s="107">
        <f t="shared" si="12"/>
        <v>176.934</v>
      </c>
      <c r="AT53" s="107">
        <f t="shared" si="12"/>
        <v>253.77800000000002</v>
      </c>
      <c r="AU53" s="107">
        <f t="shared" si="12"/>
        <v>272.80900000000003</v>
      </c>
      <c r="AV53" s="107">
        <f t="shared" si="12"/>
        <v>252.65</v>
      </c>
      <c r="AW53" s="107">
        <f t="shared" si="12"/>
        <v>224.285</v>
      </c>
      <c r="AX53" s="107">
        <f t="shared" si="12"/>
        <v>243.489</v>
      </c>
      <c r="AY53" s="107">
        <f t="shared" si="12"/>
        <v>238.965</v>
      </c>
      <c r="AZ53" s="107">
        <f t="shared" si="12"/>
        <v>233.65700000000001</v>
      </c>
      <c r="BA53" s="107">
        <f t="shared" si="12"/>
        <v>211.66</v>
      </c>
      <c r="BB53" s="107">
        <f t="shared" si="12"/>
        <v>180.19499999999999</v>
      </c>
      <c r="BC53" s="107">
        <f t="shared" si="12"/>
        <v>172.66200000000001</v>
      </c>
      <c r="BD53" s="107">
        <f t="shared" si="12"/>
        <v>171.06399999999999</v>
      </c>
      <c r="BE53" s="107">
        <f t="shared" si="12"/>
        <v>149.97399999999999</v>
      </c>
      <c r="BF53" s="107">
        <f t="shared" si="12"/>
        <v>164.94299999999998</v>
      </c>
      <c r="BG53" s="107">
        <f t="shared" si="12"/>
        <v>164.57900000000001</v>
      </c>
      <c r="BH53" s="107">
        <f t="shared" si="12"/>
        <v>135.392</v>
      </c>
      <c r="BI53" s="107">
        <f t="shared" si="12"/>
        <v>129.64400000000001</v>
      </c>
      <c r="BJ53" s="107">
        <f t="shared" si="12"/>
        <v>205.81900000000002</v>
      </c>
      <c r="BK53" s="107">
        <f t="shared" si="12"/>
        <v>221.02</v>
      </c>
      <c r="BL53" s="107">
        <f t="shared" si="12"/>
        <v>243.37</v>
      </c>
      <c r="BM53" s="107">
        <f t="shared" si="12"/>
        <v>169.31900000000002</v>
      </c>
      <c r="BN53" s="107">
        <f t="shared" si="12"/>
        <v>352.07799999999997</v>
      </c>
      <c r="BO53" s="107">
        <f t="shared" ref="BO53:CX53" si="13">BO17+BO27+BO41</f>
        <v>378.25799999999998</v>
      </c>
      <c r="BP53" s="107">
        <f t="shared" si="13"/>
        <v>345.166</v>
      </c>
      <c r="BQ53" s="107">
        <f t="shared" si="13"/>
        <v>348.99900000000002</v>
      </c>
      <c r="BR53" s="107">
        <f t="shared" si="13"/>
        <v>343.37700000000001</v>
      </c>
      <c r="BS53" s="107">
        <f t="shared" si="13"/>
        <v>334.92599999999999</v>
      </c>
      <c r="BT53" s="107">
        <f t="shared" si="13"/>
        <v>332.24799999999999</v>
      </c>
      <c r="BU53" s="107">
        <f t="shared" si="13"/>
        <v>325.5</v>
      </c>
      <c r="BV53" s="107">
        <f t="shared" si="13"/>
        <v>161.65899999999999</v>
      </c>
      <c r="BW53" s="107">
        <f t="shared" si="13"/>
        <v>145.6</v>
      </c>
      <c r="BX53" s="107">
        <f t="shared" si="13"/>
        <v>151.38899999999998</v>
      </c>
      <c r="BY53" s="107">
        <f t="shared" si="13"/>
        <v>154.64400000000001</v>
      </c>
      <c r="BZ53" s="107">
        <f t="shared" si="13"/>
        <v>243.15300000000002</v>
      </c>
      <c r="CA53" s="107">
        <f t="shared" si="13"/>
        <v>233.66000000000003</v>
      </c>
      <c r="CB53" s="107">
        <f t="shared" si="13"/>
        <v>268.58300000000003</v>
      </c>
      <c r="CC53" s="107">
        <f t="shared" si="13"/>
        <v>238.33100000000002</v>
      </c>
      <c r="CD53" s="107">
        <f t="shared" si="13"/>
        <v>263.74200000000002</v>
      </c>
      <c r="CE53" s="107">
        <f t="shared" si="13"/>
        <v>254.35400000000001</v>
      </c>
      <c r="CF53" s="107">
        <f t="shared" si="13"/>
        <v>217.4</v>
      </c>
      <c r="CG53" s="107">
        <f t="shared" si="13"/>
        <v>221.405</v>
      </c>
      <c r="CH53" s="107">
        <f t="shared" si="13"/>
        <v>224.928</v>
      </c>
      <c r="CI53" s="107">
        <f t="shared" si="13"/>
        <v>238.089</v>
      </c>
      <c r="CJ53" s="107">
        <f t="shared" si="13"/>
        <v>296.67900000000003</v>
      </c>
      <c r="CK53" s="107">
        <f t="shared" si="13"/>
        <v>311.00099999999998</v>
      </c>
      <c r="CL53" s="107">
        <f t="shared" si="13"/>
        <v>198.15</v>
      </c>
      <c r="CM53" s="107">
        <f t="shared" si="13"/>
        <v>88.519000000000005</v>
      </c>
      <c r="CN53" s="107">
        <f t="shared" si="13"/>
        <v>84.266999999999996</v>
      </c>
      <c r="CO53" s="107">
        <f t="shared" si="13"/>
        <v>95.341000000000008</v>
      </c>
      <c r="CP53" s="107">
        <f t="shared" si="13"/>
        <v>70.986999999999995</v>
      </c>
      <c r="CQ53" s="107">
        <f t="shared" si="13"/>
        <v>33.545000000000002</v>
      </c>
      <c r="CR53" s="107">
        <f t="shared" si="13"/>
        <v>25.997</v>
      </c>
      <c r="CS53" s="107">
        <f t="shared" si="13"/>
        <v>19.783000000000001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4438.18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5">
      <c r="A3" s="10">
        <v>46031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>
        <v>-11.1</v>
      </c>
      <c r="L5" s="25"/>
      <c r="M5" s="25">
        <v>-34.799999999999997</v>
      </c>
      <c r="N5" s="25"/>
      <c r="O5" s="25"/>
      <c r="P5" s="25">
        <v>-4.5</v>
      </c>
      <c r="Q5" s="25">
        <v>-15.5</v>
      </c>
      <c r="R5" s="25"/>
      <c r="S5" s="25"/>
      <c r="T5" s="25"/>
      <c r="U5" s="25"/>
      <c r="V5" s="25">
        <v>26.4</v>
      </c>
      <c r="W5" s="25">
        <v>78.599999999999994</v>
      </c>
      <c r="X5" s="25">
        <v>78.5</v>
      </c>
      <c r="Y5" s="25">
        <v>-36.200000000000003</v>
      </c>
      <c r="Z5" s="25">
        <v>119.8</v>
      </c>
      <c r="AA5" s="25">
        <v>119.8</v>
      </c>
      <c r="AB5" s="25">
        <v>139.5</v>
      </c>
      <c r="AC5" s="25">
        <v>232.7</v>
      </c>
      <c r="AD5" s="25">
        <v>240.4</v>
      </c>
      <c r="AE5" s="25">
        <v>240.4</v>
      </c>
      <c r="AF5" s="25">
        <v>240.4</v>
      </c>
      <c r="AG5" s="25">
        <v>240.4</v>
      </c>
      <c r="AH5" s="25">
        <v>6.9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>
        <v>-95.6</v>
      </c>
      <c r="AU5" s="25">
        <v>-95.6</v>
      </c>
      <c r="AV5" s="25">
        <v>-95.6</v>
      </c>
      <c r="AW5" s="25">
        <v>-95.6</v>
      </c>
      <c r="AX5" s="25">
        <v>-100.1</v>
      </c>
      <c r="AY5" s="25">
        <v>-100.1</v>
      </c>
      <c r="AZ5" s="25">
        <v>-100.1</v>
      </c>
      <c r="BA5" s="25">
        <v>-100.1</v>
      </c>
      <c r="BB5" s="25">
        <v>-106.1</v>
      </c>
      <c r="BC5" s="25">
        <v>-106.1</v>
      </c>
      <c r="BD5" s="25">
        <v>-106.1</v>
      </c>
      <c r="BE5" s="25">
        <v>-106.1</v>
      </c>
      <c r="BF5" s="25">
        <v>23.7</v>
      </c>
      <c r="BG5" s="25">
        <v>34.799999999999997</v>
      </c>
      <c r="BH5" s="25">
        <v>23.7</v>
      </c>
      <c r="BI5" s="25">
        <v>25.599999999999998</v>
      </c>
      <c r="BJ5" s="25">
        <v>150.80000000000001</v>
      </c>
      <c r="BK5" s="25">
        <v>165.8</v>
      </c>
      <c r="BL5" s="25">
        <v>166.4</v>
      </c>
      <c r="BM5" s="25">
        <v>138.10000000000002</v>
      </c>
      <c r="BN5" s="25">
        <v>342</v>
      </c>
      <c r="BO5" s="25">
        <v>341.2</v>
      </c>
      <c r="BP5" s="25">
        <v>342</v>
      </c>
      <c r="BQ5" s="25">
        <v>342</v>
      </c>
      <c r="BR5" s="25">
        <v>320.7</v>
      </c>
      <c r="BS5" s="25">
        <v>320.7</v>
      </c>
      <c r="BT5" s="25">
        <v>320.7</v>
      </c>
      <c r="BU5" s="25">
        <v>320.7</v>
      </c>
      <c r="BV5" s="25">
        <v>108.5</v>
      </c>
      <c r="BW5" s="25">
        <v>144.69999999999999</v>
      </c>
      <c r="BX5" s="25">
        <v>145.6</v>
      </c>
      <c r="BY5" s="25">
        <v>145.6</v>
      </c>
      <c r="BZ5" s="25">
        <v>218.3</v>
      </c>
      <c r="CA5" s="25">
        <v>223.3</v>
      </c>
      <c r="CB5" s="25">
        <v>231.70000000000002</v>
      </c>
      <c r="CC5" s="25">
        <v>226.20000000000002</v>
      </c>
      <c r="CD5" s="25">
        <v>217.4</v>
      </c>
      <c r="CE5" s="25">
        <v>217.4</v>
      </c>
      <c r="CF5" s="25">
        <v>217.4</v>
      </c>
      <c r="CG5" s="25">
        <v>217.4</v>
      </c>
      <c r="CH5" s="25">
        <v>208.4</v>
      </c>
      <c r="CI5" s="25">
        <v>232.5</v>
      </c>
      <c r="CJ5" s="25">
        <v>291.10000000000002</v>
      </c>
      <c r="CK5" s="25">
        <v>305.7</v>
      </c>
      <c r="CL5" s="25">
        <v>189.4</v>
      </c>
      <c r="CM5" s="25">
        <v>78.900000000000006</v>
      </c>
      <c r="CN5" s="25">
        <v>77.599999999999994</v>
      </c>
      <c r="CO5" s="25">
        <v>78.900000000000006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1902.3499999999997</v>
      </c>
    </row>
    <row r="6" spans="1:102" ht="25" customHeight="1" thickBot="1" x14ac:dyDescent="0.3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5" customHeight="1" x14ac:dyDescent="0.3">
      <c r="A8" s="35" t="s">
        <v>5</v>
      </c>
      <c r="B8" s="137">
        <v>97.23</v>
      </c>
      <c r="C8" s="138">
        <v>95.52</v>
      </c>
      <c r="D8" s="138">
        <v>96</v>
      </c>
      <c r="E8" s="138">
        <v>95.67</v>
      </c>
      <c r="F8" s="138">
        <v>87.61</v>
      </c>
      <c r="G8" s="138">
        <v>87.84</v>
      </c>
      <c r="H8" s="138">
        <v>86.2</v>
      </c>
      <c r="I8" s="138">
        <v>86</v>
      </c>
      <c r="J8" s="138">
        <v>89.67</v>
      </c>
      <c r="K8" s="138">
        <v>92</v>
      </c>
      <c r="L8" s="138">
        <v>89.84</v>
      </c>
      <c r="M8" s="138">
        <v>89.7</v>
      </c>
      <c r="N8" s="138">
        <v>86.34</v>
      </c>
      <c r="O8" s="138">
        <v>86.81</v>
      </c>
      <c r="P8" s="138">
        <v>87.35</v>
      </c>
      <c r="Q8" s="138">
        <v>88.28</v>
      </c>
      <c r="R8" s="138">
        <v>88.6</v>
      </c>
      <c r="S8" s="138">
        <v>89.79</v>
      </c>
      <c r="T8" s="138">
        <v>91.43</v>
      </c>
      <c r="U8" s="138">
        <v>91.96</v>
      </c>
      <c r="V8" s="138">
        <v>99.06</v>
      </c>
      <c r="W8" s="138">
        <v>100.34</v>
      </c>
      <c r="X8" s="138">
        <v>108.27</v>
      </c>
      <c r="Y8" s="138">
        <v>117.67</v>
      </c>
      <c r="Z8" s="138">
        <v>103.98</v>
      </c>
      <c r="AA8" s="138">
        <v>117.96</v>
      </c>
      <c r="AB8" s="138">
        <v>135.19999999999999</v>
      </c>
      <c r="AC8" s="138">
        <v>147.12</v>
      </c>
      <c r="AD8" s="138">
        <v>174.3</v>
      </c>
      <c r="AE8" s="138">
        <v>179.13</v>
      </c>
      <c r="AF8" s="138">
        <v>84.12</v>
      </c>
      <c r="AG8" s="138">
        <v>102.69</v>
      </c>
      <c r="AH8" s="138">
        <v>173.9</v>
      </c>
      <c r="AI8" s="138">
        <v>105.57</v>
      </c>
      <c r="AJ8" s="138">
        <v>87.8</v>
      </c>
      <c r="AK8" s="138">
        <v>77.88</v>
      </c>
      <c r="AL8" s="138">
        <v>81.650000000000006</v>
      </c>
      <c r="AM8" s="138">
        <v>84.24</v>
      </c>
      <c r="AN8" s="138">
        <v>99.96</v>
      </c>
      <c r="AO8" s="138">
        <v>85.81</v>
      </c>
      <c r="AP8" s="138">
        <v>100.79</v>
      </c>
      <c r="AQ8" s="138">
        <v>100</v>
      </c>
      <c r="AR8" s="138">
        <v>76.040000000000006</v>
      </c>
      <c r="AS8" s="138">
        <v>100</v>
      </c>
      <c r="AT8" s="138">
        <v>78.349999999999994</v>
      </c>
      <c r="AU8" s="138">
        <v>78.849999999999994</v>
      </c>
      <c r="AV8" s="138">
        <v>85.33</v>
      </c>
      <c r="AW8" s="138">
        <v>100</v>
      </c>
      <c r="AX8" s="138">
        <v>89</v>
      </c>
      <c r="AY8" s="138">
        <v>90.17</v>
      </c>
      <c r="AZ8" s="138">
        <v>90.76</v>
      </c>
      <c r="BA8" s="138">
        <v>88.47</v>
      </c>
      <c r="BB8" s="138">
        <v>93.93</v>
      </c>
      <c r="BC8" s="138">
        <v>90.87</v>
      </c>
      <c r="BD8" s="138">
        <v>94.27</v>
      </c>
      <c r="BE8" s="138">
        <v>109.1</v>
      </c>
      <c r="BF8" s="138">
        <v>81.319999999999993</v>
      </c>
      <c r="BG8" s="138">
        <v>97.19</v>
      </c>
      <c r="BH8" s="138">
        <v>113.3</v>
      </c>
      <c r="BI8" s="138">
        <v>125.86</v>
      </c>
      <c r="BJ8" s="138">
        <v>104.51</v>
      </c>
      <c r="BK8" s="138">
        <v>125.04</v>
      </c>
      <c r="BL8" s="138">
        <v>127.99</v>
      </c>
      <c r="BM8" s="138">
        <v>151.77000000000001</v>
      </c>
      <c r="BN8" s="138">
        <v>128.69999999999999</v>
      </c>
      <c r="BO8" s="138">
        <v>161.19999999999999</v>
      </c>
      <c r="BP8" s="138">
        <v>157.19</v>
      </c>
      <c r="BQ8" s="138">
        <v>130.51</v>
      </c>
      <c r="BR8" s="138">
        <v>130.6</v>
      </c>
      <c r="BS8" s="138">
        <v>148.44999999999999</v>
      </c>
      <c r="BT8" s="138">
        <v>147.96</v>
      </c>
      <c r="BU8" s="138">
        <v>143.91</v>
      </c>
      <c r="BV8" s="138">
        <v>158.38</v>
      </c>
      <c r="BW8" s="138">
        <v>159.09</v>
      </c>
      <c r="BX8" s="138">
        <v>132.4</v>
      </c>
      <c r="BY8" s="138">
        <v>119.05</v>
      </c>
      <c r="BZ8" s="138">
        <v>128.41</v>
      </c>
      <c r="CA8" s="138">
        <v>117.96</v>
      </c>
      <c r="CB8" s="138">
        <v>151.91999999999999</v>
      </c>
      <c r="CC8" s="138">
        <v>112.83</v>
      </c>
      <c r="CD8" s="138">
        <v>158.51</v>
      </c>
      <c r="CE8" s="138">
        <v>125.16</v>
      </c>
      <c r="CF8" s="138">
        <v>134.79</v>
      </c>
      <c r="CG8" s="138">
        <v>125.99</v>
      </c>
      <c r="CH8" s="138">
        <v>99.34</v>
      </c>
      <c r="CI8" s="138">
        <v>130.44999999999999</v>
      </c>
      <c r="CJ8" s="138">
        <v>127.33</v>
      </c>
      <c r="CK8" s="138">
        <v>118.43</v>
      </c>
      <c r="CL8" s="138">
        <v>125.34</v>
      </c>
      <c r="CM8" s="138">
        <v>99.22</v>
      </c>
      <c r="CN8" s="138">
        <v>90.99</v>
      </c>
      <c r="CO8" s="138">
        <v>89.81</v>
      </c>
      <c r="CP8" s="138">
        <v>82.11</v>
      </c>
      <c r="CQ8" s="138">
        <v>77.400000000000006</v>
      </c>
      <c r="CR8" s="138">
        <v>75.099999999999994</v>
      </c>
      <c r="CS8" s="138">
        <v>73.39</v>
      </c>
      <c r="CT8" s="139"/>
      <c r="CU8" s="139"/>
      <c r="CV8" s="139"/>
      <c r="CW8" s="140"/>
      <c r="CX8" s="141">
        <f>IF(SUM(B8:CW8)&lt;&gt;0,AVERAGEIF(B8:CW8,"&lt;&gt;"""),"")</f>
        <v>108.59708333333334</v>
      </c>
    </row>
    <row r="9" spans="1:102" ht="25" customHeight="1" thickBot="1" x14ac:dyDescent="0.35">
      <c r="A9" s="133" t="s">
        <v>6</v>
      </c>
      <c r="B9" s="42">
        <v>96.105000000000004</v>
      </c>
      <c r="C9" s="43">
        <v>96.105000000000004</v>
      </c>
      <c r="D9" s="43">
        <v>96.105000000000004</v>
      </c>
      <c r="E9" s="43">
        <v>96.105000000000004</v>
      </c>
      <c r="F9" s="43">
        <v>86.912499999999994</v>
      </c>
      <c r="G9" s="43">
        <v>86.912499999999994</v>
      </c>
      <c r="H9" s="43">
        <v>86.912499999999994</v>
      </c>
      <c r="I9" s="43">
        <v>86.912499999999994</v>
      </c>
      <c r="J9" s="43">
        <v>90.302499999999995</v>
      </c>
      <c r="K9" s="43">
        <v>90.302499999999995</v>
      </c>
      <c r="L9" s="43">
        <v>90.302499999999995</v>
      </c>
      <c r="M9" s="43">
        <v>90.302499999999995</v>
      </c>
      <c r="N9" s="43">
        <v>87.194999999999993</v>
      </c>
      <c r="O9" s="43">
        <v>87.194999999999993</v>
      </c>
      <c r="P9" s="43">
        <v>87.194999999999993</v>
      </c>
      <c r="Q9" s="43">
        <v>87.194999999999993</v>
      </c>
      <c r="R9" s="43">
        <v>90.444999999999993</v>
      </c>
      <c r="S9" s="43">
        <v>90.444999999999993</v>
      </c>
      <c r="T9" s="43">
        <v>90.444999999999993</v>
      </c>
      <c r="U9" s="43">
        <v>90.444999999999993</v>
      </c>
      <c r="V9" s="43">
        <v>106.33499999999999</v>
      </c>
      <c r="W9" s="43">
        <v>106.33499999999999</v>
      </c>
      <c r="X9" s="43">
        <v>106.33499999999999</v>
      </c>
      <c r="Y9" s="43">
        <v>106.33499999999999</v>
      </c>
      <c r="Z9" s="43">
        <v>126.065</v>
      </c>
      <c r="AA9" s="43">
        <v>126.065</v>
      </c>
      <c r="AB9" s="43">
        <v>126.065</v>
      </c>
      <c r="AC9" s="43">
        <v>126.065</v>
      </c>
      <c r="AD9" s="43">
        <v>135.06</v>
      </c>
      <c r="AE9" s="43">
        <v>135.06</v>
      </c>
      <c r="AF9" s="43">
        <v>135.06</v>
      </c>
      <c r="AG9" s="43">
        <v>135.06</v>
      </c>
      <c r="AH9" s="43">
        <v>111.28749999999999</v>
      </c>
      <c r="AI9" s="43">
        <v>111.28749999999999</v>
      </c>
      <c r="AJ9" s="43">
        <v>111.28749999999999</v>
      </c>
      <c r="AK9" s="43">
        <v>111.28749999999999</v>
      </c>
      <c r="AL9" s="43">
        <v>87.915000000000006</v>
      </c>
      <c r="AM9" s="43">
        <v>87.915000000000006</v>
      </c>
      <c r="AN9" s="43">
        <v>87.915000000000006</v>
      </c>
      <c r="AO9" s="43">
        <v>87.915000000000006</v>
      </c>
      <c r="AP9" s="43">
        <v>94.207499999999996</v>
      </c>
      <c r="AQ9" s="43">
        <v>94.207499999999996</v>
      </c>
      <c r="AR9" s="43">
        <v>94.207499999999996</v>
      </c>
      <c r="AS9" s="43">
        <v>94.207499999999996</v>
      </c>
      <c r="AT9" s="43">
        <v>85.632499999999993</v>
      </c>
      <c r="AU9" s="43">
        <v>85.632499999999993</v>
      </c>
      <c r="AV9" s="43">
        <v>85.632499999999993</v>
      </c>
      <c r="AW9" s="43">
        <v>85.632499999999993</v>
      </c>
      <c r="AX9" s="43">
        <v>89.6</v>
      </c>
      <c r="AY9" s="43">
        <v>89.6</v>
      </c>
      <c r="AZ9" s="43">
        <v>89.6</v>
      </c>
      <c r="BA9" s="43">
        <v>89.6</v>
      </c>
      <c r="BB9" s="43">
        <v>97.042500000000004</v>
      </c>
      <c r="BC9" s="43">
        <v>97.042500000000004</v>
      </c>
      <c r="BD9" s="43">
        <v>97.042500000000004</v>
      </c>
      <c r="BE9" s="43">
        <v>97.042500000000004</v>
      </c>
      <c r="BF9" s="43">
        <v>104.4175</v>
      </c>
      <c r="BG9" s="43">
        <v>104.4175</v>
      </c>
      <c r="BH9" s="43">
        <v>104.4175</v>
      </c>
      <c r="BI9" s="43">
        <v>104.4175</v>
      </c>
      <c r="BJ9" s="43">
        <v>127.3275</v>
      </c>
      <c r="BK9" s="43">
        <v>127.3275</v>
      </c>
      <c r="BL9" s="43">
        <v>127.3275</v>
      </c>
      <c r="BM9" s="43">
        <v>127.3275</v>
      </c>
      <c r="BN9" s="43">
        <v>144.4</v>
      </c>
      <c r="BO9" s="43">
        <v>144.4</v>
      </c>
      <c r="BP9" s="43">
        <v>144.4</v>
      </c>
      <c r="BQ9" s="43">
        <v>144.4</v>
      </c>
      <c r="BR9" s="43">
        <v>142.72999999999999</v>
      </c>
      <c r="BS9" s="43">
        <v>142.72999999999999</v>
      </c>
      <c r="BT9" s="43">
        <v>142.72999999999999</v>
      </c>
      <c r="BU9" s="43">
        <v>142.72999999999999</v>
      </c>
      <c r="BV9" s="43">
        <v>142.22999999999999</v>
      </c>
      <c r="BW9" s="43">
        <v>142.22999999999999</v>
      </c>
      <c r="BX9" s="43">
        <v>142.22999999999999</v>
      </c>
      <c r="BY9" s="43">
        <v>142.22999999999999</v>
      </c>
      <c r="BZ9" s="43">
        <v>127.78</v>
      </c>
      <c r="CA9" s="43">
        <v>127.78</v>
      </c>
      <c r="CB9" s="43">
        <v>127.78</v>
      </c>
      <c r="CC9" s="43">
        <v>127.78</v>
      </c>
      <c r="CD9" s="43">
        <v>136.11250000000001</v>
      </c>
      <c r="CE9" s="43">
        <v>136.11250000000001</v>
      </c>
      <c r="CF9" s="43">
        <v>136.11250000000001</v>
      </c>
      <c r="CG9" s="43">
        <v>136.11250000000001</v>
      </c>
      <c r="CH9" s="43">
        <v>118.8875</v>
      </c>
      <c r="CI9" s="43">
        <v>118.8875</v>
      </c>
      <c r="CJ9" s="43">
        <v>118.8875</v>
      </c>
      <c r="CK9" s="43">
        <v>118.8875</v>
      </c>
      <c r="CL9" s="43">
        <v>101.34</v>
      </c>
      <c r="CM9" s="43">
        <v>101.34</v>
      </c>
      <c r="CN9" s="43">
        <v>101.34</v>
      </c>
      <c r="CO9" s="43">
        <v>101.34</v>
      </c>
      <c r="CP9" s="43">
        <v>77</v>
      </c>
      <c r="CQ9" s="43">
        <v>77</v>
      </c>
      <c r="CR9" s="43">
        <v>77</v>
      </c>
      <c r="CS9" s="43">
        <v>77</v>
      </c>
      <c r="CT9" s="44"/>
      <c r="CU9" s="44"/>
      <c r="CV9" s="44"/>
      <c r="CW9" s="45"/>
      <c r="CX9" s="142">
        <f>IF(SUM(B9:CW9)&lt;&gt;0,AVERAGEIF(B9:CW9,"&lt;&gt;"""),"")</f>
        <v>108.59708333333329</v>
      </c>
    </row>
    <row r="10" spans="1:102" ht="18" customHeight="1" thickBot="1" x14ac:dyDescent="0.3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5" customHeight="1" x14ac:dyDescent="0.3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5" customHeight="1" x14ac:dyDescent="0.3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5" customHeight="1" x14ac:dyDescent="0.3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>
        <v>11.1</v>
      </c>
      <c r="L14" s="149"/>
      <c r="M14" s="149">
        <v>34.799999999999997</v>
      </c>
      <c r="N14" s="149"/>
      <c r="O14" s="149"/>
      <c r="P14" s="149">
        <v>4.5</v>
      </c>
      <c r="Q14" s="149">
        <v>15.5</v>
      </c>
      <c r="R14" s="149"/>
      <c r="S14" s="149"/>
      <c r="T14" s="149"/>
      <c r="U14" s="149"/>
      <c r="V14" s="149"/>
      <c r="W14" s="149"/>
      <c r="X14" s="149"/>
      <c r="Y14" s="149">
        <v>62.6</v>
      </c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12.7</v>
      </c>
      <c r="BN14" s="149"/>
      <c r="BO14" s="149">
        <v>0.8</v>
      </c>
      <c r="BP14" s="149"/>
      <c r="BQ14" s="149"/>
      <c r="BR14" s="149"/>
      <c r="BS14" s="149"/>
      <c r="BT14" s="149"/>
      <c r="BU14" s="149"/>
      <c r="BV14" s="149">
        <v>37.1</v>
      </c>
      <c r="BW14" s="149">
        <v>0.9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45</v>
      </c>
    </row>
    <row r="15" spans="1:102" ht="25" customHeight="1" x14ac:dyDescent="0.3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5" customHeight="1" thickBot="1" x14ac:dyDescent="0.3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>
        <v>95.6</v>
      </c>
      <c r="AU16" s="155">
        <v>95.6</v>
      </c>
      <c r="AV16" s="155">
        <v>95.6</v>
      </c>
      <c r="AW16" s="155">
        <v>95.6</v>
      </c>
      <c r="AX16" s="155">
        <v>100.1</v>
      </c>
      <c r="AY16" s="155">
        <v>100.1</v>
      </c>
      <c r="AZ16" s="155">
        <v>100.1</v>
      </c>
      <c r="BA16" s="155">
        <v>100.1</v>
      </c>
      <c r="BB16" s="155">
        <v>106.1</v>
      </c>
      <c r="BC16" s="155">
        <v>106.1</v>
      </c>
      <c r="BD16" s="155">
        <v>106.1</v>
      </c>
      <c r="BE16" s="155">
        <v>106.1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301.8</v>
      </c>
    </row>
    <row r="17" spans="1:102" ht="30" customHeight="1" thickBot="1" x14ac:dyDescent="0.3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11.1</v>
      </c>
      <c r="L17" s="160">
        <f t="shared" si="0"/>
        <v>0</v>
      </c>
      <c r="M17" s="160">
        <f t="shared" si="0"/>
        <v>34.799999999999997</v>
      </c>
      <c r="N17" s="160">
        <f t="shared" si="0"/>
        <v>0</v>
      </c>
      <c r="O17" s="160">
        <f t="shared" si="0"/>
        <v>0</v>
      </c>
      <c r="P17" s="160">
        <f t="shared" si="0"/>
        <v>4.5</v>
      </c>
      <c r="Q17" s="160">
        <f t="shared" si="0"/>
        <v>15.5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62.6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95.6</v>
      </c>
      <c r="AU17" s="160">
        <f t="shared" si="0"/>
        <v>95.6</v>
      </c>
      <c r="AV17" s="160">
        <f t="shared" si="0"/>
        <v>95.6</v>
      </c>
      <c r="AW17" s="160">
        <f t="shared" si="0"/>
        <v>95.6</v>
      </c>
      <c r="AX17" s="160">
        <f t="shared" si="0"/>
        <v>100.1</v>
      </c>
      <c r="AY17" s="160">
        <f t="shared" si="0"/>
        <v>100.1</v>
      </c>
      <c r="AZ17" s="160">
        <f t="shared" si="0"/>
        <v>100.1</v>
      </c>
      <c r="BA17" s="160">
        <f t="shared" si="0"/>
        <v>100.1</v>
      </c>
      <c r="BB17" s="160">
        <f t="shared" si="0"/>
        <v>106.1</v>
      </c>
      <c r="BC17" s="160">
        <f t="shared" si="0"/>
        <v>106.1</v>
      </c>
      <c r="BD17" s="160">
        <f t="shared" si="0"/>
        <v>106.1</v>
      </c>
      <c r="BE17" s="160">
        <f t="shared" si="0"/>
        <v>106.1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12.7</v>
      </c>
      <c r="BN17" s="160">
        <f t="shared" si="0"/>
        <v>0</v>
      </c>
      <c r="BO17" s="160">
        <f t="shared" ref="BO17:CW17" si="1">SUM(BO12:BO16)</f>
        <v>0.8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37.1</v>
      </c>
      <c r="BW17" s="160">
        <f t="shared" si="1"/>
        <v>0.9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346.8</v>
      </c>
    </row>
    <row r="18" spans="1:102" ht="18" customHeight="1" thickBot="1" x14ac:dyDescent="0.3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5" customHeight="1" x14ac:dyDescent="0.3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5" customHeight="1" x14ac:dyDescent="0.3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5" customHeight="1" x14ac:dyDescent="0.3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>
        <v>52.2</v>
      </c>
      <c r="X22" s="149">
        <v>52.1</v>
      </c>
      <c r="Y22" s="149"/>
      <c r="Z22" s="149"/>
      <c r="AA22" s="149"/>
      <c r="AB22" s="149">
        <v>19.7</v>
      </c>
      <c r="AC22" s="149">
        <v>112.9</v>
      </c>
      <c r="AD22" s="149"/>
      <c r="AE22" s="149"/>
      <c r="AF22" s="149"/>
      <c r="AG22" s="149"/>
      <c r="AH22" s="149">
        <v>6.9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11.1</v>
      </c>
      <c r="BH22" s="149"/>
      <c r="BI22" s="149">
        <v>1.9</v>
      </c>
      <c r="BJ22" s="149"/>
      <c r="BK22" s="149">
        <v>15</v>
      </c>
      <c r="BL22" s="149">
        <v>15.6</v>
      </c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>
        <v>5</v>
      </c>
      <c r="CB22" s="149">
        <v>13.4</v>
      </c>
      <c r="CC22" s="149">
        <v>7.9</v>
      </c>
      <c r="CD22" s="149"/>
      <c r="CE22" s="149"/>
      <c r="CF22" s="149"/>
      <c r="CG22" s="149"/>
      <c r="CH22" s="149"/>
      <c r="CI22" s="149">
        <v>24.1</v>
      </c>
      <c r="CJ22" s="149">
        <v>82.7</v>
      </c>
      <c r="CK22" s="149">
        <v>97.3</v>
      </c>
      <c r="CL22" s="149">
        <v>111.9</v>
      </c>
      <c r="CM22" s="149">
        <v>1.4</v>
      </c>
      <c r="CN22" s="149">
        <v>0.1</v>
      </c>
      <c r="CO22" s="149">
        <v>1.4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158.14999999999998</v>
      </c>
    </row>
    <row r="23" spans="1:102" ht="25" customHeight="1" x14ac:dyDescent="0.3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5" customHeight="1" thickBot="1" x14ac:dyDescent="0.3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26.4</v>
      </c>
      <c r="W24" s="155">
        <v>26.4</v>
      </c>
      <c r="X24" s="155">
        <v>26.4</v>
      </c>
      <c r="Y24" s="155">
        <v>26.4</v>
      </c>
      <c r="Z24" s="155">
        <v>119.8</v>
      </c>
      <c r="AA24" s="155">
        <v>119.8</v>
      </c>
      <c r="AB24" s="155">
        <v>119.8</v>
      </c>
      <c r="AC24" s="155">
        <v>119.8</v>
      </c>
      <c r="AD24" s="155">
        <v>240.4</v>
      </c>
      <c r="AE24" s="155">
        <v>240.4</v>
      </c>
      <c r="AF24" s="155">
        <v>240.4</v>
      </c>
      <c r="AG24" s="155">
        <v>240.4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23.7</v>
      </c>
      <c r="BG24" s="155">
        <v>23.7</v>
      </c>
      <c r="BH24" s="155">
        <v>23.7</v>
      </c>
      <c r="BI24" s="155">
        <v>23.7</v>
      </c>
      <c r="BJ24" s="155">
        <v>150.80000000000001</v>
      </c>
      <c r="BK24" s="155">
        <v>150.80000000000001</v>
      </c>
      <c r="BL24" s="155">
        <v>150.80000000000001</v>
      </c>
      <c r="BM24" s="155">
        <v>150.80000000000001</v>
      </c>
      <c r="BN24" s="155">
        <v>342</v>
      </c>
      <c r="BO24" s="155">
        <v>342</v>
      </c>
      <c r="BP24" s="155">
        <v>342</v>
      </c>
      <c r="BQ24" s="155">
        <v>342</v>
      </c>
      <c r="BR24" s="155">
        <v>320.7</v>
      </c>
      <c r="BS24" s="155">
        <v>320.7</v>
      </c>
      <c r="BT24" s="155">
        <v>320.7</v>
      </c>
      <c r="BU24" s="155">
        <v>320.7</v>
      </c>
      <c r="BV24" s="155">
        <v>145.6</v>
      </c>
      <c r="BW24" s="155">
        <v>145.6</v>
      </c>
      <c r="BX24" s="155">
        <v>145.6</v>
      </c>
      <c r="BY24" s="155">
        <v>145.6</v>
      </c>
      <c r="BZ24" s="155">
        <v>218.3</v>
      </c>
      <c r="CA24" s="155">
        <v>218.3</v>
      </c>
      <c r="CB24" s="155">
        <v>218.3</v>
      </c>
      <c r="CC24" s="155">
        <v>218.3</v>
      </c>
      <c r="CD24" s="155">
        <v>217.4</v>
      </c>
      <c r="CE24" s="155">
        <v>217.4</v>
      </c>
      <c r="CF24" s="155">
        <v>217.4</v>
      </c>
      <c r="CG24" s="155">
        <v>217.4</v>
      </c>
      <c r="CH24" s="155">
        <v>208.4</v>
      </c>
      <c r="CI24" s="155">
        <v>208.4</v>
      </c>
      <c r="CJ24" s="155">
        <v>208.4</v>
      </c>
      <c r="CK24" s="155">
        <v>208.4</v>
      </c>
      <c r="CL24" s="155">
        <v>77.5</v>
      </c>
      <c r="CM24" s="155">
        <v>77.5</v>
      </c>
      <c r="CN24" s="155">
        <v>77.5</v>
      </c>
      <c r="CO24" s="155">
        <v>77.5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2091</v>
      </c>
    </row>
    <row r="25" spans="1:102" ht="30" customHeight="1" thickBot="1" x14ac:dyDescent="0.3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26.4</v>
      </c>
      <c r="W25" s="160">
        <f t="shared" si="2"/>
        <v>78.599999999999994</v>
      </c>
      <c r="X25" s="160">
        <f t="shared" si="2"/>
        <v>78.5</v>
      </c>
      <c r="Y25" s="160">
        <f t="shared" si="2"/>
        <v>26.4</v>
      </c>
      <c r="Z25" s="160">
        <f t="shared" si="2"/>
        <v>119.8</v>
      </c>
      <c r="AA25" s="160">
        <f t="shared" si="2"/>
        <v>119.8</v>
      </c>
      <c r="AB25" s="160">
        <f t="shared" si="2"/>
        <v>139.5</v>
      </c>
      <c r="AC25" s="160">
        <f t="shared" si="2"/>
        <v>232.7</v>
      </c>
      <c r="AD25" s="160">
        <f t="shared" si="2"/>
        <v>240.4</v>
      </c>
      <c r="AE25" s="160">
        <f t="shared" si="2"/>
        <v>240.4</v>
      </c>
      <c r="AF25" s="160">
        <f t="shared" si="2"/>
        <v>240.4</v>
      </c>
      <c r="AG25" s="160">
        <f t="shared" si="2"/>
        <v>240.4</v>
      </c>
      <c r="AH25" s="160">
        <f t="shared" si="2"/>
        <v>6.9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23.7</v>
      </c>
      <c r="BG25" s="160">
        <f t="shared" si="2"/>
        <v>34.799999999999997</v>
      </c>
      <c r="BH25" s="160">
        <f t="shared" si="2"/>
        <v>23.7</v>
      </c>
      <c r="BI25" s="160">
        <f t="shared" si="2"/>
        <v>25.599999999999998</v>
      </c>
      <c r="BJ25" s="160">
        <f t="shared" si="2"/>
        <v>150.80000000000001</v>
      </c>
      <c r="BK25" s="160">
        <f t="shared" si="2"/>
        <v>165.8</v>
      </c>
      <c r="BL25" s="160">
        <f t="shared" si="2"/>
        <v>166.4</v>
      </c>
      <c r="BM25" s="160">
        <f t="shared" si="2"/>
        <v>150.80000000000001</v>
      </c>
      <c r="BN25" s="160">
        <f t="shared" si="2"/>
        <v>342</v>
      </c>
      <c r="BO25" s="160">
        <f t="shared" ref="BO25:CW25" si="3">SUM(BO20:BO24)</f>
        <v>342</v>
      </c>
      <c r="BP25" s="160">
        <f t="shared" si="3"/>
        <v>342</v>
      </c>
      <c r="BQ25" s="160">
        <f t="shared" si="3"/>
        <v>342</v>
      </c>
      <c r="BR25" s="160">
        <f t="shared" si="3"/>
        <v>320.7</v>
      </c>
      <c r="BS25" s="160">
        <f t="shared" si="3"/>
        <v>320.7</v>
      </c>
      <c r="BT25" s="160">
        <f t="shared" si="3"/>
        <v>320.7</v>
      </c>
      <c r="BU25" s="160">
        <f t="shared" si="3"/>
        <v>320.7</v>
      </c>
      <c r="BV25" s="160">
        <f t="shared" si="3"/>
        <v>145.6</v>
      </c>
      <c r="BW25" s="160">
        <f t="shared" si="3"/>
        <v>145.6</v>
      </c>
      <c r="BX25" s="160">
        <f t="shared" si="3"/>
        <v>145.6</v>
      </c>
      <c r="BY25" s="160">
        <f t="shared" si="3"/>
        <v>145.6</v>
      </c>
      <c r="BZ25" s="160">
        <f t="shared" si="3"/>
        <v>218.3</v>
      </c>
      <c r="CA25" s="160">
        <f t="shared" si="3"/>
        <v>223.3</v>
      </c>
      <c r="CB25" s="160">
        <f t="shared" si="3"/>
        <v>231.70000000000002</v>
      </c>
      <c r="CC25" s="160">
        <f t="shared" si="3"/>
        <v>226.20000000000002</v>
      </c>
      <c r="CD25" s="160">
        <f t="shared" si="3"/>
        <v>217.4</v>
      </c>
      <c r="CE25" s="160">
        <f t="shared" si="3"/>
        <v>217.4</v>
      </c>
      <c r="CF25" s="160">
        <f t="shared" si="3"/>
        <v>217.4</v>
      </c>
      <c r="CG25" s="160">
        <f t="shared" si="3"/>
        <v>217.4</v>
      </c>
      <c r="CH25" s="160">
        <f t="shared" si="3"/>
        <v>208.4</v>
      </c>
      <c r="CI25" s="160">
        <f t="shared" si="3"/>
        <v>232.5</v>
      </c>
      <c r="CJ25" s="160">
        <f t="shared" si="3"/>
        <v>291.10000000000002</v>
      </c>
      <c r="CK25" s="160">
        <f t="shared" si="3"/>
        <v>305.7</v>
      </c>
      <c r="CL25" s="160">
        <f t="shared" si="3"/>
        <v>189.4</v>
      </c>
      <c r="CM25" s="160">
        <f t="shared" si="3"/>
        <v>78.900000000000006</v>
      </c>
      <c r="CN25" s="160">
        <f t="shared" si="3"/>
        <v>77.599999999999994</v>
      </c>
      <c r="CO25" s="160">
        <f t="shared" si="3"/>
        <v>78.900000000000006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2249.15</v>
      </c>
    </row>
    <row r="26" spans="1:102" ht="16" customHeight="1" x14ac:dyDescent="0.3"/>
    <row r="29" spans="1:102" x14ac:dyDescent="0.3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3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2026-01-08T21:35:20Z</dcterms:created>
  <dcterms:modified xsi:type="dcterms:W3CDTF">2026-01-08T21:35:22Z</dcterms:modified>
</cp:coreProperties>
</file>