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<sst xmlns="http://schemas.openxmlformats.org/spreadsheetml/2006/main" count="119" uniqueCount="54">
  <si>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15/03/2025 23:36:26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</si>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</sst>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6B-4BF4-8736-8F118DBA92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4.8319999999999999</c:v>
                </c:pt>
                <c:pt idx="1">
                  <c:v>8.3970000000000002</c:v>
                </c:pt>
                <c:pt idx="2">
                  <c:v>8.6739999999999995</c:v>
                </c:pt>
                <c:pt idx="3">
                  <c:v>8.5399999999999991</c:v>
                </c:pt>
                <c:pt idx="4">
                  <c:v>8.0679999999999996</c:v>
                </c:pt>
                <c:pt idx="5">
                  <c:v>8.1110000000000007</c:v>
                </c:pt>
                <c:pt idx="6">
                  <c:v>8.1240000000000006</c:v>
                </c:pt>
                <c:pt idx="7">
                  <c:v>8.4019999999999992</c:v>
                </c:pt>
                <c:pt idx="8">
                  <c:v>4.3</c:v>
                </c:pt>
                <c:pt idx="9">
                  <c:v>4.2</c:v>
                </c:pt>
                <c:pt idx="10">
                  <c:v>4.4000000000000004</c:v>
                </c:pt>
                <c:pt idx="11">
                  <c:v>4.5</c:v>
                </c:pt>
                <c:pt idx="12">
                  <c:v>4.4000000000000004</c:v>
                </c:pt>
                <c:pt idx="13">
                  <c:v>4.5</c:v>
                </c:pt>
                <c:pt idx="14">
                  <c:v>4.4000000000000004</c:v>
                </c:pt>
                <c:pt idx="15">
                  <c:v>8.8680000000000003</c:v>
                </c:pt>
                <c:pt idx="16">
                  <c:v>4.7699999999999996</c:v>
                </c:pt>
                <c:pt idx="17">
                  <c:v>4.4000000000000004</c:v>
                </c:pt>
                <c:pt idx="18">
                  <c:v>4.4000000000000004</c:v>
                </c:pt>
                <c:pt idx="19">
                  <c:v>4.3</c:v>
                </c:pt>
                <c:pt idx="20">
                  <c:v>4.5</c:v>
                </c:pt>
                <c:pt idx="21">
                  <c:v>4.3</c:v>
                </c:pt>
                <c:pt idx="22">
                  <c:v>4.3</c:v>
                </c:pt>
                <c:pt idx="2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6B-4BF4-8736-8F118DBA92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2.198</c:v>
                </c:pt>
                <c:pt idx="1">
                  <c:v>0.193</c:v>
                </c:pt>
                <c:pt idx="2">
                  <c:v>5.1909999999999998</c:v>
                </c:pt>
                <c:pt idx="3">
                  <c:v>6.0910000000000002</c:v>
                </c:pt>
                <c:pt idx="4">
                  <c:v>2.19</c:v>
                </c:pt>
                <c:pt idx="5">
                  <c:v>0.19500000000000001</c:v>
                </c:pt>
                <c:pt idx="6">
                  <c:v>0.95500000000000007</c:v>
                </c:pt>
                <c:pt idx="7">
                  <c:v>1.7050000000000001</c:v>
                </c:pt>
                <c:pt idx="8">
                  <c:v>1.4930000000000001</c:v>
                </c:pt>
                <c:pt idx="9">
                  <c:v>3.2680000000000002</c:v>
                </c:pt>
                <c:pt idx="10">
                  <c:v>4.6350000000000007</c:v>
                </c:pt>
                <c:pt idx="11">
                  <c:v>1.034</c:v>
                </c:pt>
                <c:pt idx="12">
                  <c:v>4.194</c:v>
                </c:pt>
                <c:pt idx="13">
                  <c:v>6.1099999999999994</c:v>
                </c:pt>
                <c:pt idx="14">
                  <c:v>2.0699999999999998</c:v>
                </c:pt>
                <c:pt idx="15">
                  <c:v>0.93200000000000005</c:v>
                </c:pt>
                <c:pt idx="16">
                  <c:v>4.0110000000000001</c:v>
                </c:pt>
                <c:pt idx="18">
                  <c:v>4.9000000000000002E-2</c:v>
                </c:pt>
                <c:pt idx="19">
                  <c:v>5</c:v>
                </c:pt>
                <c:pt idx="21">
                  <c:v>8.0500000000000007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6B-4BF4-8736-8F118DBA92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3.2250000000000001</c:v>
                </c:pt>
                <c:pt idx="7">
                  <c:v>5.2939999999999996</c:v>
                </c:pt>
                <c:pt idx="8">
                  <c:v>4.4390000000000001</c:v>
                </c:pt>
                <c:pt idx="9">
                  <c:v>14.664</c:v>
                </c:pt>
                <c:pt idx="10">
                  <c:v>14.257</c:v>
                </c:pt>
                <c:pt idx="11">
                  <c:v>5.2889999999999997</c:v>
                </c:pt>
                <c:pt idx="12">
                  <c:v>12.41</c:v>
                </c:pt>
                <c:pt idx="13">
                  <c:v>5.97</c:v>
                </c:pt>
                <c:pt idx="14">
                  <c:v>13.93</c:v>
                </c:pt>
                <c:pt idx="15">
                  <c:v>7.431</c:v>
                </c:pt>
                <c:pt idx="18">
                  <c:v>4.0000000000000001E-3</c:v>
                </c:pt>
                <c:pt idx="19">
                  <c:v>0.40400000000000003</c:v>
                </c:pt>
                <c:pt idx="21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6B-4BF4-8736-8F118DBA92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6B-4BF4-8736-8F118DBA92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6B-4BF4-8736-8F118DBA92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6B-4BF4-8736-8F118DBA92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6B-4BF4-8736-8F118DBA92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6B-4BF4-8736-8F118DBA92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3.6999999999999998E-2</c:v>
                </c:pt>
                <c:pt idx="22">
                  <c:v>29.096</c:v>
                </c:pt>
                <c:pt idx="23">
                  <c:v>16.667000000000002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6B-4BF4-8736-8F118DBA920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6B-4BF4-8736-8F118DBA92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3.2949999999999999</c:v>
                </c:pt>
                <c:pt idx="1">
                  <c:v>9.020999999999999</c:v>
                </c:pt>
                <c:pt idx="2">
                  <c:v>7.9880000000000004</c:v>
                </c:pt>
                <c:pt idx="3">
                  <c:v>6.7059999999999995</c:v>
                </c:pt>
                <c:pt idx="4">
                  <c:v>8.1530000000000005</c:v>
                </c:pt>
                <c:pt idx="5">
                  <c:v>8.5510000000000002</c:v>
                </c:pt>
                <c:pt idx="6">
                  <c:v>10.597999999999999</c:v>
                </c:pt>
                <c:pt idx="7">
                  <c:v>15.413</c:v>
                </c:pt>
                <c:pt idx="8">
                  <c:v>35.904000000000003</c:v>
                </c:pt>
                <c:pt idx="9">
                  <c:v>9.8389999999999986</c:v>
                </c:pt>
                <c:pt idx="10">
                  <c:v>12.503</c:v>
                </c:pt>
                <c:pt idx="11">
                  <c:v>12.558</c:v>
                </c:pt>
                <c:pt idx="12">
                  <c:v>12.725</c:v>
                </c:pt>
                <c:pt idx="13">
                  <c:v>17.71</c:v>
                </c:pt>
                <c:pt idx="14">
                  <c:v>5.9060000000000006</c:v>
                </c:pt>
                <c:pt idx="15">
                  <c:v>2.0099999999999998</c:v>
                </c:pt>
                <c:pt idx="16">
                  <c:v>2.1230000000000002</c:v>
                </c:pt>
                <c:pt idx="17">
                  <c:v>14.675999999999998</c:v>
                </c:pt>
                <c:pt idx="18">
                  <c:v>1.97</c:v>
                </c:pt>
                <c:pt idx="19">
                  <c:v>1.948</c:v>
                </c:pt>
                <c:pt idx="20">
                  <c:v>3.2589999999999999</c:v>
                </c:pt>
                <c:pt idx="21">
                  <c:v>1.3580000000000001</c:v>
                </c:pt>
                <c:pt idx="22">
                  <c:v>1.0680000000000001</c:v>
                </c:pt>
                <c:pt idx="23">
                  <c:v>1.7309999999999999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6B-4BF4-8736-8F118DBA92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6B-4BF4-8736-8F118DBA92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6B-4BF4-8736-8F118DBA9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96.01</c:v>
                </c:pt>
                <c:pt idx="1">
                  <c:v>97.3</c:v>
                </c:pt>
                <c:pt idx="2">
                  <c:v>89.88</c:v>
                </c:pt>
                <c:pt idx="3">
                  <c:v>88.45</c:v>
                </c:pt>
                <c:pt idx="4">
                  <c:v>90.35</c:v>
                </c:pt>
                <c:pt idx="5">
                  <c:v>92.22</c:v>
                </c:pt>
                <c:pt idx="6">
                  <c:v>92.27</c:v>
                </c:pt>
                <c:pt idx="7">
                  <c:v>88.16</c:v>
                </c:pt>
                <c:pt idx="8">
                  <c:v>80.45</c:v>
                </c:pt>
                <c:pt idx="9">
                  <c:v>27.5</c:v>
                </c:pt>
                <c:pt idx="10">
                  <c:v>15.28</c:v>
                </c:pt>
                <c:pt idx="11">
                  <c:v>13.63</c:v>
                </c:pt>
                <c:pt idx="12">
                  <c:v>9.49</c:v>
                </c:pt>
                <c:pt idx="13">
                  <c:v>6.95</c:v>
                </c:pt>
                <c:pt idx="14">
                  <c:v>11</c:v>
                </c:pt>
                <c:pt idx="15">
                  <c:v>37.520000000000003</c:v>
                </c:pt>
                <c:pt idx="16">
                  <c:v>78.75</c:v>
                </c:pt>
                <c:pt idx="17">
                  <c:v>130.16999999999999</c:v>
                </c:pt>
                <c:pt idx="18">
                  <c:v>143.47999999999999</c:v>
                </c:pt>
                <c:pt idx="19">
                  <c:v>142.5</c:v>
                </c:pt>
                <c:pt idx="20">
                  <c:v>128.62</c:v>
                </c:pt>
                <c:pt idx="21">
                  <c:v>111.14</c:v>
                </c:pt>
                <c:pt idx="22">
                  <c:v>101.31</c:v>
                </c:pt>
                <c:pt idx="23">
                  <c:v>80.61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6B-4BF4-8736-8F118DBA9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47C-4C80-BD7D-E76BD9CF1A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47C-4C80-BD7D-E76BD9CF1A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4.5990000000000002</c:v>
                </c:pt>
                <c:pt idx="2">
                  <c:v>4.4809999999999999</c:v>
                </c:pt>
                <c:pt idx="3">
                  <c:v>4.53</c:v>
                </c:pt>
                <c:pt idx="4">
                  <c:v>4.5919999999999996</c:v>
                </c:pt>
                <c:pt idx="5">
                  <c:v>4.5410000000000004</c:v>
                </c:pt>
                <c:pt idx="6">
                  <c:v>4.4429999999999996</c:v>
                </c:pt>
                <c:pt idx="7">
                  <c:v>2.9830000000000001</c:v>
                </c:pt>
                <c:pt idx="8">
                  <c:v>2.4620000000000002</c:v>
                </c:pt>
                <c:pt idx="9">
                  <c:v>1.968</c:v>
                </c:pt>
                <c:pt idx="22">
                  <c:v>0.52</c:v>
                </c:pt>
                <c:pt idx="23">
                  <c:v>3.7290000000000001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7C-4C80-BD7D-E76BD9CF1A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8.947000000000001</c:v>
                </c:pt>
                <c:pt idx="1">
                  <c:v>12.012</c:v>
                </c:pt>
                <c:pt idx="2">
                  <c:v>12.879999999999999</c:v>
                </c:pt>
                <c:pt idx="3">
                  <c:v>12.619</c:v>
                </c:pt>
                <c:pt idx="4">
                  <c:v>12.798</c:v>
                </c:pt>
                <c:pt idx="5">
                  <c:v>11.265000000000001</c:v>
                </c:pt>
                <c:pt idx="6">
                  <c:v>8.8109999999999999</c:v>
                </c:pt>
                <c:pt idx="7">
                  <c:v>8.8829999999999991</c:v>
                </c:pt>
                <c:pt idx="8">
                  <c:v>3.6709999999999998</c:v>
                </c:pt>
                <c:pt idx="9">
                  <c:v>4.0990000000000002</c:v>
                </c:pt>
                <c:pt idx="10">
                  <c:v>1.9379999999999999</c:v>
                </c:pt>
                <c:pt idx="11">
                  <c:v>1.8</c:v>
                </c:pt>
                <c:pt idx="12">
                  <c:v>1.909</c:v>
                </c:pt>
                <c:pt idx="13">
                  <c:v>0.36699999999999999</c:v>
                </c:pt>
                <c:pt idx="14">
                  <c:v>1.429</c:v>
                </c:pt>
                <c:pt idx="15">
                  <c:v>1.2270000000000001</c:v>
                </c:pt>
                <c:pt idx="17">
                  <c:v>0.73799999999999999</c:v>
                </c:pt>
                <c:pt idx="18">
                  <c:v>1.163</c:v>
                </c:pt>
                <c:pt idx="20">
                  <c:v>0.39800000000000002</c:v>
                </c:pt>
                <c:pt idx="22">
                  <c:v>20.622</c:v>
                </c:pt>
                <c:pt idx="23">
                  <c:v>13.45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7C-4C80-BD7D-E76BD9CF1A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47C-4C80-BD7D-E76BD9CF1A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7C-4C80-BD7D-E76BD9CF1A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4.0000000000000001E-3</c:v>
                </c:pt>
                <c:pt idx="12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7C-4C80-BD7D-E76BD9CF1A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47C-4C80-BD7D-E76BD9CF1A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47C-4C80-BD7D-E76BD9CF1A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47C-4C80-BD7D-E76BD9CF1A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C-4C80-BD7D-E76BD9CF1A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1.3780000000000001</c:v>
                </c:pt>
                <c:pt idx="1">
                  <c:v>1</c:v>
                </c:pt>
                <c:pt idx="2">
                  <c:v>4.492</c:v>
                </c:pt>
                <c:pt idx="3">
                  <c:v>4.1880000000000006</c:v>
                </c:pt>
                <c:pt idx="4">
                  <c:v>1.0209999999999999</c:v>
                </c:pt>
                <c:pt idx="5">
                  <c:v>1.0509999999999999</c:v>
                </c:pt>
                <c:pt idx="6">
                  <c:v>9.6479999999999997</c:v>
                </c:pt>
                <c:pt idx="7">
                  <c:v>18.948</c:v>
                </c:pt>
                <c:pt idx="8">
                  <c:v>40.003</c:v>
                </c:pt>
                <c:pt idx="9">
                  <c:v>25.9</c:v>
                </c:pt>
                <c:pt idx="10">
                  <c:v>33.856999999999999</c:v>
                </c:pt>
                <c:pt idx="11">
                  <c:v>21.581000000000003</c:v>
                </c:pt>
                <c:pt idx="12">
                  <c:v>31.763999999999999</c:v>
                </c:pt>
                <c:pt idx="13">
                  <c:v>33.923000000000002</c:v>
                </c:pt>
                <c:pt idx="14">
                  <c:v>24.877000000000002</c:v>
                </c:pt>
                <c:pt idx="15">
                  <c:v>18.013999999999999</c:v>
                </c:pt>
                <c:pt idx="16">
                  <c:v>10.853999999999999</c:v>
                </c:pt>
                <c:pt idx="17">
                  <c:v>18.375</c:v>
                </c:pt>
                <c:pt idx="18">
                  <c:v>5.26</c:v>
                </c:pt>
                <c:pt idx="19">
                  <c:v>11.652000000000001</c:v>
                </c:pt>
                <c:pt idx="20">
                  <c:v>7.3609999999999998</c:v>
                </c:pt>
                <c:pt idx="21">
                  <c:v>14.087999999999999</c:v>
                </c:pt>
                <c:pt idx="22">
                  <c:v>13.321999999999999</c:v>
                </c:pt>
                <c:pt idx="23">
                  <c:v>5.5190000000000001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7C-4C80-BD7D-E76BD9CF1A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47C-4C80-BD7D-E76BD9CF1A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7C-4C80-BD7D-E76BD9CF1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96.01</c:v>
                </c:pt>
                <c:pt idx="1">
                  <c:v>97.3</c:v>
                </c:pt>
                <c:pt idx="2">
                  <c:v>89.88</c:v>
                </c:pt>
                <c:pt idx="3">
                  <c:v>88.45</c:v>
                </c:pt>
                <c:pt idx="4">
                  <c:v>90.35</c:v>
                </c:pt>
                <c:pt idx="5">
                  <c:v>92.22</c:v>
                </c:pt>
                <c:pt idx="6">
                  <c:v>92.27</c:v>
                </c:pt>
                <c:pt idx="7">
                  <c:v>88.16</c:v>
                </c:pt>
                <c:pt idx="8">
                  <c:v>80.45</c:v>
                </c:pt>
                <c:pt idx="9">
                  <c:v>27.5</c:v>
                </c:pt>
                <c:pt idx="10">
                  <c:v>15.28</c:v>
                </c:pt>
                <c:pt idx="11">
                  <c:v>13.63</c:v>
                </c:pt>
                <c:pt idx="12">
                  <c:v>9.49</c:v>
                </c:pt>
                <c:pt idx="13">
                  <c:v>6.95</c:v>
                </c:pt>
                <c:pt idx="14">
                  <c:v>11</c:v>
                </c:pt>
                <c:pt idx="15">
                  <c:v>37.520000000000003</c:v>
                </c:pt>
                <c:pt idx="16">
                  <c:v>78.75</c:v>
                </c:pt>
                <c:pt idx="17">
                  <c:v>130.16999999999999</c:v>
                </c:pt>
                <c:pt idx="18">
                  <c:v>143.47999999999999</c:v>
                </c:pt>
                <c:pt idx="19">
                  <c:v>142.5</c:v>
                </c:pt>
                <c:pt idx="20">
                  <c:v>128.62</c:v>
                </c:pt>
                <c:pt idx="21">
                  <c:v>111.14</c:v>
                </c:pt>
                <c:pt idx="22">
                  <c:v>101.31</c:v>
                </c:pt>
                <c:pt idx="23">
                  <c:v>80.61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7C-4C80-BD7D-E76BD9CF1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10.324999999999999</v>
      </c>
      <c r="C4" s="18">
        <v>17.610999999999997</v>
      </c>
      <c r="D4" s="18">
        <v>21.853000000000002</v>
      </c>
      <c r="E4" s="18">
        <v>21.337000000000003</v>
      </c>
      <c r="F4" s="18">
        <v>18.411000000000001</v>
      </c>
      <c r="G4" s="18">
        <v>16.856999999999999</v>
      </c>
      <c r="H4" s="18">
        <v>22.902000000000001</v>
      </c>
      <c r="I4" s="18">
        <v>30.813999999999993</v>
      </c>
      <c r="J4" s="18">
        <v>46.135999999999996</v>
      </c>
      <c r="K4" s="18">
        <v>31.971</v>
      </c>
      <c r="L4" s="18">
        <v>35.794999999999995</v>
      </c>
      <c r="M4" s="18">
        <v>23.380999999999997</v>
      </c>
      <c r="N4" s="18">
        <v>33.728999999999999</v>
      </c>
      <c r="O4" s="18">
        <v>34.29</v>
      </c>
      <c r="P4" s="18">
        <v>26.305999999999997</v>
      </c>
      <c r="Q4" s="18">
        <v>19.241</v>
      </c>
      <c r="R4" s="18">
        <v>10.904</v>
      </c>
      <c r="S4" s="18">
        <v>19.113</v>
      </c>
      <c r="T4" s="18">
        <v>6.423</v>
      </c>
      <c r="U4" s="18">
        <v>11.651999999999999</v>
      </c>
      <c r="V4" s="18">
        <v>7.7590000000000003</v>
      </c>
      <c r="W4" s="18">
        <v>14.088000000000001</v>
      </c>
      <c r="X4" s="18">
        <v>34.463999999999999</v>
      </c>
      <c r="Y4" s="18">
        <v>22.698</v>
      </c>
      <c r="Z4" s="19"/>
      <c r="AA4" s="20">
        <f>SUM(B4:Z4)</f>
        <v>538.05999999999995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96.01</v>
      </c>
      <c r="C7" s="28">
        <v>97.3</v>
      </c>
      <c r="D7" s="28">
        <v>89.88</v>
      </c>
      <c r="E7" s="28">
        <v>88.45</v>
      </c>
      <c r="F7" s="28">
        <v>90.35</v>
      </c>
      <c r="G7" s="28">
        <v>92.22</v>
      </c>
      <c r="H7" s="28">
        <v>92.27</v>
      </c>
      <c r="I7" s="28">
        <v>88.16</v>
      </c>
      <c r="J7" s="28">
        <v>80.45</v>
      </c>
      <c r="K7" s="28">
        <v>27.5</v>
      </c>
      <c r="L7" s="28">
        <v>15.28</v>
      </c>
      <c r="M7" s="28">
        <v>13.63</v>
      </c>
      <c r="N7" s="28">
        <v>9.49</v>
      </c>
      <c r="O7" s="28">
        <v>6.95</v>
      </c>
      <c r="P7" s="28">
        <v>11</v>
      </c>
      <c r="Q7" s="28">
        <v>37.520000000000003</v>
      </c>
      <c r="R7" s="28">
        <v>78.75</v>
      </c>
      <c r="S7" s="28">
        <v>130.16999999999999</v>
      </c>
      <c r="T7" s="28">
        <v>143.47999999999999</v>
      </c>
      <c r="U7" s="28">
        <v>142.5</v>
      </c>
      <c r="V7" s="28">
        <v>128.62</v>
      </c>
      <c r="W7" s="28">
        <v>111.14</v>
      </c>
      <c r="X7" s="28">
        <v>101.31</v>
      </c>
      <c r="Y7" s="28">
        <v>80.61</v>
      </c>
      <c r="Z7" s="29"/>
      <c r="AA7" s="30">
        <f>IF(SUM(B7:Z7)&lt;&gt;0,AVERAGEIF(B7:Z7,"&lt;&gt;"""),"")</f>
        <v>77.209999999999994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3.6999999999999998E-2</v>
      </c>
      <c r="T12" s="52"/>
      <c r="U12" s="52"/>
      <c r="V12" s="52"/>
      <c r="W12" s="52"/>
      <c r="X12" s="52">
        <v>29.096</v>
      </c>
      <c r="Y12" s="52">
        <v>16.667000000000002</v>
      </c>
      <c r="Z12" s="53"/>
      <c r="AA12" s="54">
        <f t="shared" si="0"/>
        <v>45.8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3.2949999999999999</v>
      </c>
      <c r="C14" s="57">
        <v>9.020999999999999</v>
      </c>
      <c r="D14" s="57">
        <v>7.9880000000000004</v>
      </c>
      <c r="E14" s="57">
        <v>6.7059999999999995</v>
      </c>
      <c r="F14" s="57">
        <v>8.1530000000000005</v>
      </c>
      <c r="G14" s="57">
        <v>8.5510000000000002</v>
      </c>
      <c r="H14" s="57">
        <v>10.597999999999999</v>
      </c>
      <c r="I14" s="57">
        <v>15.413</v>
      </c>
      <c r="J14" s="57">
        <v>35.904000000000003</v>
      </c>
      <c r="K14" s="57">
        <v>9.8389999999999986</v>
      </c>
      <c r="L14" s="57">
        <v>12.503</v>
      </c>
      <c r="M14" s="57">
        <v>12.558</v>
      </c>
      <c r="N14" s="57">
        <v>12.725</v>
      </c>
      <c r="O14" s="57">
        <v>17.71</v>
      </c>
      <c r="P14" s="57">
        <v>5.9060000000000006</v>
      </c>
      <c r="Q14" s="57">
        <v>2.0099999999999998</v>
      </c>
      <c r="R14" s="57">
        <v>2.1230000000000002</v>
      </c>
      <c r="S14" s="57">
        <v>14.675999999999998</v>
      </c>
      <c r="T14" s="57">
        <v>1.97</v>
      </c>
      <c r="U14" s="57">
        <v>1.948</v>
      </c>
      <c r="V14" s="57">
        <v>3.2589999999999999</v>
      </c>
      <c r="W14" s="57">
        <v>1.3580000000000001</v>
      </c>
      <c r="X14" s="57">
        <v>1.0680000000000001</v>
      </c>
      <c r="Y14" s="57">
        <v>1.7309999999999999</v>
      </c>
      <c r="Z14" s="58"/>
      <c r="AA14" s="59">
        <f t="shared" si="0"/>
        <v>207.01299999999998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3.2949999999999999</v>
      </c>
      <c r="C16" s="62">
        <f t="shared" si="1"/>
        <v>9.020999999999999</v>
      </c>
      <c r="D16" s="62">
        <f t="shared" si="1"/>
        <v>7.9880000000000004</v>
      </c>
      <c r="E16" s="62">
        <f t="shared" si="1"/>
        <v>6.7059999999999995</v>
      </c>
      <c r="F16" s="62">
        <f t="shared" si="1"/>
        <v>8.1530000000000005</v>
      </c>
      <c r="G16" s="62">
        <f t="shared" si="1"/>
        <v>8.5510000000000002</v>
      </c>
      <c r="H16" s="62">
        <f t="shared" si="1"/>
        <v>10.597999999999999</v>
      </c>
      <c r="I16" s="62">
        <f t="shared" si="1"/>
        <v>15.413</v>
      </c>
      <c r="J16" s="62">
        <f t="shared" si="1"/>
        <v>35.904000000000003</v>
      </c>
      <c r="K16" s="62">
        <f t="shared" si="1"/>
        <v>9.8389999999999986</v>
      </c>
      <c r="L16" s="62">
        <f t="shared" si="1"/>
        <v>12.503</v>
      </c>
      <c r="M16" s="62">
        <f t="shared" si="1"/>
        <v>12.558</v>
      </c>
      <c r="N16" s="62">
        <f t="shared" si="1"/>
        <v>12.725</v>
      </c>
      <c r="O16" s="62">
        <f t="shared" si="1"/>
        <v>17.71</v>
      </c>
      <c r="P16" s="62">
        <f t="shared" si="1"/>
        <v>5.9060000000000006</v>
      </c>
      <c r="Q16" s="62">
        <f t="shared" si="1"/>
        <v>2.0099999999999998</v>
      </c>
      <c r="R16" s="62">
        <f t="shared" si="1"/>
        <v>2.1230000000000002</v>
      </c>
      <c r="S16" s="62">
        <f t="shared" si="1"/>
        <v>14.712999999999999</v>
      </c>
      <c r="T16" s="62">
        <f t="shared" si="1"/>
        <v>1.97</v>
      </c>
      <c r="U16" s="62">
        <f t="shared" si="1"/>
        <v>1.948</v>
      </c>
      <c r="V16" s="62">
        <f t="shared" si="1"/>
        <v>3.2589999999999999</v>
      </c>
      <c r="W16" s="62">
        <f t="shared" si="1"/>
        <v>1.3580000000000001</v>
      </c>
      <c r="X16" s="62">
        <f t="shared" si="1"/>
        <v>30.164000000000001</v>
      </c>
      <c r="Y16" s="62">
        <f t="shared" si="1"/>
        <v>18.398000000000003</v>
      </c>
      <c r="Z16" s="63" t="str">
        <f t="shared" si="1"/>
        <v/>
      </c>
      <c r="AA16" s="64">
        <f>SUM(AA10:AA15)</f>
        <v>252.81299999999999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4.8319999999999999</v>
      </c>
      <c r="C19" s="72">
        <v>8.3970000000000002</v>
      </c>
      <c r="D19" s="72">
        <v>8.6739999999999995</v>
      </c>
      <c r="E19" s="72">
        <v>8.5399999999999991</v>
      </c>
      <c r="F19" s="72">
        <v>8.0679999999999996</v>
      </c>
      <c r="G19" s="72">
        <v>8.1110000000000007</v>
      </c>
      <c r="H19" s="72">
        <v>8.1240000000000006</v>
      </c>
      <c r="I19" s="72">
        <v>8.4019999999999992</v>
      </c>
      <c r="J19" s="72">
        <v>4.3</v>
      </c>
      <c r="K19" s="72">
        <v>4.2</v>
      </c>
      <c r="L19" s="72">
        <v>4.4000000000000004</v>
      </c>
      <c r="M19" s="72">
        <v>4.5</v>
      </c>
      <c r="N19" s="72">
        <v>4.4000000000000004</v>
      </c>
      <c r="O19" s="72">
        <v>4.5</v>
      </c>
      <c r="P19" s="72">
        <v>4.4000000000000004</v>
      </c>
      <c r="Q19" s="72">
        <v>8.8680000000000003</v>
      </c>
      <c r="R19" s="72">
        <v>4.7699999999999996</v>
      </c>
      <c r="S19" s="72">
        <v>4.4000000000000004</v>
      </c>
      <c r="T19" s="72">
        <v>4.4000000000000004</v>
      </c>
      <c r="U19" s="72">
        <v>4.3</v>
      </c>
      <c r="V19" s="72">
        <v>4.5</v>
      </c>
      <c r="W19" s="72">
        <v>4.3</v>
      </c>
      <c r="X19" s="72">
        <v>4.3</v>
      </c>
      <c r="Y19" s="72">
        <v>4.3</v>
      </c>
      <c r="Z19" s="73"/>
      <c r="AA19" s="74">
        <f t="shared" ref="AA19:AA25" si="2">SUM(B19:Z19)</f>
        <v>137.98600000000005</v>
      </c>
    </row>
    <row r="20" spans="1:27" ht="24.95" customHeight="1" x14ac:dyDescent="0.2">
      <c r="A20" s="75" t="s">
        <v>15</v>
      </c>
      <c r="B20" s="76">
        <v>2.198</v>
      </c>
      <c r="C20" s="77">
        <v>0.193</v>
      </c>
      <c r="D20" s="77">
        <v>5.1909999999999998</v>
      </c>
      <c r="E20" s="77">
        <v>6.0910000000000002</v>
      </c>
      <c r="F20" s="77">
        <v>2.19</v>
      </c>
      <c r="G20" s="77">
        <v>0.19500000000000001</v>
      </c>
      <c r="H20" s="77">
        <v>0.95500000000000007</v>
      </c>
      <c r="I20" s="77">
        <v>1.7050000000000001</v>
      </c>
      <c r="J20" s="77">
        <v>1.4930000000000001</v>
      </c>
      <c r="K20" s="77">
        <v>3.2680000000000002</v>
      </c>
      <c r="L20" s="77">
        <v>4.6350000000000007</v>
      </c>
      <c r="M20" s="77">
        <v>1.034</v>
      </c>
      <c r="N20" s="77">
        <v>4.194</v>
      </c>
      <c r="O20" s="77">
        <v>6.1099999999999994</v>
      </c>
      <c r="P20" s="77">
        <v>2.0699999999999998</v>
      </c>
      <c r="Q20" s="77">
        <v>0.93200000000000005</v>
      </c>
      <c r="R20" s="77">
        <v>4.0110000000000001</v>
      </c>
      <c r="S20" s="77"/>
      <c r="T20" s="77">
        <v>4.9000000000000002E-2</v>
      </c>
      <c r="U20" s="77">
        <v>5</v>
      </c>
      <c r="V20" s="77"/>
      <c r="W20" s="77">
        <v>8.0500000000000007</v>
      </c>
      <c r="X20" s="77"/>
      <c r="Y20" s="77"/>
      <c r="Z20" s="78"/>
      <c r="AA20" s="79">
        <f t="shared" si="2"/>
        <v>59.564000000000007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3.2250000000000001</v>
      </c>
      <c r="I21" s="81">
        <v>5.2939999999999996</v>
      </c>
      <c r="J21" s="81">
        <v>4.4390000000000001</v>
      </c>
      <c r="K21" s="81">
        <v>14.664</v>
      </c>
      <c r="L21" s="81">
        <v>14.257</v>
      </c>
      <c r="M21" s="81">
        <v>5.2889999999999997</v>
      </c>
      <c r="N21" s="81">
        <v>12.41</v>
      </c>
      <c r="O21" s="81">
        <v>5.97</v>
      </c>
      <c r="P21" s="81">
        <v>13.93</v>
      </c>
      <c r="Q21" s="81">
        <v>7.431</v>
      </c>
      <c r="R21" s="81"/>
      <c r="S21" s="81"/>
      <c r="T21" s="81">
        <v>4.0000000000000001E-3</v>
      </c>
      <c r="U21" s="81">
        <v>0.40400000000000003</v>
      </c>
      <c r="V21" s="81"/>
      <c r="W21" s="81">
        <v>0.38</v>
      </c>
      <c r="X21" s="81"/>
      <c r="Y21" s="81"/>
      <c r="Z21" s="78"/>
      <c r="AA21" s="79">
        <f t="shared" si="2"/>
        <v>87.697000000000003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7.0299999999999994</v>
      </c>
      <c r="C26" s="88">
        <f t="shared" si="3"/>
        <v>8.59</v>
      </c>
      <c r="D26" s="88">
        <f t="shared" si="3"/>
        <v>13.864999999999998</v>
      </c>
      <c r="E26" s="88">
        <f t="shared" si="3"/>
        <v>14.631</v>
      </c>
      <c r="F26" s="88">
        <f t="shared" si="3"/>
        <v>10.257999999999999</v>
      </c>
      <c r="G26" s="88">
        <f t="shared" si="3"/>
        <v>8.3060000000000009</v>
      </c>
      <c r="H26" s="88">
        <f t="shared" si="3"/>
        <v>12.304</v>
      </c>
      <c r="I26" s="88">
        <f t="shared" si="3"/>
        <v>15.401</v>
      </c>
      <c r="J26" s="88">
        <f t="shared" si="3"/>
        <v>10.231999999999999</v>
      </c>
      <c r="K26" s="88">
        <f t="shared" si="3"/>
        <v>22.131999999999998</v>
      </c>
      <c r="L26" s="88">
        <f t="shared" si="3"/>
        <v>23.292000000000002</v>
      </c>
      <c r="M26" s="88">
        <f t="shared" si="3"/>
        <v>10.823</v>
      </c>
      <c r="N26" s="88">
        <f t="shared" si="3"/>
        <v>21.004000000000001</v>
      </c>
      <c r="O26" s="88">
        <f t="shared" si="3"/>
        <v>16.579999999999998</v>
      </c>
      <c r="P26" s="88">
        <f t="shared" si="3"/>
        <v>20.399999999999999</v>
      </c>
      <c r="Q26" s="88">
        <f t="shared" si="3"/>
        <v>17.231000000000002</v>
      </c>
      <c r="R26" s="88">
        <f t="shared" si="3"/>
        <v>8.7809999999999988</v>
      </c>
      <c r="S26" s="88">
        <f t="shared" si="3"/>
        <v>4.4000000000000004</v>
      </c>
      <c r="T26" s="88">
        <f t="shared" si="3"/>
        <v>4.4530000000000003</v>
      </c>
      <c r="U26" s="88">
        <f t="shared" si="3"/>
        <v>9.7040000000000006</v>
      </c>
      <c r="V26" s="88">
        <f t="shared" si="3"/>
        <v>4.5</v>
      </c>
      <c r="W26" s="88">
        <f t="shared" si="3"/>
        <v>12.730000000000002</v>
      </c>
      <c r="X26" s="88">
        <f t="shared" si="3"/>
        <v>4.3</v>
      </c>
      <c r="Y26" s="88">
        <f t="shared" si="3"/>
        <v>4.3</v>
      </c>
      <c r="Z26" s="89" t="str">
        <f t="shared" si="3"/>
        <v/>
      </c>
      <c r="AA26" s="90">
        <f>SUM(AA19:AA25)</f>
        <v>285.24700000000007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10.324999999999999</v>
      </c>
      <c r="C30" s="77">
        <v>17.611000000000001</v>
      </c>
      <c r="D30" s="77">
        <v>21.853000000000002</v>
      </c>
      <c r="E30" s="77">
        <v>21.337</v>
      </c>
      <c r="F30" s="77">
        <v>18.411000000000001</v>
      </c>
      <c r="G30" s="77">
        <v>16.856999999999999</v>
      </c>
      <c r="H30" s="77">
        <v>22.902000000000001</v>
      </c>
      <c r="I30" s="77">
        <v>30.814</v>
      </c>
      <c r="J30" s="77">
        <v>46.136000000000003</v>
      </c>
      <c r="K30" s="77">
        <v>31.971</v>
      </c>
      <c r="L30" s="77">
        <v>35.795000000000002</v>
      </c>
      <c r="M30" s="77">
        <v>23.381</v>
      </c>
      <c r="N30" s="77">
        <v>33.728999999999999</v>
      </c>
      <c r="O30" s="77">
        <v>34.29</v>
      </c>
      <c r="P30" s="77">
        <v>26.306000000000001</v>
      </c>
      <c r="Q30" s="77">
        <v>19.241</v>
      </c>
      <c r="R30" s="77">
        <v>10.904</v>
      </c>
      <c r="S30" s="77">
        <v>19.113</v>
      </c>
      <c r="T30" s="77">
        <v>6.423</v>
      </c>
      <c r="U30" s="77">
        <v>11.651999999999999</v>
      </c>
      <c r="V30" s="77">
        <v>7.7590000000000003</v>
      </c>
      <c r="W30" s="77">
        <v>14.087999999999999</v>
      </c>
      <c r="X30" s="77">
        <v>34.463999999999999</v>
      </c>
      <c r="Y30" s="77">
        <v>22.698</v>
      </c>
      <c r="Z30" s="78"/>
      <c r="AA30" s="79">
        <f>SUM(B30:Z30)</f>
        <v>538.06000000000006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10.324999999999999</v>
      </c>
      <c r="C32" s="62">
        <f t="shared" ref="C32:Z32" si="4">IF(LEN(C$2)&gt;0,SUM(C29:C31),"")</f>
        <v>17.611000000000001</v>
      </c>
      <c r="D32" s="62">
        <f t="shared" si="4"/>
        <v>21.853000000000002</v>
      </c>
      <c r="E32" s="62">
        <f t="shared" si="4"/>
        <v>21.337</v>
      </c>
      <c r="F32" s="62">
        <f t="shared" si="4"/>
        <v>18.411000000000001</v>
      </c>
      <c r="G32" s="62">
        <f t="shared" si="4"/>
        <v>16.856999999999999</v>
      </c>
      <c r="H32" s="62">
        <f t="shared" si="4"/>
        <v>22.902000000000001</v>
      </c>
      <c r="I32" s="62">
        <f t="shared" si="4"/>
        <v>30.814</v>
      </c>
      <c r="J32" s="62">
        <f t="shared" si="4"/>
        <v>46.136000000000003</v>
      </c>
      <c r="K32" s="62">
        <f t="shared" si="4"/>
        <v>31.971</v>
      </c>
      <c r="L32" s="62">
        <f t="shared" si="4"/>
        <v>35.795000000000002</v>
      </c>
      <c r="M32" s="62">
        <f t="shared" si="4"/>
        <v>23.381</v>
      </c>
      <c r="N32" s="62">
        <f t="shared" si="4"/>
        <v>33.728999999999999</v>
      </c>
      <c r="O32" s="62">
        <f t="shared" si="4"/>
        <v>34.29</v>
      </c>
      <c r="P32" s="62">
        <f t="shared" si="4"/>
        <v>26.306000000000001</v>
      </c>
      <c r="Q32" s="62">
        <f t="shared" si="4"/>
        <v>19.241</v>
      </c>
      <c r="R32" s="62">
        <f t="shared" si="4"/>
        <v>10.904</v>
      </c>
      <c r="S32" s="62">
        <f t="shared" si="4"/>
        <v>19.113</v>
      </c>
      <c r="T32" s="62">
        <f t="shared" si="4"/>
        <v>6.423</v>
      </c>
      <c r="U32" s="62">
        <f t="shared" si="4"/>
        <v>11.651999999999999</v>
      </c>
      <c r="V32" s="62">
        <f t="shared" si="4"/>
        <v>7.7590000000000003</v>
      </c>
      <c r="W32" s="62">
        <f t="shared" si="4"/>
        <v>14.087999999999999</v>
      </c>
      <c r="X32" s="62">
        <f t="shared" si="4"/>
        <v>34.463999999999999</v>
      </c>
      <c r="Y32" s="62">
        <f t="shared" si="4"/>
        <v>22.698</v>
      </c>
      <c r="Z32" s="63" t="str">
        <f t="shared" si="4"/>
        <v/>
      </c>
      <c r="AA32" s="64">
        <f>SUM(AA29:AA31)</f>
        <v>538.06000000000006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10.324999999999999</v>
      </c>
      <c r="C52" s="88">
        <f t="shared" si="10"/>
        <v>17.610999999999997</v>
      </c>
      <c r="D52" s="88">
        <f t="shared" si="10"/>
        <v>21.852999999999998</v>
      </c>
      <c r="E52" s="88">
        <f t="shared" si="10"/>
        <v>21.337</v>
      </c>
      <c r="F52" s="88">
        <f t="shared" si="10"/>
        <v>18.411000000000001</v>
      </c>
      <c r="G52" s="88">
        <f t="shared" si="10"/>
        <v>16.856999999999999</v>
      </c>
      <c r="H52" s="88">
        <f t="shared" si="10"/>
        <v>22.902000000000001</v>
      </c>
      <c r="I52" s="88">
        <f t="shared" si="10"/>
        <v>30.814</v>
      </c>
      <c r="J52" s="88">
        <f t="shared" si="10"/>
        <v>46.136000000000003</v>
      </c>
      <c r="K52" s="88">
        <f t="shared" si="10"/>
        <v>31.970999999999997</v>
      </c>
      <c r="L52" s="88">
        <f t="shared" si="10"/>
        <v>35.795000000000002</v>
      </c>
      <c r="M52" s="88">
        <f t="shared" si="10"/>
        <v>23.381</v>
      </c>
      <c r="N52" s="88">
        <f t="shared" si="10"/>
        <v>33.728999999999999</v>
      </c>
      <c r="O52" s="88">
        <f t="shared" si="10"/>
        <v>34.29</v>
      </c>
      <c r="P52" s="88">
        <f t="shared" si="10"/>
        <v>26.305999999999997</v>
      </c>
      <c r="Q52" s="88">
        <f t="shared" si="10"/>
        <v>19.241</v>
      </c>
      <c r="R52" s="88">
        <f t="shared" si="10"/>
        <v>10.904</v>
      </c>
      <c r="S52" s="88">
        <f t="shared" si="10"/>
        <v>19.113</v>
      </c>
      <c r="T52" s="88">
        <f t="shared" si="10"/>
        <v>6.423</v>
      </c>
      <c r="U52" s="88">
        <f t="shared" si="10"/>
        <v>11.652000000000001</v>
      </c>
      <c r="V52" s="88">
        <f t="shared" si="10"/>
        <v>7.7590000000000003</v>
      </c>
      <c r="W52" s="88">
        <f t="shared" si="10"/>
        <v>14.088000000000003</v>
      </c>
      <c r="X52" s="88">
        <f t="shared" si="10"/>
        <v>34.463999999999999</v>
      </c>
      <c r="Y52" s="88">
        <f t="shared" si="10"/>
        <v>22.698000000000004</v>
      </c>
      <c r="Z52" s="89" t="str">
        <f t="shared" si="10"/>
        <v/>
      </c>
      <c r="AA52" s="104">
        <f>SUM(B52:Z52)</f>
        <v>538.06000000000006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10.324999999999999</v>
      </c>
      <c r="C4" s="18">
        <v>17.611000000000001</v>
      </c>
      <c r="D4" s="18">
        <v>21.853000000000002</v>
      </c>
      <c r="E4" s="18">
        <v>21.337000000000003</v>
      </c>
      <c r="F4" s="18">
        <v>18.411000000000001</v>
      </c>
      <c r="G4" s="18">
        <v>16.856999999999999</v>
      </c>
      <c r="H4" s="18">
        <v>22.902000000000001</v>
      </c>
      <c r="I4" s="18">
        <v>30.814</v>
      </c>
      <c r="J4" s="18">
        <v>46.136000000000003</v>
      </c>
      <c r="K4" s="18">
        <v>31.971</v>
      </c>
      <c r="L4" s="18">
        <v>35.795000000000002</v>
      </c>
      <c r="M4" s="18">
        <v>23.381000000000004</v>
      </c>
      <c r="N4" s="18">
        <v>33.728999999999999</v>
      </c>
      <c r="O4" s="18">
        <v>34.29</v>
      </c>
      <c r="P4" s="18">
        <v>26.306000000000001</v>
      </c>
      <c r="Q4" s="18">
        <v>19.241</v>
      </c>
      <c r="R4" s="18">
        <v>10.904</v>
      </c>
      <c r="S4" s="18">
        <v>19.113</v>
      </c>
      <c r="T4" s="18">
        <v>6.423</v>
      </c>
      <c r="U4" s="18">
        <v>11.652000000000001</v>
      </c>
      <c r="V4" s="18">
        <v>7.7589999999999995</v>
      </c>
      <c r="W4" s="18">
        <v>14.087999999999999</v>
      </c>
      <c r="X4" s="18">
        <v>34.463999999999999</v>
      </c>
      <c r="Y4" s="18">
        <v>22.698</v>
      </c>
      <c r="Z4" s="19"/>
      <c r="AA4" s="20">
        <f>SUM(B4:Z4)</f>
        <v>538.06000000000006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96.01</v>
      </c>
      <c r="C7" s="28">
        <v>97.3</v>
      </c>
      <c r="D7" s="28">
        <v>89.88</v>
      </c>
      <c r="E7" s="28">
        <v>88.45</v>
      </c>
      <c r="F7" s="28">
        <v>90.35</v>
      </c>
      <c r="G7" s="28">
        <v>92.22</v>
      </c>
      <c r="H7" s="28">
        <v>92.27</v>
      </c>
      <c r="I7" s="28">
        <v>88.16</v>
      </c>
      <c r="J7" s="28">
        <v>80.45</v>
      </c>
      <c r="K7" s="28">
        <v>27.5</v>
      </c>
      <c r="L7" s="28">
        <v>15.28</v>
      </c>
      <c r="M7" s="28">
        <v>13.63</v>
      </c>
      <c r="N7" s="28">
        <v>9.49</v>
      </c>
      <c r="O7" s="28">
        <v>6.95</v>
      </c>
      <c r="P7" s="28">
        <v>11</v>
      </c>
      <c r="Q7" s="28">
        <v>37.520000000000003</v>
      </c>
      <c r="R7" s="28">
        <v>78.75</v>
      </c>
      <c r="S7" s="28">
        <v>130.16999999999999</v>
      </c>
      <c r="T7" s="28">
        <v>143.47999999999999</v>
      </c>
      <c r="U7" s="28">
        <v>142.5</v>
      </c>
      <c r="V7" s="28">
        <v>128.62</v>
      </c>
      <c r="W7" s="28">
        <v>111.14</v>
      </c>
      <c r="X7" s="28">
        <v>101.31</v>
      </c>
      <c r="Y7" s="28">
        <v>80.61</v>
      </c>
      <c r="Z7" s="29"/>
      <c r="AA7" s="30">
        <f>IF(SUM(B7:Z7)&lt;&gt;0,AVERAGEIF(B7:Z7,"&lt;&gt;"""),"")</f>
        <v>77.209999999999994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>
        <v>0.05</v>
      </c>
      <c r="S13" s="52"/>
      <c r="T13" s="52"/>
      <c r="U13" s="52"/>
      <c r="V13" s="52"/>
      <c r="W13" s="52"/>
      <c r="X13" s="52"/>
      <c r="Y13" s="52"/>
      <c r="Z13" s="53"/>
      <c r="AA13" s="54">
        <f t="shared" si="0"/>
        <v>0.05</v>
      </c>
    </row>
    <row r="14" spans="1:27" ht="24.95" customHeight="1" x14ac:dyDescent="0.2">
      <c r="A14" s="55" t="s">
        <v>10</v>
      </c>
      <c r="B14" s="56">
        <v>1.3780000000000001</v>
      </c>
      <c r="C14" s="57">
        <v>1</v>
      </c>
      <c r="D14" s="57">
        <v>4.492</v>
      </c>
      <c r="E14" s="57">
        <v>4.1880000000000006</v>
      </c>
      <c r="F14" s="57">
        <v>1.0209999999999999</v>
      </c>
      <c r="G14" s="57">
        <v>1.0509999999999999</v>
      </c>
      <c r="H14" s="57">
        <v>9.6479999999999997</v>
      </c>
      <c r="I14" s="57">
        <v>18.948</v>
      </c>
      <c r="J14" s="57">
        <v>40.003</v>
      </c>
      <c r="K14" s="57">
        <v>25.9</v>
      </c>
      <c r="L14" s="57">
        <v>33.856999999999999</v>
      </c>
      <c r="M14" s="57">
        <v>21.581000000000003</v>
      </c>
      <c r="N14" s="57">
        <v>31.763999999999999</v>
      </c>
      <c r="O14" s="57">
        <v>33.923000000000002</v>
      </c>
      <c r="P14" s="57">
        <v>24.877000000000002</v>
      </c>
      <c r="Q14" s="57">
        <v>18.013999999999999</v>
      </c>
      <c r="R14" s="57">
        <v>10.853999999999999</v>
      </c>
      <c r="S14" s="57">
        <v>18.375</v>
      </c>
      <c r="T14" s="57">
        <v>5.26</v>
      </c>
      <c r="U14" s="57">
        <v>11.652000000000001</v>
      </c>
      <c r="V14" s="57">
        <v>7.3609999999999998</v>
      </c>
      <c r="W14" s="57">
        <v>14.087999999999999</v>
      </c>
      <c r="X14" s="57">
        <v>13.321999999999999</v>
      </c>
      <c r="Y14" s="57">
        <v>5.5190000000000001</v>
      </c>
      <c r="Z14" s="58"/>
      <c r="AA14" s="59">
        <f t="shared" si="0"/>
        <v>358.07600000000002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1.3780000000000001</v>
      </c>
      <c r="C16" s="62">
        <f t="shared" ref="C16:Z16" si="1">IF(LEN(C$2)&gt;0,SUM(C10:C15),"")</f>
        <v>1</v>
      </c>
      <c r="D16" s="62">
        <f t="shared" si="1"/>
        <v>4.492</v>
      </c>
      <c r="E16" s="62">
        <f t="shared" si="1"/>
        <v>4.1880000000000006</v>
      </c>
      <c r="F16" s="62">
        <f t="shared" si="1"/>
        <v>1.0209999999999999</v>
      </c>
      <c r="G16" s="62">
        <f t="shared" si="1"/>
        <v>1.0509999999999999</v>
      </c>
      <c r="H16" s="62">
        <f t="shared" si="1"/>
        <v>9.6479999999999997</v>
      </c>
      <c r="I16" s="62">
        <f t="shared" si="1"/>
        <v>18.948</v>
      </c>
      <c r="J16" s="62">
        <f t="shared" si="1"/>
        <v>40.003</v>
      </c>
      <c r="K16" s="62">
        <f t="shared" si="1"/>
        <v>25.9</v>
      </c>
      <c r="L16" s="62">
        <f t="shared" si="1"/>
        <v>33.856999999999999</v>
      </c>
      <c r="M16" s="62">
        <f t="shared" si="1"/>
        <v>21.581000000000003</v>
      </c>
      <c r="N16" s="62">
        <f t="shared" si="1"/>
        <v>31.763999999999999</v>
      </c>
      <c r="O16" s="62">
        <f t="shared" si="1"/>
        <v>33.923000000000002</v>
      </c>
      <c r="P16" s="62">
        <f t="shared" si="1"/>
        <v>24.877000000000002</v>
      </c>
      <c r="Q16" s="62">
        <f t="shared" si="1"/>
        <v>18.013999999999999</v>
      </c>
      <c r="R16" s="62">
        <f t="shared" si="1"/>
        <v>10.904</v>
      </c>
      <c r="S16" s="62">
        <f t="shared" si="1"/>
        <v>18.375</v>
      </c>
      <c r="T16" s="62">
        <f t="shared" si="1"/>
        <v>5.26</v>
      </c>
      <c r="U16" s="62">
        <f t="shared" si="1"/>
        <v>11.652000000000001</v>
      </c>
      <c r="V16" s="62">
        <f t="shared" si="1"/>
        <v>7.3609999999999998</v>
      </c>
      <c r="W16" s="62">
        <f t="shared" si="1"/>
        <v>14.087999999999999</v>
      </c>
      <c r="X16" s="62">
        <f t="shared" si="1"/>
        <v>13.321999999999999</v>
      </c>
      <c r="Y16" s="62">
        <f t="shared" si="1"/>
        <v>5.5190000000000001</v>
      </c>
      <c r="Z16" s="63" t="str">
        <f t="shared" si="1"/>
        <v/>
      </c>
      <c r="AA16" s="64">
        <f>SUM(AA10:AA15)</f>
        <v>358.12600000000003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4.5990000000000002</v>
      </c>
      <c r="D20" s="77">
        <v>4.4809999999999999</v>
      </c>
      <c r="E20" s="77">
        <v>4.53</v>
      </c>
      <c r="F20" s="77">
        <v>4.5919999999999996</v>
      </c>
      <c r="G20" s="77">
        <v>4.5410000000000004</v>
      </c>
      <c r="H20" s="77">
        <v>4.4429999999999996</v>
      </c>
      <c r="I20" s="77">
        <v>2.9830000000000001</v>
      </c>
      <c r="J20" s="77">
        <v>2.4620000000000002</v>
      </c>
      <c r="K20" s="77">
        <v>1.968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0.52</v>
      </c>
      <c r="Y20" s="77">
        <v>3.7290000000000001</v>
      </c>
      <c r="Z20" s="78"/>
      <c r="AA20" s="79">
        <f t="shared" si="2"/>
        <v>38.848000000000006</v>
      </c>
    </row>
    <row r="21" spans="1:27" ht="24.95" customHeight="1" x14ac:dyDescent="0.2">
      <c r="A21" s="75" t="s">
        <v>16</v>
      </c>
      <c r="B21" s="80">
        <v>8.947000000000001</v>
      </c>
      <c r="C21" s="81">
        <v>12.012</v>
      </c>
      <c r="D21" s="81">
        <v>12.879999999999999</v>
      </c>
      <c r="E21" s="81">
        <v>12.619</v>
      </c>
      <c r="F21" s="81">
        <v>12.798</v>
      </c>
      <c r="G21" s="81">
        <v>11.265000000000001</v>
      </c>
      <c r="H21" s="81">
        <v>8.8109999999999999</v>
      </c>
      <c r="I21" s="81">
        <v>8.8829999999999991</v>
      </c>
      <c r="J21" s="81">
        <v>3.6709999999999998</v>
      </c>
      <c r="K21" s="81">
        <v>4.0990000000000002</v>
      </c>
      <c r="L21" s="81">
        <v>1.9379999999999999</v>
      </c>
      <c r="M21" s="81">
        <v>1.8</v>
      </c>
      <c r="N21" s="81">
        <v>1.909</v>
      </c>
      <c r="O21" s="81">
        <v>0.36699999999999999</v>
      </c>
      <c r="P21" s="81">
        <v>1.429</v>
      </c>
      <c r="Q21" s="81">
        <v>1.2270000000000001</v>
      </c>
      <c r="R21" s="81"/>
      <c r="S21" s="81">
        <v>0.73799999999999999</v>
      </c>
      <c r="T21" s="81">
        <v>1.163</v>
      </c>
      <c r="U21" s="81"/>
      <c r="V21" s="81">
        <v>0.39800000000000002</v>
      </c>
      <c r="W21" s="81"/>
      <c r="X21" s="81">
        <v>20.622</v>
      </c>
      <c r="Y21" s="81">
        <v>13.45</v>
      </c>
      <c r="Z21" s="78"/>
      <c r="AA21" s="79">
        <f t="shared" si="2"/>
        <v>141.02600000000001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4.0000000000000001E-3</v>
      </c>
      <c r="L22" s="81"/>
      <c r="M22" s="81"/>
      <c r="N22" s="81">
        <v>5.6000000000000001E-2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0.06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8.947000000000001</v>
      </c>
      <c r="C26" s="88">
        <f t="shared" ref="C26:Z26" si="3">IF(LEN(C$2)&gt;0,SUM(C19:C25),"")</f>
        <v>16.611000000000001</v>
      </c>
      <c r="D26" s="88">
        <f t="shared" si="3"/>
        <v>17.360999999999997</v>
      </c>
      <c r="E26" s="88">
        <f t="shared" si="3"/>
        <v>17.149000000000001</v>
      </c>
      <c r="F26" s="88">
        <f t="shared" si="3"/>
        <v>17.39</v>
      </c>
      <c r="G26" s="88">
        <f t="shared" si="3"/>
        <v>15.806000000000001</v>
      </c>
      <c r="H26" s="88">
        <f t="shared" si="3"/>
        <v>13.254</v>
      </c>
      <c r="I26" s="88">
        <f t="shared" si="3"/>
        <v>11.866</v>
      </c>
      <c r="J26" s="88">
        <f t="shared" si="3"/>
        <v>6.133</v>
      </c>
      <c r="K26" s="88">
        <f t="shared" si="3"/>
        <v>6.0709999999999997</v>
      </c>
      <c r="L26" s="88">
        <f t="shared" si="3"/>
        <v>1.9379999999999999</v>
      </c>
      <c r="M26" s="88">
        <f t="shared" si="3"/>
        <v>1.8</v>
      </c>
      <c r="N26" s="88">
        <f t="shared" si="3"/>
        <v>1.9650000000000001</v>
      </c>
      <c r="O26" s="88">
        <f t="shared" si="3"/>
        <v>0.36699999999999999</v>
      </c>
      <c r="P26" s="88">
        <f t="shared" si="3"/>
        <v>1.429</v>
      </c>
      <c r="Q26" s="88">
        <f t="shared" si="3"/>
        <v>1.2270000000000001</v>
      </c>
      <c r="R26" s="88">
        <f t="shared" si="3"/>
        <v>0</v>
      </c>
      <c r="S26" s="88">
        <f t="shared" si="3"/>
        <v>0.73799999999999999</v>
      </c>
      <c r="T26" s="88">
        <f t="shared" si="3"/>
        <v>1.163</v>
      </c>
      <c r="U26" s="88">
        <f t="shared" si="3"/>
        <v>0</v>
      </c>
      <c r="V26" s="88">
        <f t="shared" si="3"/>
        <v>0.39800000000000002</v>
      </c>
      <c r="W26" s="88">
        <f t="shared" si="3"/>
        <v>0</v>
      </c>
      <c r="X26" s="88">
        <f t="shared" si="3"/>
        <v>21.141999999999999</v>
      </c>
      <c r="Y26" s="88">
        <f t="shared" si="3"/>
        <v>17.178999999999998</v>
      </c>
      <c r="Z26" s="89" t="str">
        <f t="shared" si="3"/>
        <v/>
      </c>
      <c r="AA26" s="90">
        <f>SUM(AA19:AA25)</f>
        <v>179.93400000000003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10.324999999999999</v>
      </c>
      <c r="C30" s="77">
        <v>17.611000000000001</v>
      </c>
      <c r="D30" s="77">
        <v>21.853000000000002</v>
      </c>
      <c r="E30" s="77">
        <v>21.337</v>
      </c>
      <c r="F30" s="77">
        <v>18.411000000000001</v>
      </c>
      <c r="G30" s="77">
        <v>16.856999999999999</v>
      </c>
      <c r="H30" s="77">
        <v>22.902000000000001</v>
      </c>
      <c r="I30" s="77">
        <v>30.814</v>
      </c>
      <c r="J30" s="77">
        <v>46.136000000000003</v>
      </c>
      <c r="K30" s="77">
        <v>31.971</v>
      </c>
      <c r="L30" s="77">
        <v>35.795000000000002</v>
      </c>
      <c r="M30" s="77">
        <v>23.381</v>
      </c>
      <c r="N30" s="77">
        <v>33.728999999999999</v>
      </c>
      <c r="O30" s="77">
        <v>34.29</v>
      </c>
      <c r="P30" s="77">
        <v>26.306000000000001</v>
      </c>
      <c r="Q30" s="77">
        <v>19.241</v>
      </c>
      <c r="R30" s="77">
        <v>10.904</v>
      </c>
      <c r="S30" s="77">
        <v>19.113</v>
      </c>
      <c r="T30" s="77">
        <v>6.423</v>
      </c>
      <c r="U30" s="77">
        <v>11.651999999999999</v>
      </c>
      <c r="V30" s="77">
        <v>7.7590000000000003</v>
      </c>
      <c r="W30" s="77">
        <v>14.087999999999999</v>
      </c>
      <c r="X30" s="77">
        <v>34.463999999999999</v>
      </c>
      <c r="Y30" s="77">
        <v>22.698</v>
      </c>
      <c r="Z30" s="78"/>
      <c r="AA30" s="79">
        <f>SUM(B30:Z30)</f>
        <v>538.06000000000006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10.324999999999999</v>
      </c>
      <c r="C32" s="62">
        <f t="shared" ref="C32:Z32" si="4">IF(LEN(C$2)&gt;0,SUM(C29:C31),"")</f>
        <v>17.611000000000001</v>
      </c>
      <c r="D32" s="62">
        <f t="shared" si="4"/>
        <v>21.853000000000002</v>
      </c>
      <c r="E32" s="62">
        <f t="shared" si="4"/>
        <v>21.337</v>
      </c>
      <c r="F32" s="62">
        <f t="shared" si="4"/>
        <v>18.411000000000001</v>
      </c>
      <c r="G32" s="62">
        <f t="shared" si="4"/>
        <v>16.856999999999999</v>
      </c>
      <c r="H32" s="62">
        <f t="shared" si="4"/>
        <v>22.902000000000001</v>
      </c>
      <c r="I32" s="62">
        <f t="shared" si="4"/>
        <v>30.814</v>
      </c>
      <c r="J32" s="62">
        <f t="shared" si="4"/>
        <v>46.136000000000003</v>
      </c>
      <c r="K32" s="62">
        <f t="shared" si="4"/>
        <v>31.971</v>
      </c>
      <c r="L32" s="62">
        <f t="shared" si="4"/>
        <v>35.795000000000002</v>
      </c>
      <c r="M32" s="62">
        <f t="shared" si="4"/>
        <v>23.381</v>
      </c>
      <c r="N32" s="62">
        <f t="shared" si="4"/>
        <v>33.728999999999999</v>
      </c>
      <c r="O32" s="62">
        <f t="shared" si="4"/>
        <v>34.29</v>
      </c>
      <c r="P32" s="62">
        <f t="shared" si="4"/>
        <v>26.306000000000001</v>
      </c>
      <c r="Q32" s="62">
        <f t="shared" si="4"/>
        <v>19.241</v>
      </c>
      <c r="R32" s="62">
        <f t="shared" si="4"/>
        <v>10.904</v>
      </c>
      <c r="S32" s="62">
        <f t="shared" si="4"/>
        <v>19.113</v>
      </c>
      <c r="T32" s="62">
        <f t="shared" si="4"/>
        <v>6.423</v>
      </c>
      <c r="U32" s="62">
        <f t="shared" si="4"/>
        <v>11.651999999999999</v>
      </c>
      <c r="V32" s="62">
        <f t="shared" si="4"/>
        <v>7.7590000000000003</v>
      </c>
      <c r="W32" s="62">
        <f t="shared" si="4"/>
        <v>14.087999999999999</v>
      </c>
      <c r="X32" s="62">
        <f t="shared" si="4"/>
        <v>34.463999999999999</v>
      </c>
      <c r="Y32" s="62">
        <f t="shared" si="4"/>
        <v>22.698</v>
      </c>
      <c r="Z32" s="63" t="str">
        <f t="shared" si="4"/>
        <v/>
      </c>
      <c r="AA32" s="64">
        <f>SUM(AA29:AA31)</f>
        <v>538.06000000000006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10.325000000000001</v>
      </c>
      <c r="C52" s="88">
        <f t="shared" ref="C52:Z52" si="10">IF(LEN(C$2)&gt;0,SUM(C10:C15)+C26+C40,"")</f>
        <v>17.611000000000001</v>
      </c>
      <c r="D52" s="88">
        <f t="shared" si="10"/>
        <v>21.852999999999998</v>
      </c>
      <c r="E52" s="88">
        <f t="shared" si="10"/>
        <v>21.337000000000003</v>
      </c>
      <c r="F52" s="88">
        <f t="shared" si="10"/>
        <v>18.411000000000001</v>
      </c>
      <c r="G52" s="88">
        <f t="shared" si="10"/>
        <v>16.856999999999999</v>
      </c>
      <c r="H52" s="88">
        <f t="shared" si="10"/>
        <v>22.902000000000001</v>
      </c>
      <c r="I52" s="88">
        <f t="shared" si="10"/>
        <v>30.814</v>
      </c>
      <c r="J52" s="88">
        <f t="shared" si="10"/>
        <v>46.136000000000003</v>
      </c>
      <c r="K52" s="88">
        <f t="shared" si="10"/>
        <v>31.970999999999997</v>
      </c>
      <c r="L52" s="88">
        <f t="shared" si="10"/>
        <v>35.795000000000002</v>
      </c>
      <c r="M52" s="88">
        <f t="shared" si="10"/>
        <v>23.381000000000004</v>
      </c>
      <c r="N52" s="88">
        <f t="shared" si="10"/>
        <v>33.728999999999999</v>
      </c>
      <c r="O52" s="88">
        <f t="shared" si="10"/>
        <v>34.29</v>
      </c>
      <c r="P52" s="88">
        <f t="shared" si="10"/>
        <v>26.306000000000001</v>
      </c>
      <c r="Q52" s="88">
        <f t="shared" si="10"/>
        <v>19.241</v>
      </c>
      <c r="R52" s="88">
        <f t="shared" si="10"/>
        <v>10.904</v>
      </c>
      <c r="S52" s="88">
        <f t="shared" si="10"/>
        <v>19.113</v>
      </c>
      <c r="T52" s="88">
        <f t="shared" si="10"/>
        <v>6.423</v>
      </c>
      <c r="U52" s="88">
        <f t="shared" si="10"/>
        <v>11.652000000000001</v>
      </c>
      <c r="V52" s="88">
        <f t="shared" si="10"/>
        <v>7.7589999999999995</v>
      </c>
      <c r="W52" s="88">
        <f t="shared" si="10"/>
        <v>14.087999999999999</v>
      </c>
      <c r="X52" s="88">
        <f t="shared" si="10"/>
        <v>34.463999999999999</v>
      </c>
      <c r="Y52" s="88">
        <f t="shared" si="10"/>
        <v>22.698</v>
      </c>
      <c r="Z52" s="89" t="str">
        <f t="shared" si="10"/>
        <v/>
      </c>
      <c r="AA52" s="104">
        <f>SUM(B52:Z52)</f>
        <v>538.06000000000006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96.01</v>
      </c>
      <c r="C7" s="117">
        <v>97.3</v>
      </c>
      <c r="D7" s="117">
        <v>89.88</v>
      </c>
      <c r="E7" s="117">
        <v>88.45</v>
      </c>
      <c r="F7" s="117">
        <v>90.35</v>
      </c>
      <c r="G7" s="117">
        <v>92.22</v>
      </c>
      <c r="H7" s="117">
        <v>92.27</v>
      </c>
      <c r="I7" s="117">
        <v>88.16</v>
      </c>
      <c r="J7" s="117">
        <v>80.45</v>
      </c>
      <c r="K7" s="117">
        <v>27.5</v>
      </c>
      <c r="L7" s="117">
        <v>15.28</v>
      </c>
      <c r="M7" s="117">
        <v>13.63</v>
      </c>
      <c r="N7" s="117">
        <v>9.49</v>
      </c>
      <c r="O7" s="117">
        <v>6.95</v>
      </c>
      <c r="P7" s="117">
        <v>11</v>
      </c>
      <c r="Q7" s="117">
        <v>37.520000000000003</v>
      </c>
      <c r="R7" s="117">
        <v>78.75</v>
      </c>
      <c r="S7" s="117">
        <v>130.16999999999999</v>
      </c>
      <c r="T7" s="117">
        <v>143.47999999999999</v>
      </c>
      <c r="U7" s="117">
        <v>142.5</v>
      </c>
      <c r="V7" s="117">
        <v>128.62</v>
      </c>
      <c r="W7" s="117">
        <v>111.14</v>
      </c>
      <c r="X7" s="117">
        <v>101.31</v>
      </c>
      <c r="Y7" s="117">
        <v>80.61</v>
      </c>
      <c r="Z7" s="118"/>
      <c r="AA7" s="119">
        <f>IF(SUM(B7:Z7)&lt;&gt;0,AVERAGEIF(B7:Z7,"&lt;&gt;"""),"")</f>
        <v>77.209999999999994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2025-03-15T21:36:26Z</dcterms:created>
  <dcterms:modified xsi:type="dcterms:W3CDTF">2025-03-15T21:36:28Z</dcterms:modified>
</cp:coreProperties>
</file>