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<sst xmlns="http://schemas.openxmlformats.org/spreadsheetml/2006/main" count="119" uniqueCount="54">
  <si>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01/08/2025 16:47:29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</si>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</sst>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1023-42B8-83DE-2B26A95FC1A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10">
                  <c:v>4</c:v>
                </c:pt>
                <c:pt idx="12">
                  <c:v>2.1819999999999999</c:v>
                </c:pt>
                <c:pt idx="19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23-42B8-83DE-2B26A95FC1A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">
                  <c:v>0.95299999999999996</c:v>
                </c:pt>
                <c:pt idx="2">
                  <c:v>0.95</c:v>
                </c:pt>
                <c:pt idx="3">
                  <c:v>0.95799999999999996</c:v>
                </c:pt>
                <c:pt idx="4">
                  <c:v>0.93700000000000006</c:v>
                </c:pt>
                <c:pt idx="5">
                  <c:v>0.95599999999999996</c:v>
                </c:pt>
                <c:pt idx="7">
                  <c:v>0.84</c:v>
                </c:pt>
                <c:pt idx="8">
                  <c:v>4.2</c:v>
                </c:pt>
                <c:pt idx="9">
                  <c:v>6</c:v>
                </c:pt>
                <c:pt idx="10">
                  <c:v>8.827</c:v>
                </c:pt>
                <c:pt idx="11">
                  <c:v>0.80200000000000005</c:v>
                </c:pt>
                <c:pt idx="12">
                  <c:v>8</c:v>
                </c:pt>
                <c:pt idx="15">
                  <c:v>8.44</c:v>
                </c:pt>
                <c:pt idx="17">
                  <c:v>2.4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23-42B8-83DE-2B26A95FC1A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">
                  <c:v>1.028</c:v>
                </c:pt>
                <c:pt idx="2">
                  <c:v>0.99099999999999999</c:v>
                </c:pt>
                <c:pt idx="3">
                  <c:v>0.61199999999999999</c:v>
                </c:pt>
                <c:pt idx="4">
                  <c:v>0.59299999999999997</c:v>
                </c:pt>
                <c:pt idx="5">
                  <c:v>0.76300000000000001</c:v>
                </c:pt>
                <c:pt idx="6">
                  <c:v>1.5649999999999999</c:v>
                </c:pt>
                <c:pt idx="7">
                  <c:v>1.3179999999999998</c:v>
                </c:pt>
                <c:pt idx="8">
                  <c:v>2.0369999999999999</c:v>
                </c:pt>
                <c:pt idx="10">
                  <c:v>30.614000000000001</c:v>
                </c:pt>
                <c:pt idx="11">
                  <c:v>1.2649999999999999</c:v>
                </c:pt>
                <c:pt idx="12">
                  <c:v>10</c:v>
                </c:pt>
                <c:pt idx="15">
                  <c:v>6.75</c:v>
                </c:pt>
                <c:pt idx="16">
                  <c:v>22.271999999999998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023-42B8-83DE-2B26A95FC1A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1023-42B8-83DE-2B26A95FC1A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1023-42B8-83DE-2B26A95FC1A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  <c:pt idx="10">
                  <c:v>101.32599999999999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023-42B8-83DE-2B26A95FC1A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1023-42B8-83DE-2B26A95FC1A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1023-42B8-83DE-2B26A95FC1A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14.534000000000001</c:v>
                </c:pt>
                <c:pt idx="1">
                  <c:v>16.074999999999999</c:v>
                </c:pt>
                <c:pt idx="2">
                  <c:v>23.795999999999999</c:v>
                </c:pt>
                <c:pt idx="3">
                  <c:v>23</c:v>
                </c:pt>
                <c:pt idx="4">
                  <c:v>37.604999999999997</c:v>
                </c:pt>
                <c:pt idx="5">
                  <c:v>18.893999999999998</c:v>
                </c:pt>
                <c:pt idx="6">
                  <c:v>58.887</c:v>
                </c:pt>
                <c:pt idx="7">
                  <c:v>44.813000000000002</c:v>
                </c:pt>
                <c:pt idx="18">
                  <c:v>44.405000000000001</c:v>
                </c:pt>
                <c:pt idx="19">
                  <c:v>14.272</c:v>
                </c:pt>
                <c:pt idx="20">
                  <c:v>24.5</c:v>
                </c:pt>
                <c:pt idx="21">
                  <c:v>24.484999999999999</c:v>
                </c:pt>
                <c:pt idx="22">
                  <c:v>28.16</c:v>
                </c:pt>
                <c:pt idx="23">
                  <c:v>62.966999999999999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023-42B8-83DE-2B26A95FC1A0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15</c:v>
                </c:pt>
                <c:pt idx="1">
                  <c:v>7.6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144.1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023-42B8-83DE-2B26A95FC1A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0.192</c:v>
                </c:pt>
                <c:pt idx="1">
                  <c:v>0.28000000000000003</c:v>
                </c:pt>
                <c:pt idx="2">
                  <c:v>1.5880000000000001</c:v>
                </c:pt>
                <c:pt idx="3">
                  <c:v>0.69899999999999995</c:v>
                </c:pt>
                <c:pt idx="4">
                  <c:v>3.9870000000000001</c:v>
                </c:pt>
                <c:pt idx="5">
                  <c:v>0.48399999999999999</c:v>
                </c:pt>
                <c:pt idx="6">
                  <c:v>2.7290000000000001</c:v>
                </c:pt>
                <c:pt idx="8">
                  <c:v>30.273</c:v>
                </c:pt>
                <c:pt idx="9">
                  <c:v>1.6910000000000001</c:v>
                </c:pt>
                <c:pt idx="10">
                  <c:v>3.8730000000000002</c:v>
                </c:pt>
                <c:pt idx="11">
                  <c:v>138.85599999999999</c:v>
                </c:pt>
                <c:pt idx="12">
                  <c:v>142.452</c:v>
                </c:pt>
                <c:pt idx="13">
                  <c:v>3</c:v>
                </c:pt>
                <c:pt idx="14">
                  <c:v>97.53</c:v>
                </c:pt>
                <c:pt idx="15">
                  <c:v>220.614</c:v>
                </c:pt>
                <c:pt idx="16">
                  <c:v>32.544000000000004</c:v>
                </c:pt>
                <c:pt idx="17">
                  <c:v>11.718999999999999</c:v>
                </c:pt>
                <c:pt idx="20">
                  <c:v>0.5</c:v>
                </c:pt>
                <c:pt idx="21">
                  <c:v>0.45</c:v>
                </c:pt>
                <c:pt idx="22">
                  <c:v>0.35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023-42B8-83DE-2B26A95FC1A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1023-42B8-83DE-2B26A95FC1A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1023-42B8-83DE-2B26A95FC1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109.91</c:v>
                </c:pt>
                <c:pt idx="1">
                  <c:v>98.22</c:v>
                </c:pt>
                <c:pt idx="2">
                  <c:v>95.76</c:v>
                </c:pt>
                <c:pt idx="3">
                  <c:v>92.6</c:v>
                </c:pt>
                <c:pt idx="4">
                  <c:v>95.52</c:v>
                </c:pt>
                <c:pt idx="5">
                  <c:v>91.78</c:v>
                </c:pt>
                <c:pt idx="6">
                  <c:v>92.94</c:v>
                </c:pt>
                <c:pt idx="7">
                  <c:v>83.98</c:v>
                </c:pt>
                <c:pt idx="8">
                  <c:v>73.73</c:v>
                </c:pt>
                <c:pt idx="9">
                  <c:v>13.62</c:v>
                </c:pt>
                <c:pt idx="10">
                  <c:v>6.84</c:v>
                </c:pt>
                <c:pt idx="11">
                  <c:v>-0.08</c:v>
                </c:pt>
                <c:pt idx="12">
                  <c:v>0.01</c:v>
                </c:pt>
                <c:pt idx="13">
                  <c:v>-4.1900000000000004</c:v>
                </c:pt>
                <c:pt idx="14">
                  <c:v>-0.8</c:v>
                </c:pt>
                <c:pt idx="15">
                  <c:v>0</c:v>
                </c:pt>
                <c:pt idx="16">
                  <c:v>12.46</c:v>
                </c:pt>
                <c:pt idx="17">
                  <c:v>70.03</c:v>
                </c:pt>
                <c:pt idx="18">
                  <c:v>92.71</c:v>
                </c:pt>
                <c:pt idx="19">
                  <c:v>137.13999999999999</c:v>
                </c:pt>
                <c:pt idx="20">
                  <c:v>181</c:v>
                </c:pt>
                <c:pt idx="21">
                  <c:v>150.71</c:v>
                </c:pt>
                <c:pt idx="22">
                  <c:v>122.04</c:v>
                </c:pt>
                <c:pt idx="23">
                  <c:v>96.48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023-42B8-83DE-2B26A95FC1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0065-4F0F-9CD6-89D765E7B32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0065-4F0F-9CD6-89D765E7B32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1.087</c:v>
                </c:pt>
                <c:pt idx="1">
                  <c:v>1.0489999999999999</c:v>
                </c:pt>
                <c:pt idx="2">
                  <c:v>1.0880000000000001</c:v>
                </c:pt>
                <c:pt idx="3">
                  <c:v>0.90300000000000002</c:v>
                </c:pt>
                <c:pt idx="5">
                  <c:v>1.089</c:v>
                </c:pt>
                <c:pt idx="7">
                  <c:v>1.1159999999999999</c:v>
                </c:pt>
                <c:pt idx="18">
                  <c:v>9.2319999999999993</c:v>
                </c:pt>
                <c:pt idx="19">
                  <c:v>9.7029999999999994</c:v>
                </c:pt>
                <c:pt idx="20">
                  <c:v>9.8030000000000008</c:v>
                </c:pt>
                <c:pt idx="21">
                  <c:v>3.819</c:v>
                </c:pt>
                <c:pt idx="22">
                  <c:v>8.4960000000000004</c:v>
                </c:pt>
                <c:pt idx="23">
                  <c:v>9.7910000000000004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065-4F0F-9CD6-89D765E7B32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21.044</c:v>
                </c:pt>
                <c:pt idx="1">
                  <c:v>16.931999999999999</c:v>
                </c:pt>
                <c:pt idx="2">
                  <c:v>14.894</c:v>
                </c:pt>
                <c:pt idx="3">
                  <c:v>6.2859999999999996</c:v>
                </c:pt>
                <c:pt idx="4">
                  <c:v>0.48</c:v>
                </c:pt>
                <c:pt idx="5">
                  <c:v>1.0489999999999999</c:v>
                </c:pt>
                <c:pt idx="7">
                  <c:v>5.7279999999999998</c:v>
                </c:pt>
                <c:pt idx="9">
                  <c:v>1.0209999999999999</c:v>
                </c:pt>
                <c:pt idx="11">
                  <c:v>0.315</c:v>
                </c:pt>
                <c:pt idx="12">
                  <c:v>1.0209999999999999</c:v>
                </c:pt>
                <c:pt idx="13">
                  <c:v>10.516999999999999</c:v>
                </c:pt>
                <c:pt idx="14">
                  <c:v>2.5300000000000002</c:v>
                </c:pt>
                <c:pt idx="15">
                  <c:v>3.0859999999999994</c:v>
                </c:pt>
                <c:pt idx="16">
                  <c:v>1.2909999999999999</c:v>
                </c:pt>
                <c:pt idx="17">
                  <c:v>0.42800000000000005</c:v>
                </c:pt>
                <c:pt idx="18">
                  <c:v>8.5350000000000001</c:v>
                </c:pt>
                <c:pt idx="19">
                  <c:v>15.206000000000001</c:v>
                </c:pt>
                <c:pt idx="20">
                  <c:v>15.238999999999999</c:v>
                </c:pt>
                <c:pt idx="21">
                  <c:v>14.478999999999999</c:v>
                </c:pt>
                <c:pt idx="22">
                  <c:v>13.399000000000001</c:v>
                </c:pt>
                <c:pt idx="23">
                  <c:v>18.416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065-4F0F-9CD6-89D765E7B32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0065-4F0F-9CD6-89D765E7B32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0065-4F0F-9CD6-89D765E7B32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0065-4F0F-9CD6-89D765E7B32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0065-4F0F-9CD6-89D765E7B32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0065-4F0F-9CD6-89D765E7B32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0">
                  <c:v>135</c:v>
                </c:pt>
                <c:pt idx="11">
                  <c:v>135</c:v>
                </c:pt>
                <c:pt idx="12">
                  <c:v>135</c:v>
                </c:pt>
                <c:pt idx="13">
                  <c:v>135</c:v>
                </c:pt>
                <c:pt idx="14">
                  <c:v>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065-4F0F-9CD6-89D765E7B324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5.4</c:v>
                </c:pt>
                <c:pt idx="3">
                  <c:v>18.100000000000001</c:v>
                </c:pt>
                <c:pt idx="4">
                  <c:v>42.6</c:v>
                </c:pt>
                <c:pt idx="5">
                  <c:v>18.8</c:v>
                </c:pt>
                <c:pt idx="6">
                  <c:v>63</c:v>
                </c:pt>
                <c:pt idx="7">
                  <c:v>34.799999999999997</c:v>
                </c:pt>
                <c:pt idx="8">
                  <c:v>36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232.7</c:v>
                </c:pt>
                <c:pt idx="16">
                  <c:v>47.5</c:v>
                </c:pt>
                <c:pt idx="17">
                  <c:v>13.4</c:v>
                </c:pt>
                <c:pt idx="18">
                  <c:v>12.2</c:v>
                </c:pt>
                <c:pt idx="19">
                  <c:v>4.0999999999999996</c:v>
                </c:pt>
                <c:pt idx="20">
                  <c:v>0</c:v>
                </c:pt>
                <c:pt idx="21">
                  <c:v>6.1</c:v>
                </c:pt>
                <c:pt idx="22">
                  <c:v>5.9</c:v>
                </c:pt>
                <c:pt idx="23">
                  <c:v>27.1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065-4F0F-9CD6-89D765E7B32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7.577</c:v>
                </c:pt>
                <c:pt idx="1">
                  <c:v>7.9050000000000002</c:v>
                </c:pt>
                <c:pt idx="2">
                  <c:v>5.9359999999999999</c:v>
                </c:pt>
                <c:pt idx="4">
                  <c:v>5.8999999999999997E-2</c:v>
                </c:pt>
                <c:pt idx="5">
                  <c:v>0.184</c:v>
                </c:pt>
                <c:pt idx="6">
                  <c:v>0.2</c:v>
                </c:pt>
                <c:pt idx="7">
                  <c:v>5.3449999999999998</c:v>
                </c:pt>
                <c:pt idx="8">
                  <c:v>0.51400000000000001</c:v>
                </c:pt>
                <c:pt idx="9">
                  <c:v>6.67</c:v>
                </c:pt>
                <c:pt idx="10">
                  <c:v>13.64</c:v>
                </c:pt>
                <c:pt idx="11">
                  <c:v>5.6080000000000005</c:v>
                </c:pt>
                <c:pt idx="12">
                  <c:v>26.613</c:v>
                </c:pt>
                <c:pt idx="13">
                  <c:v>1.5349999999999999</c:v>
                </c:pt>
                <c:pt idx="16">
                  <c:v>6.03</c:v>
                </c:pt>
                <c:pt idx="17">
                  <c:v>0.26400000000000001</c:v>
                </c:pt>
                <c:pt idx="18">
                  <c:v>14.398999999999999</c:v>
                </c:pt>
                <c:pt idx="19">
                  <c:v>5.2629999999999999</c:v>
                </c:pt>
                <c:pt idx="20">
                  <c:v>0.95800000000000007</c:v>
                </c:pt>
                <c:pt idx="21">
                  <c:v>0.48699999999999999</c:v>
                </c:pt>
                <c:pt idx="22">
                  <c:v>0.74399999999999999</c:v>
                </c:pt>
                <c:pt idx="23">
                  <c:v>7.6340000000000003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065-4F0F-9CD6-89D765E7B32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0065-4F0F-9CD6-89D765E7B32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0065-4F0F-9CD6-89D765E7B3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109.91</c:v>
                </c:pt>
                <c:pt idx="1">
                  <c:v>98.22</c:v>
                </c:pt>
                <c:pt idx="2">
                  <c:v>95.76</c:v>
                </c:pt>
                <c:pt idx="3">
                  <c:v>92.6</c:v>
                </c:pt>
                <c:pt idx="4">
                  <c:v>95.52</c:v>
                </c:pt>
                <c:pt idx="5">
                  <c:v>91.78</c:v>
                </c:pt>
                <c:pt idx="6">
                  <c:v>92.94</c:v>
                </c:pt>
                <c:pt idx="7">
                  <c:v>83.98</c:v>
                </c:pt>
                <c:pt idx="8">
                  <c:v>73.73</c:v>
                </c:pt>
                <c:pt idx="9">
                  <c:v>13.62</c:v>
                </c:pt>
                <c:pt idx="10">
                  <c:v>6.84</c:v>
                </c:pt>
                <c:pt idx="11">
                  <c:v>-0.08</c:v>
                </c:pt>
                <c:pt idx="12">
                  <c:v>0.01</c:v>
                </c:pt>
                <c:pt idx="13">
                  <c:v>-4.1900000000000004</c:v>
                </c:pt>
                <c:pt idx="14">
                  <c:v>-0.8</c:v>
                </c:pt>
                <c:pt idx="15">
                  <c:v>0</c:v>
                </c:pt>
                <c:pt idx="16">
                  <c:v>12.46</c:v>
                </c:pt>
                <c:pt idx="17">
                  <c:v>70.03</c:v>
                </c:pt>
                <c:pt idx="18">
                  <c:v>92.71</c:v>
                </c:pt>
                <c:pt idx="19">
                  <c:v>137.13999999999999</c:v>
                </c:pt>
                <c:pt idx="20">
                  <c:v>181</c:v>
                </c:pt>
                <c:pt idx="21">
                  <c:v>150.71</c:v>
                </c:pt>
                <c:pt idx="22">
                  <c:v>122.04</c:v>
                </c:pt>
                <c:pt idx="23">
                  <c:v>96.48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065-4F0F-9CD6-89D765E7B3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45871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29.725999999999999</v>
      </c>
      <c r="C4" s="18">
        <v>25.936</v>
      </c>
      <c r="D4" s="18">
        <v>27.324999999999999</v>
      </c>
      <c r="E4" s="18">
        <v>25.268999999999998</v>
      </c>
      <c r="F4" s="18">
        <v>43.121999999999993</v>
      </c>
      <c r="G4" s="18">
        <v>21.096999999999998</v>
      </c>
      <c r="H4" s="18">
        <v>63.180999999999997</v>
      </c>
      <c r="I4" s="18">
        <v>46.971000000000011</v>
      </c>
      <c r="J4" s="18">
        <v>36.51</v>
      </c>
      <c r="K4" s="18">
        <v>7.6909999999999998</v>
      </c>
      <c r="L4" s="18">
        <v>148.63999999999999</v>
      </c>
      <c r="M4" s="18">
        <v>140.923</v>
      </c>
      <c r="N4" s="18">
        <v>162.63400000000001</v>
      </c>
      <c r="O4" s="18">
        <v>147.1</v>
      </c>
      <c r="P4" s="18">
        <v>97.53</v>
      </c>
      <c r="Q4" s="18">
        <v>235.804</v>
      </c>
      <c r="R4" s="18">
        <v>54.816000000000003</v>
      </c>
      <c r="S4" s="18">
        <v>14.119</v>
      </c>
      <c r="T4" s="18">
        <v>44.405000000000001</v>
      </c>
      <c r="U4" s="18">
        <v>34.271999999999998</v>
      </c>
      <c r="V4" s="18">
        <v>26</v>
      </c>
      <c r="W4" s="18">
        <v>24.934999999999999</v>
      </c>
      <c r="X4" s="18">
        <v>28.51</v>
      </c>
      <c r="Y4" s="18">
        <v>62.966999999999999</v>
      </c>
      <c r="Z4" s="19"/>
      <c r="AA4" s="20">
        <f>SUM(B4:Z4)</f>
        <v>1549.4829999999999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109.91</v>
      </c>
      <c r="C7" s="28">
        <v>98.22</v>
      </c>
      <c r="D7" s="28">
        <v>95.76</v>
      </c>
      <c r="E7" s="28">
        <v>92.6</v>
      </c>
      <c r="F7" s="28">
        <v>95.52</v>
      </c>
      <c r="G7" s="28">
        <v>91.78</v>
      </c>
      <c r="H7" s="28">
        <v>92.94</v>
      </c>
      <c r="I7" s="28">
        <v>83.98</v>
      </c>
      <c r="J7" s="28">
        <v>73.73</v>
      </c>
      <c r="K7" s="28">
        <v>13.62</v>
      </c>
      <c r="L7" s="28">
        <v>6.84</v>
      </c>
      <c r="M7" s="28">
        <v>-0.08</v>
      </c>
      <c r="N7" s="28">
        <v>0.01</v>
      </c>
      <c r="O7" s="28">
        <v>-4.1900000000000004</v>
      </c>
      <c r="P7" s="28">
        <v>-0.8</v>
      </c>
      <c r="Q7" s="28">
        <v>0</v>
      </c>
      <c r="R7" s="28">
        <v>12.46</v>
      </c>
      <c r="S7" s="28">
        <v>70.03</v>
      </c>
      <c r="T7" s="28">
        <v>92.71</v>
      </c>
      <c r="U7" s="28">
        <v>137.13999999999999</v>
      </c>
      <c r="V7" s="28">
        <v>181</v>
      </c>
      <c r="W7" s="28">
        <v>150.71</v>
      </c>
      <c r="X7" s="28">
        <v>122.04</v>
      </c>
      <c r="Y7" s="28">
        <v>96.48</v>
      </c>
      <c r="Z7" s="29"/>
      <c r="AA7" s="30">
        <f>IF(SUM(B7:Z7)&lt;&gt;0,AVERAGEIF(B7:Z7,"&lt;&gt;"""),"")</f>
        <v>71.350416666666661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14.534000000000001</v>
      </c>
      <c r="C12" s="52">
        <v>16.074999999999999</v>
      </c>
      <c r="D12" s="52">
        <v>23.795999999999999</v>
      </c>
      <c r="E12" s="52">
        <v>23</v>
      </c>
      <c r="F12" s="52">
        <v>37.604999999999997</v>
      </c>
      <c r="G12" s="52">
        <v>18.893999999999998</v>
      </c>
      <c r="H12" s="52">
        <v>58.887</v>
      </c>
      <c r="I12" s="52">
        <v>44.813000000000002</v>
      </c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>
        <v>44.405000000000001</v>
      </c>
      <c r="U12" s="52">
        <v>14.272</v>
      </c>
      <c r="V12" s="52">
        <v>24.5</v>
      </c>
      <c r="W12" s="52">
        <v>24.484999999999999</v>
      </c>
      <c r="X12" s="52">
        <v>28.16</v>
      </c>
      <c r="Y12" s="52">
        <v>62.966999999999999</v>
      </c>
      <c r="Z12" s="53"/>
      <c r="AA12" s="54">
        <f t="shared" si="0"/>
        <v>436.39300000000003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0.192</v>
      </c>
      <c r="C14" s="57">
        <v>0.28000000000000003</v>
      </c>
      <c r="D14" s="57">
        <v>1.5880000000000001</v>
      </c>
      <c r="E14" s="57">
        <v>0.69899999999999995</v>
      </c>
      <c r="F14" s="57">
        <v>3.9870000000000001</v>
      </c>
      <c r="G14" s="57">
        <v>0.48399999999999999</v>
      </c>
      <c r="H14" s="57">
        <v>2.7290000000000001</v>
      </c>
      <c r="I14" s="57"/>
      <c r="J14" s="57">
        <v>30.273</v>
      </c>
      <c r="K14" s="57">
        <v>1.6910000000000001</v>
      </c>
      <c r="L14" s="57">
        <v>3.8730000000000002</v>
      </c>
      <c r="M14" s="57">
        <v>138.85599999999999</v>
      </c>
      <c r="N14" s="57">
        <v>142.452</v>
      </c>
      <c r="O14" s="57">
        <v>3</v>
      </c>
      <c r="P14" s="57">
        <v>97.53</v>
      </c>
      <c r="Q14" s="57">
        <v>220.614</v>
      </c>
      <c r="R14" s="57">
        <v>32.544000000000004</v>
      </c>
      <c r="S14" s="57">
        <v>11.718999999999999</v>
      </c>
      <c r="T14" s="57"/>
      <c r="U14" s="57"/>
      <c r="V14" s="57">
        <v>0.5</v>
      </c>
      <c r="W14" s="57">
        <v>0.45</v>
      </c>
      <c r="X14" s="57">
        <v>0.35</v>
      </c>
      <c r="Y14" s="57"/>
      <c r="Z14" s="58"/>
      <c r="AA14" s="59">
        <f t="shared" si="0"/>
        <v>693.81100000000015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14.726000000000001</v>
      </c>
      <c r="C16" s="62">
        <f t="shared" si="1"/>
        <v>16.355</v>
      </c>
      <c r="D16" s="62">
        <f t="shared" si="1"/>
        <v>25.384</v>
      </c>
      <c r="E16" s="62">
        <f t="shared" si="1"/>
        <v>23.699000000000002</v>
      </c>
      <c r="F16" s="62">
        <f t="shared" si="1"/>
        <v>41.591999999999999</v>
      </c>
      <c r="G16" s="62">
        <f t="shared" si="1"/>
        <v>19.378</v>
      </c>
      <c r="H16" s="62">
        <f t="shared" si="1"/>
        <v>61.616</v>
      </c>
      <c r="I16" s="62">
        <f t="shared" si="1"/>
        <v>44.813000000000002</v>
      </c>
      <c r="J16" s="62">
        <f t="shared" si="1"/>
        <v>30.273</v>
      </c>
      <c r="K16" s="62">
        <f t="shared" si="1"/>
        <v>1.6910000000000001</v>
      </c>
      <c r="L16" s="62">
        <f t="shared" si="1"/>
        <v>3.8730000000000002</v>
      </c>
      <c r="M16" s="62">
        <f t="shared" si="1"/>
        <v>138.85599999999999</v>
      </c>
      <c r="N16" s="62">
        <f t="shared" si="1"/>
        <v>142.452</v>
      </c>
      <c r="O16" s="62">
        <f t="shared" si="1"/>
        <v>3</v>
      </c>
      <c r="P16" s="62">
        <f t="shared" si="1"/>
        <v>97.53</v>
      </c>
      <c r="Q16" s="62">
        <f t="shared" si="1"/>
        <v>220.614</v>
      </c>
      <c r="R16" s="62">
        <f t="shared" si="1"/>
        <v>32.544000000000004</v>
      </c>
      <c r="S16" s="62">
        <f t="shared" si="1"/>
        <v>11.718999999999999</v>
      </c>
      <c r="T16" s="62">
        <f t="shared" si="1"/>
        <v>44.405000000000001</v>
      </c>
      <c r="U16" s="62">
        <f t="shared" si="1"/>
        <v>14.272</v>
      </c>
      <c r="V16" s="62">
        <f t="shared" si="1"/>
        <v>25</v>
      </c>
      <c r="W16" s="62">
        <f t="shared" si="1"/>
        <v>24.934999999999999</v>
      </c>
      <c r="X16" s="62">
        <f t="shared" si="1"/>
        <v>28.51</v>
      </c>
      <c r="Y16" s="62">
        <f t="shared" si="1"/>
        <v>62.966999999999999</v>
      </c>
      <c r="Z16" s="63" t="str">
        <f t="shared" si="1"/>
        <v/>
      </c>
      <c r="AA16" s="64">
        <f>SUM(AA10:AA15)</f>
        <v>1130.2040000000002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>
        <v>4</v>
      </c>
      <c r="M19" s="72"/>
      <c r="N19" s="72">
        <v>2.1819999999999999</v>
      </c>
      <c r="O19" s="72"/>
      <c r="P19" s="72"/>
      <c r="Q19" s="72"/>
      <c r="R19" s="72"/>
      <c r="S19" s="72"/>
      <c r="T19" s="72"/>
      <c r="U19" s="72">
        <v>20</v>
      </c>
      <c r="V19" s="72"/>
      <c r="W19" s="72"/>
      <c r="X19" s="72"/>
      <c r="Y19" s="72"/>
      <c r="Z19" s="73"/>
      <c r="AA19" s="74">
        <f t="shared" ref="AA19:AA25" si="2">SUM(B19:Z19)</f>
        <v>26.182000000000002</v>
      </c>
    </row>
    <row r="20" spans="1:27" ht="24.95" customHeight="1" x14ac:dyDescent="0.2">
      <c r="A20" s="75" t="s">
        <v>15</v>
      </c>
      <c r="B20" s="76"/>
      <c r="C20" s="77">
        <v>0.95299999999999996</v>
      </c>
      <c r="D20" s="77">
        <v>0.95</v>
      </c>
      <c r="E20" s="77">
        <v>0.95799999999999996</v>
      </c>
      <c r="F20" s="77">
        <v>0.93700000000000006</v>
      </c>
      <c r="G20" s="77">
        <v>0.95599999999999996</v>
      </c>
      <c r="H20" s="77"/>
      <c r="I20" s="77">
        <v>0.84</v>
      </c>
      <c r="J20" s="77">
        <v>4.2</v>
      </c>
      <c r="K20" s="77">
        <v>6</v>
      </c>
      <c r="L20" s="77">
        <v>8.827</v>
      </c>
      <c r="M20" s="77">
        <v>0.80200000000000005</v>
      </c>
      <c r="N20" s="77">
        <v>8</v>
      </c>
      <c r="O20" s="77"/>
      <c r="P20" s="77"/>
      <c r="Q20" s="77">
        <v>8.44</v>
      </c>
      <c r="R20" s="77"/>
      <c r="S20" s="77">
        <v>2.4</v>
      </c>
      <c r="T20" s="77"/>
      <c r="U20" s="77"/>
      <c r="V20" s="77"/>
      <c r="W20" s="77"/>
      <c r="X20" s="77"/>
      <c r="Y20" s="77"/>
      <c r="Z20" s="78"/>
      <c r="AA20" s="79">
        <f t="shared" si="2"/>
        <v>44.262999999999998</v>
      </c>
    </row>
    <row r="21" spans="1:27" ht="24.95" customHeight="1" x14ac:dyDescent="0.2">
      <c r="A21" s="75" t="s">
        <v>16</v>
      </c>
      <c r="B21" s="80"/>
      <c r="C21" s="81">
        <v>1.028</v>
      </c>
      <c r="D21" s="81">
        <v>0.99099999999999999</v>
      </c>
      <c r="E21" s="81">
        <v>0.61199999999999999</v>
      </c>
      <c r="F21" s="81">
        <v>0.59299999999999997</v>
      </c>
      <c r="G21" s="81">
        <v>0.76300000000000001</v>
      </c>
      <c r="H21" s="81">
        <v>1.5649999999999999</v>
      </c>
      <c r="I21" s="81">
        <v>1.3179999999999998</v>
      </c>
      <c r="J21" s="81">
        <v>2.0369999999999999</v>
      </c>
      <c r="K21" s="81"/>
      <c r="L21" s="81">
        <v>30.614000000000001</v>
      </c>
      <c r="M21" s="81">
        <v>1.2649999999999999</v>
      </c>
      <c r="N21" s="81">
        <v>10</v>
      </c>
      <c r="O21" s="81"/>
      <c r="P21" s="81"/>
      <c r="Q21" s="81">
        <v>6.75</v>
      </c>
      <c r="R21" s="81">
        <v>22.271999999999998</v>
      </c>
      <c r="S21" s="81"/>
      <c r="T21" s="81"/>
      <c r="U21" s="81"/>
      <c r="V21" s="81"/>
      <c r="W21" s="81"/>
      <c r="X21" s="81"/>
      <c r="Y21" s="81"/>
      <c r="Z21" s="78"/>
      <c r="AA21" s="79">
        <f t="shared" si="2"/>
        <v>79.807999999999993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>
        <v>101.32599999999999</v>
      </c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101.32599999999999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1.9809999999999999</v>
      </c>
      <c r="D26" s="88">
        <f t="shared" si="3"/>
        <v>1.9409999999999998</v>
      </c>
      <c r="E26" s="88">
        <f t="shared" si="3"/>
        <v>1.5699999999999998</v>
      </c>
      <c r="F26" s="88">
        <f t="shared" si="3"/>
        <v>1.53</v>
      </c>
      <c r="G26" s="88">
        <f t="shared" si="3"/>
        <v>1.7189999999999999</v>
      </c>
      <c r="H26" s="88">
        <f t="shared" si="3"/>
        <v>1.5649999999999999</v>
      </c>
      <c r="I26" s="88">
        <f t="shared" si="3"/>
        <v>2.1579999999999999</v>
      </c>
      <c r="J26" s="88">
        <f t="shared" si="3"/>
        <v>6.2370000000000001</v>
      </c>
      <c r="K26" s="88">
        <f t="shared" si="3"/>
        <v>6</v>
      </c>
      <c r="L26" s="88">
        <f t="shared" si="3"/>
        <v>144.767</v>
      </c>
      <c r="M26" s="88">
        <f t="shared" si="3"/>
        <v>2.0670000000000002</v>
      </c>
      <c r="N26" s="88">
        <f t="shared" si="3"/>
        <v>20.182000000000002</v>
      </c>
      <c r="O26" s="88">
        <f t="shared" si="3"/>
        <v>0</v>
      </c>
      <c r="P26" s="88">
        <f t="shared" si="3"/>
        <v>0</v>
      </c>
      <c r="Q26" s="88">
        <f t="shared" si="3"/>
        <v>15.19</v>
      </c>
      <c r="R26" s="88">
        <f t="shared" si="3"/>
        <v>22.271999999999998</v>
      </c>
      <c r="S26" s="88">
        <f t="shared" si="3"/>
        <v>2.4</v>
      </c>
      <c r="T26" s="88">
        <f t="shared" si="3"/>
        <v>0</v>
      </c>
      <c r="U26" s="88">
        <f t="shared" si="3"/>
        <v>20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251.57899999999998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14.726000000000001</v>
      </c>
      <c r="C30" s="77">
        <v>18.335999999999999</v>
      </c>
      <c r="D30" s="77">
        <v>27.324999999999999</v>
      </c>
      <c r="E30" s="77">
        <v>25.268999999999998</v>
      </c>
      <c r="F30" s="77">
        <v>43.122</v>
      </c>
      <c r="G30" s="77">
        <v>21.097000000000001</v>
      </c>
      <c r="H30" s="77">
        <v>63.180999999999997</v>
      </c>
      <c r="I30" s="77">
        <v>46.970999999999997</v>
      </c>
      <c r="J30" s="77">
        <v>36.51</v>
      </c>
      <c r="K30" s="77">
        <v>7.6909999999999998</v>
      </c>
      <c r="L30" s="77">
        <v>148.63999999999999</v>
      </c>
      <c r="M30" s="77">
        <v>140.923</v>
      </c>
      <c r="N30" s="77">
        <v>162.63399999999999</v>
      </c>
      <c r="O30" s="77">
        <v>3</v>
      </c>
      <c r="P30" s="77">
        <v>97.53</v>
      </c>
      <c r="Q30" s="77">
        <v>235.804</v>
      </c>
      <c r="R30" s="77">
        <v>54.816000000000003</v>
      </c>
      <c r="S30" s="77">
        <v>14.119</v>
      </c>
      <c r="T30" s="77">
        <v>44.405000000000001</v>
      </c>
      <c r="U30" s="77">
        <v>34.271999999999998</v>
      </c>
      <c r="V30" s="77">
        <v>25</v>
      </c>
      <c r="W30" s="77">
        <v>24.934999999999999</v>
      </c>
      <c r="X30" s="77">
        <v>28.51</v>
      </c>
      <c r="Y30" s="77">
        <v>62.966999999999999</v>
      </c>
      <c r="Z30" s="78"/>
      <c r="AA30" s="79">
        <f>SUM(B30:Z30)</f>
        <v>1381.7829999999999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14.726000000000001</v>
      </c>
      <c r="C32" s="62">
        <f t="shared" ref="C32:Z32" si="4">IF(LEN(C$2)&gt;0,SUM(C29:C31),"")</f>
        <v>18.335999999999999</v>
      </c>
      <c r="D32" s="62">
        <f t="shared" si="4"/>
        <v>27.324999999999999</v>
      </c>
      <c r="E32" s="62">
        <f t="shared" si="4"/>
        <v>25.268999999999998</v>
      </c>
      <c r="F32" s="62">
        <f t="shared" si="4"/>
        <v>43.122</v>
      </c>
      <c r="G32" s="62">
        <f t="shared" si="4"/>
        <v>21.097000000000001</v>
      </c>
      <c r="H32" s="62">
        <f t="shared" si="4"/>
        <v>63.180999999999997</v>
      </c>
      <c r="I32" s="62">
        <f t="shared" si="4"/>
        <v>46.970999999999997</v>
      </c>
      <c r="J32" s="62">
        <f t="shared" si="4"/>
        <v>36.51</v>
      </c>
      <c r="K32" s="62">
        <f t="shared" si="4"/>
        <v>7.6909999999999998</v>
      </c>
      <c r="L32" s="62">
        <f t="shared" si="4"/>
        <v>148.63999999999999</v>
      </c>
      <c r="M32" s="62">
        <f t="shared" si="4"/>
        <v>140.923</v>
      </c>
      <c r="N32" s="62">
        <f t="shared" si="4"/>
        <v>162.63399999999999</v>
      </c>
      <c r="O32" s="62">
        <f t="shared" si="4"/>
        <v>3</v>
      </c>
      <c r="P32" s="62">
        <f t="shared" si="4"/>
        <v>97.53</v>
      </c>
      <c r="Q32" s="62">
        <f t="shared" si="4"/>
        <v>235.804</v>
      </c>
      <c r="R32" s="62">
        <f t="shared" si="4"/>
        <v>54.816000000000003</v>
      </c>
      <c r="S32" s="62">
        <f t="shared" si="4"/>
        <v>14.119</v>
      </c>
      <c r="T32" s="62">
        <f t="shared" si="4"/>
        <v>44.405000000000001</v>
      </c>
      <c r="U32" s="62">
        <f t="shared" si="4"/>
        <v>34.271999999999998</v>
      </c>
      <c r="V32" s="62">
        <f t="shared" si="4"/>
        <v>25</v>
      </c>
      <c r="W32" s="62">
        <f t="shared" si="4"/>
        <v>24.934999999999999</v>
      </c>
      <c r="X32" s="62">
        <f t="shared" si="4"/>
        <v>28.51</v>
      </c>
      <c r="Y32" s="62">
        <f t="shared" si="4"/>
        <v>62.966999999999999</v>
      </c>
      <c r="Z32" s="63" t="str">
        <f t="shared" si="4"/>
        <v/>
      </c>
      <c r="AA32" s="64">
        <f>SUM(AA29:AA31)</f>
        <v>1381.7829999999999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>
        <v>15</v>
      </c>
      <c r="C37" s="99">
        <v>7.6</v>
      </c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>
        <v>144.1</v>
      </c>
      <c r="P37" s="99"/>
      <c r="Q37" s="99"/>
      <c r="R37" s="99"/>
      <c r="S37" s="99"/>
      <c r="T37" s="99"/>
      <c r="U37" s="99"/>
      <c r="V37" s="99">
        <v>1</v>
      </c>
      <c r="W37" s="99"/>
      <c r="X37" s="99"/>
      <c r="Y37" s="99"/>
      <c r="Z37" s="100"/>
      <c r="AA37" s="79">
        <f t="shared" si="5"/>
        <v>167.7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15</v>
      </c>
      <c r="C40" s="88">
        <f t="shared" si="6"/>
        <v>7.6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144.1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1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167.7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15</v>
      </c>
      <c r="C45" s="99">
        <v>7.6</v>
      </c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>
        <v>144.1</v>
      </c>
      <c r="P45" s="99"/>
      <c r="Q45" s="99"/>
      <c r="R45" s="99"/>
      <c r="S45" s="99"/>
      <c r="T45" s="99"/>
      <c r="U45" s="99"/>
      <c r="V45" s="99">
        <v>1</v>
      </c>
      <c r="W45" s="99"/>
      <c r="X45" s="99"/>
      <c r="Y45" s="99"/>
      <c r="Z45" s="100"/>
      <c r="AA45" s="79">
        <f t="shared" si="7"/>
        <v>167.7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15</v>
      </c>
      <c r="C49" s="88">
        <f t="shared" ref="C49:Z49" si="8">IF(LEN(C$2)&gt;0,SUM(C43:C48),"")</f>
        <v>7.6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144.1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1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167.7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29.725999999999999</v>
      </c>
      <c r="C52" s="88">
        <f t="shared" si="10"/>
        <v>25.936</v>
      </c>
      <c r="D52" s="88">
        <f t="shared" si="10"/>
        <v>27.324999999999999</v>
      </c>
      <c r="E52" s="88">
        <f t="shared" si="10"/>
        <v>25.269000000000002</v>
      </c>
      <c r="F52" s="88">
        <f t="shared" si="10"/>
        <v>43.122</v>
      </c>
      <c r="G52" s="88">
        <f t="shared" si="10"/>
        <v>21.097000000000001</v>
      </c>
      <c r="H52" s="88">
        <f t="shared" si="10"/>
        <v>63.180999999999997</v>
      </c>
      <c r="I52" s="88">
        <f t="shared" si="10"/>
        <v>46.971000000000004</v>
      </c>
      <c r="J52" s="88">
        <f t="shared" si="10"/>
        <v>36.51</v>
      </c>
      <c r="K52" s="88">
        <f t="shared" si="10"/>
        <v>7.6909999999999998</v>
      </c>
      <c r="L52" s="88">
        <f t="shared" si="10"/>
        <v>148.63999999999999</v>
      </c>
      <c r="M52" s="88">
        <f t="shared" si="10"/>
        <v>140.923</v>
      </c>
      <c r="N52" s="88">
        <f t="shared" si="10"/>
        <v>162.63400000000001</v>
      </c>
      <c r="O52" s="88">
        <f t="shared" si="10"/>
        <v>147.1</v>
      </c>
      <c r="P52" s="88">
        <f t="shared" si="10"/>
        <v>97.53</v>
      </c>
      <c r="Q52" s="88">
        <f t="shared" si="10"/>
        <v>235.804</v>
      </c>
      <c r="R52" s="88">
        <f t="shared" si="10"/>
        <v>54.816000000000003</v>
      </c>
      <c r="S52" s="88">
        <f t="shared" si="10"/>
        <v>14.119</v>
      </c>
      <c r="T52" s="88">
        <f t="shared" si="10"/>
        <v>44.405000000000001</v>
      </c>
      <c r="U52" s="88">
        <f t="shared" si="10"/>
        <v>34.271999999999998</v>
      </c>
      <c r="V52" s="88">
        <f t="shared" si="10"/>
        <v>26</v>
      </c>
      <c r="W52" s="88">
        <f t="shared" si="10"/>
        <v>24.934999999999999</v>
      </c>
      <c r="X52" s="88">
        <f t="shared" si="10"/>
        <v>28.51</v>
      </c>
      <c r="Y52" s="88">
        <f t="shared" si="10"/>
        <v>62.966999999999999</v>
      </c>
      <c r="Z52" s="89" t="str">
        <f t="shared" si="10"/>
        <v/>
      </c>
      <c r="AA52" s="104">
        <f>SUM(B52:Z52)</f>
        <v>1549.4829999999999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45871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29.708000000000002</v>
      </c>
      <c r="C4" s="18">
        <v>25.885999999999999</v>
      </c>
      <c r="D4" s="18">
        <v>27.317999999999998</v>
      </c>
      <c r="E4" s="18">
        <v>25.288999999999998</v>
      </c>
      <c r="F4" s="18">
        <v>43.139000000000003</v>
      </c>
      <c r="G4" s="18">
        <v>21.122</v>
      </c>
      <c r="H4" s="18">
        <v>63.2</v>
      </c>
      <c r="I4" s="18">
        <v>46.988999999999997</v>
      </c>
      <c r="J4" s="18">
        <v>36.514000000000003</v>
      </c>
      <c r="K4" s="18">
        <v>7.6909999999999998</v>
      </c>
      <c r="L4" s="18">
        <v>148.63999999999999</v>
      </c>
      <c r="M4" s="18">
        <v>140.923</v>
      </c>
      <c r="N4" s="18">
        <v>162.63400000000001</v>
      </c>
      <c r="O4" s="18">
        <v>147.05199999999999</v>
      </c>
      <c r="P4" s="18">
        <v>97.53</v>
      </c>
      <c r="Q4" s="18">
        <v>235.786</v>
      </c>
      <c r="R4" s="18">
        <v>54.820999999999998</v>
      </c>
      <c r="S4" s="18">
        <v>14.092000000000001</v>
      </c>
      <c r="T4" s="18">
        <v>44.366</v>
      </c>
      <c r="U4" s="18">
        <v>34.271999999999998</v>
      </c>
      <c r="V4" s="18">
        <v>25.999999999999996</v>
      </c>
      <c r="W4" s="18">
        <v>24.884999999999998</v>
      </c>
      <c r="X4" s="18">
        <v>28.538999999999998</v>
      </c>
      <c r="Y4" s="18">
        <v>62.940999999999995</v>
      </c>
      <c r="Z4" s="19"/>
      <c r="AA4" s="20">
        <f>SUM(B4:Z4)</f>
        <v>1549.3369999999998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109.91</v>
      </c>
      <c r="C7" s="28">
        <v>98.22</v>
      </c>
      <c r="D7" s="28">
        <v>95.76</v>
      </c>
      <c r="E7" s="28">
        <v>92.6</v>
      </c>
      <c r="F7" s="28">
        <v>95.52</v>
      </c>
      <c r="G7" s="28">
        <v>91.78</v>
      </c>
      <c r="H7" s="28">
        <v>92.94</v>
      </c>
      <c r="I7" s="28">
        <v>83.98</v>
      </c>
      <c r="J7" s="28">
        <v>73.73</v>
      </c>
      <c r="K7" s="28">
        <v>13.62</v>
      </c>
      <c r="L7" s="28">
        <v>6.84</v>
      </c>
      <c r="M7" s="28">
        <v>-0.08</v>
      </c>
      <c r="N7" s="28">
        <v>0.01</v>
      </c>
      <c r="O7" s="28">
        <v>-4.1900000000000004</v>
      </c>
      <c r="P7" s="28">
        <v>-0.8</v>
      </c>
      <c r="Q7" s="28">
        <v>0</v>
      </c>
      <c r="R7" s="28">
        <v>12.46</v>
      </c>
      <c r="S7" s="28">
        <v>70.03</v>
      </c>
      <c r="T7" s="28">
        <v>92.71</v>
      </c>
      <c r="U7" s="28">
        <v>137.13999999999999</v>
      </c>
      <c r="V7" s="28">
        <v>181</v>
      </c>
      <c r="W7" s="28">
        <v>150.71</v>
      </c>
      <c r="X7" s="28">
        <v>122.04</v>
      </c>
      <c r="Y7" s="28">
        <v>96.48</v>
      </c>
      <c r="Z7" s="29"/>
      <c r="AA7" s="30">
        <f>IF(SUM(B7:Z7)&lt;&gt;0,AVERAGEIF(B7:Z7,"&lt;&gt;"""),"")</f>
        <v>71.350416666666661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>
        <v>135</v>
      </c>
      <c r="M12" s="52">
        <v>135</v>
      </c>
      <c r="N12" s="52">
        <v>135</v>
      </c>
      <c r="O12" s="52">
        <v>135</v>
      </c>
      <c r="P12" s="52">
        <v>95</v>
      </c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635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7.577</v>
      </c>
      <c r="C14" s="57">
        <v>7.9050000000000002</v>
      </c>
      <c r="D14" s="57">
        <v>5.9359999999999999</v>
      </c>
      <c r="E14" s="57"/>
      <c r="F14" s="57">
        <v>5.8999999999999997E-2</v>
      </c>
      <c r="G14" s="57">
        <v>0.184</v>
      </c>
      <c r="H14" s="57">
        <v>0.2</v>
      </c>
      <c r="I14" s="57">
        <v>5.3449999999999998</v>
      </c>
      <c r="J14" s="57">
        <v>0.51400000000000001</v>
      </c>
      <c r="K14" s="57">
        <v>6.67</v>
      </c>
      <c r="L14" s="57">
        <v>13.64</v>
      </c>
      <c r="M14" s="57">
        <v>5.6080000000000005</v>
      </c>
      <c r="N14" s="57">
        <v>26.613</v>
      </c>
      <c r="O14" s="57">
        <v>1.5349999999999999</v>
      </c>
      <c r="P14" s="57"/>
      <c r="Q14" s="57"/>
      <c r="R14" s="57">
        <v>6.03</v>
      </c>
      <c r="S14" s="57">
        <v>0.26400000000000001</v>
      </c>
      <c r="T14" s="57">
        <v>14.398999999999999</v>
      </c>
      <c r="U14" s="57">
        <v>5.2629999999999999</v>
      </c>
      <c r="V14" s="57">
        <v>0.95800000000000007</v>
      </c>
      <c r="W14" s="57">
        <v>0.48699999999999999</v>
      </c>
      <c r="X14" s="57">
        <v>0.74399999999999999</v>
      </c>
      <c r="Y14" s="57">
        <v>7.6340000000000003</v>
      </c>
      <c r="Z14" s="58"/>
      <c r="AA14" s="59">
        <f t="shared" si="0"/>
        <v>117.565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7.577</v>
      </c>
      <c r="C16" s="62">
        <f t="shared" ref="C16:Z16" si="1">IF(LEN(C$2)&gt;0,SUM(C10:C15),"")</f>
        <v>7.9050000000000002</v>
      </c>
      <c r="D16" s="62">
        <f t="shared" si="1"/>
        <v>5.9359999999999999</v>
      </c>
      <c r="E16" s="62">
        <f t="shared" si="1"/>
        <v>0</v>
      </c>
      <c r="F16" s="62">
        <f t="shared" si="1"/>
        <v>5.8999999999999997E-2</v>
      </c>
      <c r="G16" s="62">
        <f t="shared" si="1"/>
        <v>0.184</v>
      </c>
      <c r="H16" s="62">
        <f t="shared" si="1"/>
        <v>0.2</v>
      </c>
      <c r="I16" s="62">
        <f t="shared" si="1"/>
        <v>5.3449999999999998</v>
      </c>
      <c r="J16" s="62">
        <f t="shared" si="1"/>
        <v>0.51400000000000001</v>
      </c>
      <c r="K16" s="62">
        <f t="shared" si="1"/>
        <v>6.67</v>
      </c>
      <c r="L16" s="62">
        <f t="shared" si="1"/>
        <v>148.63999999999999</v>
      </c>
      <c r="M16" s="62">
        <f t="shared" si="1"/>
        <v>140.608</v>
      </c>
      <c r="N16" s="62">
        <f t="shared" si="1"/>
        <v>161.613</v>
      </c>
      <c r="O16" s="62">
        <f t="shared" si="1"/>
        <v>136.535</v>
      </c>
      <c r="P16" s="62">
        <f t="shared" si="1"/>
        <v>95</v>
      </c>
      <c r="Q16" s="62">
        <f t="shared" si="1"/>
        <v>0</v>
      </c>
      <c r="R16" s="62">
        <f t="shared" si="1"/>
        <v>6.03</v>
      </c>
      <c r="S16" s="62">
        <f t="shared" si="1"/>
        <v>0.26400000000000001</v>
      </c>
      <c r="T16" s="62">
        <f t="shared" si="1"/>
        <v>14.398999999999999</v>
      </c>
      <c r="U16" s="62">
        <f t="shared" si="1"/>
        <v>5.2629999999999999</v>
      </c>
      <c r="V16" s="62">
        <f t="shared" si="1"/>
        <v>0.95800000000000007</v>
      </c>
      <c r="W16" s="62">
        <f t="shared" si="1"/>
        <v>0.48699999999999999</v>
      </c>
      <c r="X16" s="62">
        <f t="shared" si="1"/>
        <v>0.74399999999999999</v>
      </c>
      <c r="Y16" s="62">
        <f t="shared" si="1"/>
        <v>7.6340000000000003</v>
      </c>
      <c r="Z16" s="63" t="str">
        <f t="shared" si="1"/>
        <v/>
      </c>
      <c r="AA16" s="64">
        <f>SUM(AA10:AA15)</f>
        <v>752.56500000000005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1.087</v>
      </c>
      <c r="C20" s="77">
        <v>1.0489999999999999</v>
      </c>
      <c r="D20" s="77">
        <v>1.0880000000000001</v>
      </c>
      <c r="E20" s="77">
        <v>0.90300000000000002</v>
      </c>
      <c r="F20" s="77"/>
      <c r="G20" s="77">
        <v>1.089</v>
      </c>
      <c r="H20" s="77"/>
      <c r="I20" s="77">
        <v>1.1159999999999999</v>
      </c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>
        <v>9.2319999999999993</v>
      </c>
      <c r="U20" s="77">
        <v>9.7029999999999994</v>
      </c>
      <c r="V20" s="77">
        <v>9.8030000000000008</v>
      </c>
      <c r="W20" s="77">
        <v>3.819</v>
      </c>
      <c r="X20" s="77">
        <v>8.4960000000000004</v>
      </c>
      <c r="Y20" s="77">
        <v>9.7910000000000004</v>
      </c>
      <c r="Z20" s="78"/>
      <c r="AA20" s="79">
        <f t="shared" si="2"/>
        <v>57.176000000000002</v>
      </c>
    </row>
    <row r="21" spans="1:27" ht="24.95" customHeight="1" x14ac:dyDescent="0.2">
      <c r="A21" s="75" t="s">
        <v>16</v>
      </c>
      <c r="B21" s="80">
        <v>21.044</v>
      </c>
      <c r="C21" s="81">
        <v>16.931999999999999</v>
      </c>
      <c r="D21" s="81">
        <v>14.894</v>
      </c>
      <c r="E21" s="81">
        <v>6.2859999999999996</v>
      </c>
      <c r="F21" s="81">
        <v>0.48</v>
      </c>
      <c r="G21" s="81">
        <v>1.0489999999999999</v>
      </c>
      <c r="H21" s="81"/>
      <c r="I21" s="81">
        <v>5.7279999999999998</v>
      </c>
      <c r="J21" s="81"/>
      <c r="K21" s="81">
        <v>1.0209999999999999</v>
      </c>
      <c r="L21" s="81"/>
      <c r="M21" s="81">
        <v>0.315</v>
      </c>
      <c r="N21" s="81">
        <v>1.0209999999999999</v>
      </c>
      <c r="O21" s="81">
        <v>10.516999999999999</v>
      </c>
      <c r="P21" s="81">
        <v>2.5300000000000002</v>
      </c>
      <c r="Q21" s="81">
        <v>3.0859999999999994</v>
      </c>
      <c r="R21" s="81">
        <v>1.2909999999999999</v>
      </c>
      <c r="S21" s="81">
        <v>0.42800000000000005</v>
      </c>
      <c r="T21" s="81">
        <v>8.5350000000000001</v>
      </c>
      <c r="U21" s="81">
        <v>15.206000000000001</v>
      </c>
      <c r="V21" s="81">
        <v>15.238999999999999</v>
      </c>
      <c r="W21" s="81">
        <v>14.478999999999999</v>
      </c>
      <c r="X21" s="81">
        <v>13.399000000000001</v>
      </c>
      <c r="Y21" s="81">
        <v>18.416</v>
      </c>
      <c r="Z21" s="78"/>
      <c r="AA21" s="79">
        <f t="shared" si="2"/>
        <v>171.89599999999999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22.131</v>
      </c>
      <c r="C26" s="88">
        <f t="shared" ref="C26:Z26" si="3">IF(LEN(C$2)&gt;0,SUM(C19:C25),"")</f>
        <v>17.980999999999998</v>
      </c>
      <c r="D26" s="88">
        <f t="shared" si="3"/>
        <v>15.981999999999999</v>
      </c>
      <c r="E26" s="88">
        <f t="shared" si="3"/>
        <v>7.1890000000000001</v>
      </c>
      <c r="F26" s="88">
        <f t="shared" si="3"/>
        <v>0.48</v>
      </c>
      <c r="G26" s="88">
        <f t="shared" si="3"/>
        <v>2.1379999999999999</v>
      </c>
      <c r="H26" s="88">
        <f t="shared" si="3"/>
        <v>0</v>
      </c>
      <c r="I26" s="88">
        <f t="shared" si="3"/>
        <v>6.8439999999999994</v>
      </c>
      <c r="J26" s="88">
        <f t="shared" si="3"/>
        <v>0</v>
      </c>
      <c r="K26" s="88">
        <f t="shared" si="3"/>
        <v>1.0209999999999999</v>
      </c>
      <c r="L26" s="88">
        <f t="shared" si="3"/>
        <v>0</v>
      </c>
      <c r="M26" s="88">
        <f t="shared" si="3"/>
        <v>0.315</v>
      </c>
      <c r="N26" s="88">
        <f t="shared" si="3"/>
        <v>1.0209999999999999</v>
      </c>
      <c r="O26" s="88">
        <f t="shared" si="3"/>
        <v>10.516999999999999</v>
      </c>
      <c r="P26" s="88">
        <f t="shared" si="3"/>
        <v>2.5300000000000002</v>
      </c>
      <c r="Q26" s="88">
        <f t="shared" si="3"/>
        <v>3.0859999999999994</v>
      </c>
      <c r="R26" s="88">
        <f t="shared" si="3"/>
        <v>1.2909999999999999</v>
      </c>
      <c r="S26" s="88">
        <f t="shared" si="3"/>
        <v>0.42800000000000005</v>
      </c>
      <c r="T26" s="88">
        <f t="shared" si="3"/>
        <v>17.766999999999999</v>
      </c>
      <c r="U26" s="88">
        <f t="shared" si="3"/>
        <v>24.908999999999999</v>
      </c>
      <c r="V26" s="88">
        <f t="shared" si="3"/>
        <v>25.042000000000002</v>
      </c>
      <c r="W26" s="88">
        <f t="shared" si="3"/>
        <v>18.297999999999998</v>
      </c>
      <c r="X26" s="88">
        <f t="shared" si="3"/>
        <v>21.895000000000003</v>
      </c>
      <c r="Y26" s="88">
        <f t="shared" si="3"/>
        <v>28.207000000000001</v>
      </c>
      <c r="Z26" s="89" t="str">
        <f t="shared" si="3"/>
        <v/>
      </c>
      <c r="AA26" s="90">
        <f>SUM(AA19:AA25)</f>
        <v>229.072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29.707999999999998</v>
      </c>
      <c r="C30" s="77">
        <v>25.885999999999999</v>
      </c>
      <c r="D30" s="77">
        <v>21.917999999999999</v>
      </c>
      <c r="E30" s="77">
        <v>7.1890000000000001</v>
      </c>
      <c r="F30" s="77">
        <v>0.53900000000000003</v>
      </c>
      <c r="G30" s="77">
        <v>2.3220000000000001</v>
      </c>
      <c r="H30" s="77">
        <v>0.2</v>
      </c>
      <c r="I30" s="77">
        <v>12.189</v>
      </c>
      <c r="J30" s="77">
        <v>0.51400000000000001</v>
      </c>
      <c r="K30" s="77">
        <v>7.6909999999999998</v>
      </c>
      <c r="L30" s="77">
        <v>148.63999999999999</v>
      </c>
      <c r="M30" s="77">
        <v>140.923</v>
      </c>
      <c r="N30" s="77">
        <v>162.63399999999999</v>
      </c>
      <c r="O30" s="77">
        <v>147.05199999999999</v>
      </c>
      <c r="P30" s="77">
        <v>97.53</v>
      </c>
      <c r="Q30" s="77">
        <v>3.0859999999999999</v>
      </c>
      <c r="R30" s="77">
        <v>7.3209999999999997</v>
      </c>
      <c r="S30" s="77">
        <v>0.69199999999999995</v>
      </c>
      <c r="T30" s="77">
        <v>32.165999999999997</v>
      </c>
      <c r="U30" s="77">
        <v>30.172000000000001</v>
      </c>
      <c r="V30" s="77">
        <v>26</v>
      </c>
      <c r="W30" s="77">
        <v>18.785</v>
      </c>
      <c r="X30" s="77">
        <v>22.638999999999999</v>
      </c>
      <c r="Y30" s="77">
        <v>35.841000000000001</v>
      </c>
      <c r="Z30" s="78"/>
      <c r="AA30" s="79">
        <f>SUM(B30:Z30)</f>
        <v>981.63700000000006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29.707999999999998</v>
      </c>
      <c r="C32" s="62">
        <f t="shared" ref="C32:Z32" si="4">IF(LEN(C$2)&gt;0,SUM(C29:C31),"")</f>
        <v>25.885999999999999</v>
      </c>
      <c r="D32" s="62">
        <f t="shared" si="4"/>
        <v>21.917999999999999</v>
      </c>
      <c r="E32" s="62">
        <f t="shared" si="4"/>
        <v>7.1890000000000001</v>
      </c>
      <c r="F32" s="62">
        <f t="shared" si="4"/>
        <v>0.53900000000000003</v>
      </c>
      <c r="G32" s="62">
        <f t="shared" si="4"/>
        <v>2.3220000000000001</v>
      </c>
      <c r="H32" s="62">
        <f t="shared" si="4"/>
        <v>0.2</v>
      </c>
      <c r="I32" s="62">
        <f t="shared" si="4"/>
        <v>12.189</v>
      </c>
      <c r="J32" s="62">
        <f t="shared" si="4"/>
        <v>0.51400000000000001</v>
      </c>
      <c r="K32" s="62">
        <f t="shared" si="4"/>
        <v>7.6909999999999998</v>
      </c>
      <c r="L32" s="62">
        <f t="shared" si="4"/>
        <v>148.63999999999999</v>
      </c>
      <c r="M32" s="62">
        <f t="shared" si="4"/>
        <v>140.923</v>
      </c>
      <c r="N32" s="62">
        <f t="shared" si="4"/>
        <v>162.63399999999999</v>
      </c>
      <c r="O32" s="62">
        <f t="shared" si="4"/>
        <v>147.05199999999999</v>
      </c>
      <c r="P32" s="62">
        <f t="shared" si="4"/>
        <v>97.53</v>
      </c>
      <c r="Q32" s="62">
        <f t="shared" si="4"/>
        <v>3.0859999999999999</v>
      </c>
      <c r="R32" s="62">
        <f t="shared" si="4"/>
        <v>7.3209999999999997</v>
      </c>
      <c r="S32" s="62">
        <f t="shared" si="4"/>
        <v>0.69199999999999995</v>
      </c>
      <c r="T32" s="62">
        <f t="shared" si="4"/>
        <v>32.165999999999997</v>
      </c>
      <c r="U32" s="62">
        <f t="shared" si="4"/>
        <v>30.172000000000001</v>
      </c>
      <c r="V32" s="62">
        <f t="shared" si="4"/>
        <v>26</v>
      </c>
      <c r="W32" s="62">
        <f t="shared" si="4"/>
        <v>18.785</v>
      </c>
      <c r="X32" s="62">
        <f t="shared" si="4"/>
        <v>22.638999999999999</v>
      </c>
      <c r="Y32" s="62">
        <f t="shared" si="4"/>
        <v>35.841000000000001</v>
      </c>
      <c r="Z32" s="63" t="str">
        <f t="shared" si="4"/>
        <v/>
      </c>
      <c r="AA32" s="64">
        <f>SUM(AA29:AA31)</f>
        <v>981.63700000000006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>
        <v>5.4</v>
      </c>
      <c r="E37" s="99">
        <v>18.100000000000001</v>
      </c>
      <c r="F37" s="99">
        <v>42.6</v>
      </c>
      <c r="G37" s="99">
        <v>18.8</v>
      </c>
      <c r="H37" s="99">
        <v>63</v>
      </c>
      <c r="I37" s="99">
        <v>34.799999999999997</v>
      </c>
      <c r="J37" s="99">
        <v>36</v>
      </c>
      <c r="K37" s="99"/>
      <c r="L37" s="99"/>
      <c r="M37" s="99"/>
      <c r="N37" s="99"/>
      <c r="O37" s="99"/>
      <c r="P37" s="99"/>
      <c r="Q37" s="99">
        <v>232.7</v>
      </c>
      <c r="R37" s="99">
        <v>47.5</v>
      </c>
      <c r="S37" s="99">
        <v>13.4</v>
      </c>
      <c r="T37" s="99">
        <v>12.2</v>
      </c>
      <c r="U37" s="99">
        <v>4.0999999999999996</v>
      </c>
      <c r="V37" s="99"/>
      <c r="W37" s="99">
        <v>6.1</v>
      </c>
      <c r="X37" s="99">
        <v>5.9</v>
      </c>
      <c r="Y37" s="99">
        <v>27.1</v>
      </c>
      <c r="Z37" s="100"/>
      <c r="AA37" s="79">
        <f t="shared" si="5"/>
        <v>567.70000000000005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5.4</v>
      </c>
      <c r="E40" s="88">
        <f t="shared" si="6"/>
        <v>18.100000000000001</v>
      </c>
      <c r="F40" s="88">
        <f t="shared" si="6"/>
        <v>42.6</v>
      </c>
      <c r="G40" s="88">
        <f t="shared" si="6"/>
        <v>18.8</v>
      </c>
      <c r="H40" s="88">
        <f t="shared" si="6"/>
        <v>63</v>
      </c>
      <c r="I40" s="88">
        <f t="shared" si="6"/>
        <v>34.799999999999997</v>
      </c>
      <c r="J40" s="88">
        <f t="shared" si="6"/>
        <v>36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232.7</v>
      </c>
      <c r="R40" s="88">
        <f t="shared" si="6"/>
        <v>47.5</v>
      </c>
      <c r="S40" s="88">
        <f t="shared" si="6"/>
        <v>13.4</v>
      </c>
      <c r="T40" s="88">
        <f t="shared" si="6"/>
        <v>12.2</v>
      </c>
      <c r="U40" s="88">
        <f t="shared" si="6"/>
        <v>4.0999999999999996</v>
      </c>
      <c r="V40" s="88">
        <f t="shared" si="6"/>
        <v>0</v>
      </c>
      <c r="W40" s="88">
        <f t="shared" si="6"/>
        <v>6.1</v>
      </c>
      <c r="X40" s="88">
        <f t="shared" si="6"/>
        <v>5.9</v>
      </c>
      <c r="Y40" s="88">
        <f t="shared" si="6"/>
        <v>27.1</v>
      </c>
      <c r="Z40" s="89" t="str">
        <f t="shared" si="6"/>
        <v/>
      </c>
      <c r="AA40" s="90">
        <f t="shared" si="5"/>
        <v>567.70000000000005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>
        <v>5.4</v>
      </c>
      <c r="E45" s="99">
        <v>18.100000000000001</v>
      </c>
      <c r="F45" s="99">
        <v>42.6</v>
      </c>
      <c r="G45" s="99">
        <v>18.8</v>
      </c>
      <c r="H45" s="99">
        <v>63</v>
      </c>
      <c r="I45" s="99">
        <v>34.799999999999997</v>
      </c>
      <c r="J45" s="99">
        <v>36</v>
      </c>
      <c r="K45" s="99"/>
      <c r="L45" s="99"/>
      <c r="M45" s="99"/>
      <c r="N45" s="99"/>
      <c r="O45" s="99"/>
      <c r="P45" s="99"/>
      <c r="Q45" s="99">
        <v>232.7</v>
      </c>
      <c r="R45" s="99">
        <v>47.5</v>
      </c>
      <c r="S45" s="99">
        <v>13.4</v>
      </c>
      <c r="T45" s="99">
        <v>12.2</v>
      </c>
      <c r="U45" s="99">
        <v>4.0999999999999996</v>
      </c>
      <c r="V45" s="99"/>
      <c r="W45" s="99">
        <v>6.1</v>
      </c>
      <c r="X45" s="99">
        <v>5.9</v>
      </c>
      <c r="Y45" s="99">
        <v>27.1</v>
      </c>
      <c r="Z45" s="100"/>
      <c r="AA45" s="79">
        <f t="shared" si="7"/>
        <v>567.70000000000005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5.4</v>
      </c>
      <c r="E49" s="88">
        <f t="shared" si="8"/>
        <v>18.100000000000001</v>
      </c>
      <c r="F49" s="88">
        <f t="shared" si="8"/>
        <v>42.6</v>
      </c>
      <c r="G49" s="88">
        <f t="shared" si="8"/>
        <v>18.8</v>
      </c>
      <c r="H49" s="88">
        <f t="shared" si="8"/>
        <v>63</v>
      </c>
      <c r="I49" s="88">
        <f t="shared" si="8"/>
        <v>34.799999999999997</v>
      </c>
      <c r="J49" s="88">
        <f t="shared" si="8"/>
        <v>36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232.7</v>
      </c>
      <c r="R49" s="88">
        <f t="shared" si="8"/>
        <v>47.5</v>
      </c>
      <c r="S49" s="88">
        <f t="shared" si="8"/>
        <v>13.4</v>
      </c>
      <c r="T49" s="88">
        <f t="shared" si="8"/>
        <v>12.2</v>
      </c>
      <c r="U49" s="88">
        <f t="shared" si="8"/>
        <v>4.0999999999999996</v>
      </c>
      <c r="V49" s="88">
        <f t="shared" si="8"/>
        <v>0</v>
      </c>
      <c r="W49" s="88">
        <f t="shared" si="8"/>
        <v>6.1</v>
      </c>
      <c r="X49" s="88">
        <f t="shared" si="8"/>
        <v>5.9</v>
      </c>
      <c r="Y49" s="88">
        <f t="shared" si="8"/>
        <v>27.1</v>
      </c>
      <c r="Z49" s="89" t="str">
        <f t="shared" si="8"/>
        <v/>
      </c>
      <c r="AA49" s="90">
        <f t="shared" si="7"/>
        <v>567.70000000000005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29.707999999999998</v>
      </c>
      <c r="C52" s="88">
        <f t="shared" ref="C52:Z52" si="10">IF(LEN(C$2)&gt;0,SUM(C10:C15)+C26+C40,"")</f>
        <v>25.885999999999999</v>
      </c>
      <c r="D52" s="88">
        <f t="shared" si="10"/>
        <v>27.317999999999998</v>
      </c>
      <c r="E52" s="88">
        <f t="shared" si="10"/>
        <v>25.289000000000001</v>
      </c>
      <c r="F52" s="88">
        <f t="shared" si="10"/>
        <v>43.139000000000003</v>
      </c>
      <c r="G52" s="88">
        <f t="shared" si="10"/>
        <v>21.122</v>
      </c>
      <c r="H52" s="88">
        <f t="shared" si="10"/>
        <v>63.2</v>
      </c>
      <c r="I52" s="88">
        <f t="shared" si="10"/>
        <v>46.988999999999997</v>
      </c>
      <c r="J52" s="88">
        <f t="shared" si="10"/>
        <v>36.514000000000003</v>
      </c>
      <c r="K52" s="88">
        <f t="shared" si="10"/>
        <v>7.6909999999999998</v>
      </c>
      <c r="L52" s="88">
        <f t="shared" si="10"/>
        <v>148.63999999999999</v>
      </c>
      <c r="M52" s="88">
        <f t="shared" si="10"/>
        <v>140.923</v>
      </c>
      <c r="N52" s="88">
        <f t="shared" si="10"/>
        <v>162.63399999999999</v>
      </c>
      <c r="O52" s="88">
        <f t="shared" si="10"/>
        <v>147.05199999999999</v>
      </c>
      <c r="P52" s="88">
        <f t="shared" si="10"/>
        <v>97.53</v>
      </c>
      <c r="Q52" s="88">
        <f t="shared" si="10"/>
        <v>235.786</v>
      </c>
      <c r="R52" s="88">
        <f t="shared" si="10"/>
        <v>54.820999999999998</v>
      </c>
      <c r="S52" s="88">
        <f t="shared" si="10"/>
        <v>14.092000000000001</v>
      </c>
      <c r="T52" s="88">
        <f t="shared" si="10"/>
        <v>44.366</v>
      </c>
      <c r="U52" s="88">
        <f t="shared" si="10"/>
        <v>34.271999999999998</v>
      </c>
      <c r="V52" s="88">
        <f t="shared" si="10"/>
        <v>26</v>
      </c>
      <c r="W52" s="88">
        <f t="shared" si="10"/>
        <v>24.884999999999998</v>
      </c>
      <c r="X52" s="88">
        <f t="shared" si="10"/>
        <v>28.539000000000001</v>
      </c>
      <c r="Y52" s="88">
        <f t="shared" si="10"/>
        <v>62.941000000000003</v>
      </c>
      <c r="Z52" s="89" t="str">
        <f t="shared" si="10"/>
        <v/>
      </c>
      <c r="AA52" s="104">
        <f>SUM(B52:Z52)</f>
        <v>1549.3369999999998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45871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-15</v>
      </c>
      <c r="C4" s="18">
        <v>-7.6</v>
      </c>
      <c r="D4" s="18">
        <v>5.4</v>
      </c>
      <c r="E4" s="18">
        <v>18.100000000000001</v>
      </c>
      <c r="F4" s="18">
        <v>42.6</v>
      </c>
      <c r="G4" s="18">
        <v>18.8</v>
      </c>
      <c r="H4" s="18">
        <v>63</v>
      </c>
      <c r="I4" s="18">
        <v>34.799999999999997</v>
      </c>
      <c r="J4" s="18">
        <v>36</v>
      </c>
      <c r="K4" s="18"/>
      <c r="L4" s="18"/>
      <c r="M4" s="18"/>
      <c r="N4" s="18"/>
      <c r="O4" s="18">
        <v>-144.1</v>
      </c>
      <c r="P4" s="18"/>
      <c r="Q4" s="18">
        <v>232.7</v>
      </c>
      <c r="R4" s="18">
        <v>47.5</v>
      </c>
      <c r="S4" s="18">
        <v>13.4</v>
      </c>
      <c r="T4" s="18">
        <v>12.2</v>
      </c>
      <c r="U4" s="18">
        <v>4.0999999999999996</v>
      </c>
      <c r="V4" s="18">
        <v>-1</v>
      </c>
      <c r="W4" s="18">
        <v>6.1</v>
      </c>
      <c r="X4" s="18">
        <v>5.9</v>
      </c>
      <c r="Y4" s="18">
        <v>27.1</v>
      </c>
      <c r="Z4" s="19"/>
      <c r="AA4" s="111">
        <f>SUM(B4:Z4)</f>
        <v>400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109.91</v>
      </c>
      <c r="C7" s="117">
        <v>98.22</v>
      </c>
      <c r="D7" s="117">
        <v>95.76</v>
      </c>
      <c r="E7" s="117">
        <v>92.6</v>
      </c>
      <c r="F7" s="117">
        <v>95.52</v>
      </c>
      <c r="G7" s="117">
        <v>91.78</v>
      </c>
      <c r="H7" s="117">
        <v>92.94</v>
      </c>
      <c r="I7" s="117">
        <v>83.98</v>
      </c>
      <c r="J7" s="117">
        <v>73.73</v>
      </c>
      <c r="K7" s="117">
        <v>13.62</v>
      </c>
      <c r="L7" s="117">
        <v>6.84</v>
      </c>
      <c r="M7" s="117">
        <v>-0.08</v>
      </c>
      <c r="N7" s="117">
        <v>0.01</v>
      </c>
      <c r="O7" s="117">
        <v>-4.1900000000000004</v>
      </c>
      <c r="P7" s="117">
        <v>-0.8</v>
      </c>
      <c r="Q7" s="117">
        <v>0</v>
      </c>
      <c r="R7" s="117">
        <v>12.46</v>
      </c>
      <c r="S7" s="117">
        <v>70.03</v>
      </c>
      <c r="T7" s="117">
        <v>92.71</v>
      </c>
      <c r="U7" s="117">
        <v>137.13999999999999</v>
      </c>
      <c r="V7" s="117">
        <v>181</v>
      </c>
      <c r="W7" s="117">
        <v>150.71</v>
      </c>
      <c r="X7" s="117">
        <v>122.04</v>
      </c>
      <c r="Y7" s="117">
        <v>96.48</v>
      </c>
      <c r="Z7" s="118"/>
      <c r="AA7" s="119">
        <f>IF(SUM(B7:Z7)&lt;&gt;0,AVERAGEIF(B7:Z7,"&lt;&gt;"""),"")</f>
        <v>71.350416666666661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15</v>
      </c>
      <c r="C13" s="129">
        <v>7.6</v>
      </c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>
        <v>144.1</v>
      </c>
      <c r="P13" s="129"/>
      <c r="Q13" s="129"/>
      <c r="R13" s="129"/>
      <c r="S13" s="129"/>
      <c r="T13" s="129"/>
      <c r="U13" s="129"/>
      <c r="V13" s="129">
        <v>1</v>
      </c>
      <c r="W13" s="129"/>
      <c r="X13" s="129"/>
      <c r="Y13" s="130"/>
      <c r="Z13" s="131"/>
      <c r="AA13" s="132">
        <f t="shared" si="0"/>
        <v>167.7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15</v>
      </c>
      <c r="C16" s="135">
        <f t="shared" si="1"/>
        <v>7.6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144.1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1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167.7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>
        <v>5.4</v>
      </c>
      <c r="E21" s="129">
        <v>18.100000000000001</v>
      </c>
      <c r="F21" s="129">
        <v>42.6</v>
      </c>
      <c r="G21" s="129">
        <v>18.8</v>
      </c>
      <c r="H21" s="129">
        <v>63</v>
      </c>
      <c r="I21" s="129">
        <v>34.799999999999997</v>
      </c>
      <c r="J21" s="129">
        <v>36</v>
      </c>
      <c r="K21" s="129"/>
      <c r="L21" s="129"/>
      <c r="M21" s="129"/>
      <c r="N21" s="129"/>
      <c r="O21" s="129"/>
      <c r="P21" s="129"/>
      <c r="Q21" s="129">
        <v>232.7</v>
      </c>
      <c r="R21" s="129">
        <v>47.5</v>
      </c>
      <c r="S21" s="129">
        <v>13.4</v>
      </c>
      <c r="T21" s="129">
        <v>12.2</v>
      </c>
      <c r="U21" s="129">
        <v>4.0999999999999996</v>
      </c>
      <c r="V21" s="129"/>
      <c r="W21" s="129">
        <v>6.1</v>
      </c>
      <c r="X21" s="129">
        <v>5.9</v>
      </c>
      <c r="Y21" s="130">
        <v>27.1</v>
      </c>
      <c r="Z21" s="131"/>
      <c r="AA21" s="132">
        <f t="shared" si="2"/>
        <v>567.70000000000005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5.4</v>
      </c>
      <c r="E24" s="135">
        <f t="shared" si="3"/>
        <v>18.100000000000001</v>
      </c>
      <c r="F24" s="135">
        <f t="shared" si="3"/>
        <v>42.6</v>
      </c>
      <c r="G24" s="135">
        <f t="shared" si="3"/>
        <v>18.8</v>
      </c>
      <c r="H24" s="135">
        <f t="shared" si="3"/>
        <v>63</v>
      </c>
      <c r="I24" s="135">
        <f t="shared" si="3"/>
        <v>34.799999999999997</v>
      </c>
      <c r="J24" s="135">
        <f t="shared" si="3"/>
        <v>36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232.7</v>
      </c>
      <c r="R24" s="135">
        <f t="shared" si="3"/>
        <v>47.5</v>
      </c>
      <c r="S24" s="135">
        <f t="shared" si="3"/>
        <v>13.4</v>
      </c>
      <c r="T24" s="135">
        <f t="shared" si="3"/>
        <v>12.2</v>
      </c>
      <c r="U24" s="135">
        <f t="shared" si="3"/>
        <v>4.0999999999999996</v>
      </c>
      <c r="V24" s="135">
        <f t="shared" si="3"/>
        <v>0</v>
      </c>
      <c r="W24" s="135">
        <f t="shared" si="3"/>
        <v>6.1</v>
      </c>
      <c r="X24" s="135">
        <f t="shared" si="3"/>
        <v>5.9</v>
      </c>
      <c r="Y24" s="135">
        <f t="shared" si="3"/>
        <v>27.1</v>
      </c>
      <c r="Z24" s="136" t="str">
        <f t="shared" si="3"/>
        <v/>
      </c>
      <c r="AA24" s="90">
        <f t="shared" si="2"/>
        <v>567.70000000000005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2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2025-08-01T13:47:29Z</dcterms:created>
  <dcterms:modified xsi:type="dcterms:W3CDTF">2025-08-01T13:47:30Z</dcterms:modified>
</cp:coreProperties>
</file>