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W25" i="6" l="1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24" i="6" a="1"/>
  <c r="CX24" i="6" s="1"/>
  <c r="CX23" i="6" a="1"/>
  <c r="CX23" i="6" s="1"/>
  <c r="CX22" i="6" a="1"/>
  <c r="CX22" i="6" s="1"/>
  <c r="CX21" i="6" a="1"/>
  <c r="CX21" i="6" s="1"/>
  <c r="CX20" i="6" a="1"/>
  <c r="CX20" i="6" s="1"/>
  <c r="CX25" i="6" s="1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16" i="6"/>
  <c r="CX16" i="6" a="1"/>
  <c r="CX15" i="6"/>
  <c r="CX15" i="6" a="1"/>
  <c r="CX14" i="6"/>
  <c r="CX14" i="6" a="1"/>
  <c r="CX13" i="6"/>
  <c r="CX13" i="6" a="1"/>
  <c r="CX12" i="6"/>
  <c r="CX17" i="6" s="1"/>
  <c r="CX12" i="6" a="1"/>
  <c r="CX9" i="6"/>
  <c r="CX8" i="6"/>
  <c r="CX5" i="6" a="1"/>
  <c r="CX5" i="6" s="1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49" i="5" a="1"/>
  <c r="CX49" i="5" s="1"/>
  <c r="CX48" i="5" a="1"/>
  <c r="CX48" i="5" s="1"/>
  <c r="CX47" i="5" a="1"/>
  <c r="CX47" i="5" s="1"/>
  <c r="CX46" i="5" a="1"/>
  <c r="CX46" i="5" s="1"/>
  <c r="CX45" i="5" a="1"/>
  <c r="CX45" i="5" s="1"/>
  <c r="CX44" i="5" a="1"/>
  <c r="CX44" i="5" s="1"/>
  <c r="CX50" i="5" s="1"/>
  <c r="CW41" i="5"/>
  <c r="CV41" i="5"/>
  <c r="CU41" i="5"/>
  <c r="CT41" i="5"/>
  <c r="CS41" i="5"/>
  <c r="CR41" i="5"/>
  <c r="CQ41" i="5"/>
  <c r="CP41" i="5"/>
  <c r="CO41" i="5"/>
  <c r="CN41" i="5"/>
  <c r="CM41" i="5"/>
  <c r="CL41" i="5"/>
  <c r="CK41" i="5"/>
  <c r="CJ41" i="5"/>
  <c r="CI41" i="5"/>
  <c r="CH41" i="5"/>
  <c r="CG41" i="5"/>
  <c r="CF41" i="5"/>
  <c r="CE41" i="5"/>
  <c r="CD41" i="5"/>
  <c r="CC41" i="5"/>
  <c r="CB41" i="5"/>
  <c r="CA41" i="5"/>
  <c r="BZ41" i="5"/>
  <c r="BY41" i="5"/>
  <c r="BX41" i="5"/>
  <c r="BW41" i="5"/>
  <c r="BV41" i="5"/>
  <c r="BU41" i="5"/>
  <c r="BT41" i="5"/>
  <c r="BS41" i="5"/>
  <c r="BR41" i="5"/>
  <c r="BQ41" i="5"/>
  <c r="BP41" i="5"/>
  <c r="BO41" i="5"/>
  <c r="BN41" i="5"/>
  <c r="BM41" i="5"/>
  <c r="BL41" i="5"/>
  <c r="BK41" i="5"/>
  <c r="BJ41" i="5"/>
  <c r="BI41" i="5"/>
  <c r="BH41" i="5"/>
  <c r="BG41" i="5"/>
  <c r="BF41" i="5"/>
  <c r="BE41" i="5"/>
  <c r="BD41" i="5"/>
  <c r="BC41" i="5"/>
  <c r="BB41" i="5"/>
  <c r="BA41" i="5"/>
  <c r="AZ41" i="5"/>
  <c r="AY41" i="5"/>
  <c r="AX41" i="5"/>
  <c r="AW41" i="5"/>
  <c r="AV41" i="5"/>
  <c r="AU41" i="5"/>
  <c r="AT41" i="5"/>
  <c r="AS41" i="5"/>
  <c r="AR41" i="5"/>
  <c r="AQ41" i="5"/>
  <c r="AP41" i="5"/>
  <c r="AO41" i="5"/>
  <c r="AN41" i="5"/>
  <c r="AM41" i="5"/>
  <c r="AL41" i="5"/>
  <c r="AK41" i="5"/>
  <c r="AJ41" i="5"/>
  <c r="AI41" i="5"/>
  <c r="AH41" i="5"/>
  <c r="AG41" i="5"/>
  <c r="AF41" i="5"/>
  <c r="AE41" i="5"/>
  <c r="AD41" i="5"/>
  <c r="AC41" i="5"/>
  <c r="AB41" i="5"/>
  <c r="AA41" i="5"/>
  <c r="Z41" i="5"/>
  <c r="Y41" i="5"/>
  <c r="X41" i="5"/>
  <c r="W41" i="5"/>
  <c r="V41" i="5"/>
  <c r="U41" i="5"/>
  <c r="T41" i="5"/>
  <c r="S41" i="5"/>
  <c r="R41" i="5"/>
  <c r="Q41" i="5"/>
  <c r="P41" i="5"/>
  <c r="O41" i="5"/>
  <c r="N41" i="5"/>
  <c r="M41" i="5"/>
  <c r="L41" i="5"/>
  <c r="K41" i="5"/>
  <c r="J41" i="5"/>
  <c r="I41" i="5"/>
  <c r="H41" i="5"/>
  <c r="G41" i="5"/>
  <c r="F41" i="5"/>
  <c r="E41" i="5"/>
  <c r="D41" i="5"/>
  <c r="C41" i="5"/>
  <c r="B41" i="5"/>
  <c r="CX40" i="5"/>
  <c r="CX40" i="5" a="1"/>
  <c r="CX39" i="5"/>
  <c r="CX39" i="5" a="1"/>
  <c r="CX38" i="5"/>
  <c r="CX38" i="5" a="1"/>
  <c r="CX37" i="5"/>
  <c r="CX37" i="5" a="1"/>
  <c r="CX36" i="5"/>
  <c r="CX41" i="5" s="1"/>
  <c r="CX36" i="5" a="1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32" i="5" a="1"/>
  <c r="CX32" i="5" s="1"/>
  <c r="CX31" i="5" a="1"/>
  <c r="CX31" i="5" s="1"/>
  <c r="CX30" i="5" a="1"/>
  <c r="CX30" i="5" s="1"/>
  <c r="CX33" i="5" s="1"/>
  <c r="CW27" i="5"/>
  <c r="CV27" i="5"/>
  <c r="CU27" i="5"/>
  <c r="CT27" i="5"/>
  <c r="CS27" i="5"/>
  <c r="CR27" i="5"/>
  <c r="CQ27" i="5"/>
  <c r="CP27" i="5"/>
  <c r="CO27" i="5"/>
  <c r="CN27" i="5"/>
  <c r="CM27" i="5"/>
  <c r="CL27" i="5"/>
  <c r="CK27" i="5"/>
  <c r="CJ27" i="5"/>
  <c r="CI27" i="5"/>
  <c r="CH27" i="5"/>
  <c r="CG27" i="5"/>
  <c r="CF27" i="5"/>
  <c r="CE27" i="5"/>
  <c r="CD27" i="5"/>
  <c r="CC27" i="5"/>
  <c r="CB27" i="5"/>
  <c r="CA27" i="5"/>
  <c r="BZ27" i="5"/>
  <c r="BY27" i="5"/>
  <c r="BX27" i="5"/>
  <c r="BW27" i="5"/>
  <c r="BV27" i="5"/>
  <c r="BU27" i="5"/>
  <c r="BT27" i="5"/>
  <c r="BS27" i="5"/>
  <c r="BR27" i="5"/>
  <c r="BQ27" i="5"/>
  <c r="BP27" i="5"/>
  <c r="BO27" i="5"/>
  <c r="BN27" i="5"/>
  <c r="BM27" i="5"/>
  <c r="BL27" i="5"/>
  <c r="BK27" i="5"/>
  <c r="BJ27" i="5"/>
  <c r="BI27" i="5"/>
  <c r="BH27" i="5"/>
  <c r="BG27" i="5"/>
  <c r="BF27" i="5"/>
  <c r="BE27" i="5"/>
  <c r="BD27" i="5"/>
  <c r="BC27" i="5"/>
  <c r="BB27" i="5"/>
  <c r="BA27" i="5"/>
  <c r="AZ27" i="5"/>
  <c r="AY27" i="5"/>
  <c r="AX27" i="5"/>
  <c r="AW27" i="5"/>
  <c r="AV27" i="5"/>
  <c r="AU27" i="5"/>
  <c r="AT27" i="5"/>
  <c r="AS27" i="5"/>
  <c r="AR27" i="5"/>
  <c r="AQ27" i="5"/>
  <c r="AP27" i="5"/>
  <c r="AO27" i="5"/>
  <c r="AN27" i="5"/>
  <c r="AM27" i="5"/>
  <c r="AL27" i="5"/>
  <c r="AK27" i="5"/>
  <c r="AJ27" i="5"/>
  <c r="AI27" i="5"/>
  <c r="AH27" i="5"/>
  <c r="AG27" i="5"/>
  <c r="AF27" i="5"/>
  <c r="AE27" i="5"/>
  <c r="AD27" i="5"/>
  <c r="AC27" i="5"/>
  <c r="AB27" i="5"/>
  <c r="AA27" i="5"/>
  <c r="Z27" i="5"/>
  <c r="Y27" i="5"/>
  <c r="X27" i="5"/>
  <c r="W27" i="5"/>
  <c r="V27" i="5"/>
  <c r="U27" i="5"/>
  <c r="T27" i="5"/>
  <c r="S27" i="5"/>
  <c r="R27" i="5"/>
  <c r="Q27" i="5"/>
  <c r="P27" i="5"/>
  <c r="O27" i="5"/>
  <c r="N27" i="5"/>
  <c r="M27" i="5"/>
  <c r="L27" i="5"/>
  <c r="K27" i="5"/>
  <c r="J27" i="5"/>
  <c r="I27" i="5"/>
  <c r="H27" i="5"/>
  <c r="G27" i="5"/>
  <c r="F27" i="5"/>
  <c r="E27" i="5"/>
  <c r="D27" i="5"/>
  <c r="C27" i="5"/>
  <c r="B27" i="5"/>
  <c r="CX26" i="5"/>
  <c r="CX26" i="5" a="1"/>
  <c r="CX25" i="5"/>
  <c r="CX25" i="5" a="1"/>
  <c r="CX24" i="5"/>
  <c r="CX24" i="5" a="1"/>
  <c r="CX23" i="5"/>
  <c r="CX23" i="5" a="1"/>
  <c r="CX22" i="5" a="1"/>
  <c r="CX22" i="5" s="1"/>
  <c r="CX21" i="5" a="1"/>
  <c r="CX21" i="5" s="1"/>
  <c r="CX20" i="5" a="1"/>
  <c r="CX20" i="5" s="1"/>
  <c r="CW17" i="5"/>
  <c r="CW53" i="5" s="1"/>
  <c r="CV17" i="5"/>
  <c r="CV53" i="5" s="1"/>
  <c r="CU17" i="5"/>
  <c r="CU53" i="5" s="1"/>
  <c r="CT17" i="5"/>
  <c r="CT53" i="5" s="1"/>
  <c r="CS17" i="5"/>
  <c r="CS53" i="5" s="1"/>
  <c r="CR17" i="5"/>
  <c r="CR53" i="5" s="1"/>
  <c r="CQ17" i="5"/>
  <c r="CQ53" i="5" s="1"/>
  <c r="CP17" i="5"/>
  <c r="CP53" i="5" s="1"/>
  <c r="CO17" i="5"/>
  <c r="CO53" i="5" s="1"/>
  <c r="CN17" i="5"/>
  <c r="CN53" i="5" s="1"/>
  <c r="CM17" i="5"/>
  <c r="CM53" i="5" s="1"/>
  <c r="CL17" i="5"/>
  <c r="CL53" i="5" s="1"/>
  <c r="CK17" i="5"/>
  <c r="CK53" i="5" s="1"/>
  <c r="CJ17" i="5"/>
  <c r="CJ53" i="5" s="1"/>
  <c r="CI17" i="5"/>
  <c r="CI53" i="5" s="1"/>
  <c r="CH17" i="5"/>
  <c r="CH53" i="5" s="1"/>
  <c r="CG17" i="5"/>
  <c r="CG53" i="5" s="1"/>
  <c r="CF17" i="5"/>
  <c r="CF53" i="5" s="1"/>
  <c r="CE17" i="5"/>
  <c r="CE53" i="5" s="1"/>
  <c r="CD17" i="5"/>
  <c r="CD53" i="5" s="1"/>
  <c r="CC17" i="5"/>
  <c r="CC53" i="5" s="1"/>
  <c r="CB17" i="5"/>
  <c r="CB53" i="5" s="1"/>
  <c r="CA17" i="5"/>
  <c r="CA53" i="5" s="1"/>
  <c r="BZ17" i="5"/>
  <c r="BZ53" i="5" s="1"/>
  <c r="BY17" i="5"/>
  <c r="BY53" i="5" s="1"/>
  <c r="BX17" i="5"/>
  <c r="BX53" i="5" s="1"/>
  <c r="BW17" i="5"/>
  <c r="BW53" i="5" s="1"/>
  <c r="BV17" i="5"/>
  <c r="BV53" i="5" s="1"/>
  <c r="BU17" i="5"/>
  <c r="BU53" i="5" s="1"/>
  <c r="BT17" i="5"/>
  <c r="BT53" i="5" s="1"/>
  <c r="BS17" i="5"/>
  <c r="BS53" i="5" s="1"/>
  <c r="BR17" i="5"/>
  <c r="BR53" i="5" s="1"/>
  <c r="BQ17" i="5"/>
  <c r="BQ53" i="5" s="1"/>
  <c r="BP17" i="5"/>
  <c r="BP53" i="5" s="1"/>
  <c r="BO17" i="5"/>
  <c r="BO53" i="5" s="1"/>
  <c r="BN17" i="5"/>
  <c r="BN53" i="5" s="1"/>
  <c r="BM17" i="5"/>
  <c r="BM53" i="5" s="1"/>
  <c r="BL17" i="5"/>
  <c r="BL53" i="5" s="1"/>
  <c r="BK17" i="5"/>
  <c r="BK53" i="5" s="1"/>
  <c r="BJ17" i="5"/>
  <c r="BJ53" i="5" s="1"/>
  <c r="BI17" i="5"/>
  <c r="BI53" i="5" s="1"/>
  <c r="BH17" i="5"/>
  <c r="BH53" i="5" s="1"/>
  <c r="BG17" i="5"/>
  <c r="BG53" i="5" s="1"/>
  <c r="BF17" i="5"/>
  <c r="BF53" i="5" s="1"/>
  <c r="BE17" i="5"/>
  <c r="BE53" i="5" s="1"/>
  <c r="BD17" i="5"/>
  <c r="BD53" i="5" s="1"/>
  <c r="BC17" i="5"/>
  <c r="BC53" i="5" s="1"/>
  <c r="BB17" i="5"/>
  <c r="BB53" i="5" s="1"/>
  <c r="BA17" i="5"/>
  <c r="BA53" i="5" s="1"/>
  <c r="AZ17" i="5"/>
  <c r="AZ53" i="5" s="1"/>
  <c r="AY17" i="5"/>
  <c r="AY53" i="5" s="1"/>
  <c r="AX17" i="5"/>
  <c r="AX53" i="5" s="1"/>
  <c r="AW17" i="5"/>
  <c r="AW53" i="5" s="1"/>
  <c r="AV17" i="5"/>
  <c r="AV53" i="5" s="1"/>
  <c r="AU17" i="5"/>
  <c r="AU53" i="5" s="1"/>
  <c r="AT17" i="5"/>
  <c r="AT53" i="5" s="1"/>
  <c r="AS17" i="5"/>
  <c r="AS53" i="5" s="1"/>
  <c r="AR17" i="5"/>
  <c r="AR53" i="5" s="1"/>
  <c r="AQ17" i="5"/>
  <c r="AQ53" i="5" s="1"/>
  <c r="AP17" i="5"/>
  <c r="AP53" i="5" s="1"/>
  <c r="AO17" i="5"/>
  <c r="AO53" i="5" s="1"/>
  <c r="AN17" i="5"/>
  <c r="AN53" i="5" s="1"/>
  <c r="AM17" i="5"/>
  <c r="AM53" i="5" s="1"/>
  <c r="AL17" i="5"/>
  <c r="AL53" i="5" s="1"/>
  <c r="AK17" i="5"/>
  <c r="AK53" i="5" s="1"/>
  <c r="AJ17" i="5"/>
  <c r="AJ53" i="5" s="1"/>
  <c r="AI17" i="5"/>
  <c r="AI53" i="5" s="1"/>
  <c r="AH17" i="5"/>
  <c r="AH53" i="5" s="1"/>
  <c r="AG17" i="5"/>
  <c r="AG53" i="5" s="1"/>
  <c r="AF17" i="5"/>
  <c r="AF53" i="5" s="1"/>
  <c r="AE17" i="5"/>
  <c r="AE53" i="5" s="1"/>
  <c r="AD17" i="5"/>
  <c r="AD53" i="5" s="1"/>
  <c r="AC17" i="5"/>
  <c r="AC53" i="5" s="1"/>
  <c r="AB17" i="5"/>
  <c r="AB53" i="5" s="1"/>
  <c r="AA17" i="5"/>
  <c r="AA53" i="5" s="1"/>
  <c r="Z17" i="5"/>
  <c r="Z53" i="5" s="1"/>
  <c r="Y17" i="5"/>
  <c r="Y53" i="5" s="1"/>
  <c r="X17" i="5"/>
  <c r="X53" i="5" s="1"/>
  <c r="W17" i="5"/>
  <c r="W53" i="5" s="1"/>
  <c r="V17" i="5"/>
  <c r="V53" i="5" s="1"/>
  <c r="U17" i="5"/>
  <c r="U53" i="5" s="1"/>
  <c r="T17" i="5"/>
  <c r="T53" i="5" s="1"/>
  <c r="S17" i="5"/>
  <c r="S53" i="5" s="1"/>
  <c r="R17" i="5"/>
  <c r="R53" i="5" s="1"/>
  <c r="Q17" i="5"/>
  <c r="Q53" i="5" s="1"/>
  <c r="P17" i="5"/>
  <c r="P53" i="5" s="1"/>
  <c r="O17" i="5"/>
  <c r="O53" i="5" s="1"/>
  <c r="N17" i="5"/>
  <c r="N53" i="5" s="1"/>
  <c r="M17" i="5"/>
  <c r="M53" i="5" s="1"/>
  <c r="L17" i="5"/>
  <c r="L53" i="5" s="1"/>
  <c r="K17" i="5"/>
  <c r="K53" i="5" s="1"/>
  <c r="J17" i="5"/>
  <c r="J53" i="5" s="1"/>
  <c r="I17" i="5"/>
  <c r="I53" i="5" s="1"/>
  <c r="H17" i="5"/>
  <c r="H53" i="5" s="1"/>
  <c r="G17" i="5"/>
  <c r="G53" i="5" s="1"/>
  <c r="F17" i="5"/>
  <c r="F53" i="5" s="1"/>
  <c r="E17" i="5"/>
  <c r="E53" i="5" s="1"/>
  <c r="D17" i="5"/>
  <c r="D53" i="5" s="1"/>
  <c r="C17" i="5"/>
  <c r="C53" i="5" s="1"/>
  <c r="B17" i="5"/>
  <c r="B53" i="5" s="1"/>
  <c r="CX16" i="5"/>
  <c r="CX16" i="5" a="1"/>
  <c r="CX15" i="5"/>
  <c r="CX15" i="5" a="1"/>
  <c r="CX14" i="5"/>
  <c r="CX14" i="5" a="1"/>
  <c r="CX13" i="5" a="1"/>
  <c r="CX13" i="5" s="1"/>
  <c r="CX12" i="5" a="1"/>
  <c r="CX12" i="5" s="1"/>
  <c r="CX11" i="5" a="1"/>
  <c r="CX11" i="5" s="1"/>
  <c r="CX17" i="5" s="1"/>
  <c r="CX9" i="5"/>
  <c r="CX8" i="5"/>
  <c r="CX5" i="5"/>
  <c r="CX5" i="5" a="1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49" i="4" a="1"/>
  <c r="CX49" i="4" s="1"/>
  <c r="CX48" i="4" a="1"/>
  <c r="CX48" i="4" s="1"/>
  <c r="CX47" i="4" a="1"/>
  <c r="CX47" i="4" s="1"/>
  <c r="CX46" i="4" a="1"/>
  <c r="CX46" i="4" s="1"/>
  <c r="CX45" i="4" a="1"/>
  <c r="CX45" i="4" s="1"/>
  <c r="CX44" i="4" a="1"/>
  <c r="CX44" i="4" s="1"/>
  <c r="CW41" i="4"/>
  <c r="CV41" i="4"/>
  <c r="CU41" i="4"/>
  <c r="CT41" i="4"/>
  <c r="CS41" i="4"/>
  <c r="CR41" i="4"/>
  <c r="CQ41" i="4"/>
  <c r="CP41" i="4"/>
  <c r="CO41" i="4"/>
  <c r="CN41" i="4"/>
  <c r="CM41" i="4"/>
  <c r="CL41" i="4"/>
  <c r="CK41" i="4"/>
  <c r="CJ41" i="4"/>
  <c r="CI41" i="4"/>
  <c r="CH41" i="4"/>
  <c r="CG41" i="4"/>
  <c r="CF41" i="4"/>
  <c r="CE41" i="4"/>
  <c r="CD41" i="4"/>
  <c r="CC41" i="4"/>
  <c r="CB41" i="4"/>
  <c r="CA41" i="4"/>
  <c r="BZ41" i="4"/>
  <c r="BY41" i="4"/>
  <c r="BX41" i="4"/>
  <c r="BW41" i="4"/>
  <c r="BV41" i="4"/>
  <c r="BU41" i="4"/>
  <c r="BT41" i="4"/>
  <c r="BS41" i="4"/>
  <c r="BR41" i="4"/>
  <c r="BQ41" i="4"/>
  <c r="BP41" i="4"/>
  <c r="BO41" i="4"/>
  <c r="BN41" i="4"/>
  <c r="BM41" i="4"/>
  <c r="BL41" i="4"/>
  <c r="BK41" i="4"/>
  <c r="BJ41" i="4"/>
  <c r="BI41" i="4"/>
  <c r="BH41" i="4"/>
  <c r="BG41" i="4"/>
  <c r="BF41" i="4"/>
  <c r="BE41" i="4"/>
  <c r="BD41" i="4"/>
  <c r="BC41" i="4"/>
  <c r="BB41" i="4"/>
  <c r="BA41" i="4"/>
  <c r="AZ41" i="4"/>
  <c r="AY41" i="4"/>
  <c r="AX41" i="4"/>
  <c r="AW41" i="4"/>
  <c r="AV41" i="4"/>
  <c r="AU41" i="4"/>
  <c r="AT41" i="4"/>
  <c r="AS41" i="4"/>
  <c r="AR41" i="4"/>
  <c r="AQ41" i="4"/>
  <c r="AP41" i="4"/>
  <c r="AO41" i="4"/>
  <c r="AN41" i="4"/>
  <c r="AM41" i="4"/>
  <c r="AL41" i="4"/>
  <c r="AK41" i="4"/>
  <c r="AJ41" i="4"/>
  <c r="AI41" i="4"/>
  <c r="AH41" i="4"/>
  <c r="AG41" i="4"/>
  <c r="AF41" i="4"/>
  <c r="AE41" i="4"/>
  <c r="AD41" i="4"/>
  <c r="AC41" i="4"/>
  <c r="AB41" i="4"/>
  <c r="AA41" i="4"/>
  <c r="Z41" i="4"/>
  <c r="Y41" i="4"/>
  <c r="X41" i="4"/>
  <c r="W41" i="4"/>
  <c r="V41" i="4"/>
  <c r="U41" i="4"/>
  <c r="T41" i="4"/>
  <c r="S41" i="4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CX40" i="4"/>
  <c r="CX40" i="4" a="1"/>
  <c r="CX39" i="4"/>
  <c r="CX39" i="4" a="1"/>
  <c r="CX38" i="4"/>
  <c r="CX38" i="4" a="1"/>
  <c r="CX37" i="4"/>
  <c r="CX37" i="4" a="1"/>
  <c r="CX36" i="4"/>
  <c r="CX41" i="4" s="1"/>
  <c r="CX36" i="4" a="1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32" i="4" a="1"/>
  <c r="CX32" i="4" s="1"/>
  <c r="CX31" i="4" a="1"/>
  <c r="CX31" i="4" s="1"/>
  <c r="CX30" i="4" a="1"/>
  <c r="CX30" i="4" s="1"/>
  <c r="CX33" i="4" s="1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26" i="4"/>
  <c r="CX26" i="4" a="1"/>
  <c r="CX25" i="4"/>
  <c r="CX25" i="4" a="1"/>
  <c r="CX24" i="4"/>
  <c r="CX24" i="4" a="1"/>
  <c r="CX23" i="4"/>
  <c r="CX23" i="4" a="1"/>
  <c r="CX22" i="4" a="1"/>
  <c r="CX22" i="4" s="1"/>
  <c r="CX21" i="4" a="1"/>
  <c r="CX21" i="4" s="1"/>
  <c r="CX20" i="4" a="1"/>
  <c r="CX20" i="4" s="1"/>
  <c r="CW17" i="4"/>
  <c r="CW53" i="4" s="1"/>
  <c r="CV17" i="4"/>
  <c r="CV53" i="4" s="1"/>
  <c r="CU17" i="4"/>
  <c r="CU53" i="4" s="1"/>
  <c r="CT17" i="4"/>
  <c r="CT53" i="4" s="1"/>
  <c r="CS17" i="4"/>
  <c r="CS53" i="4" s="1"/>
  <c r="CR17" i="4"/>
  <c r="CR53" i="4" s="1"/>
  <c r="CQ17" i="4"/>
  <c r="CQ53" i="4" s="1"/>
  <c r="CP17" i="4"/>
  <c r="CP53" i="4" s="1"/>
  <c r="CO17" i="4"/>
  <c r="CO53" i="4" s="1"/>
  <c r="CN17" i="4"/>
  <c r="CN53" i="4" s="1"/>
  <c r="CM17" i="4"/>
  <c r="CM53" i="4" s="1"/>
  <c r="CL17" i="4"/>
  <c r="CL53" i="4" s="1"/>
  <c r="CK17" i="4"/>
  <c r="CK53" i="4" s="1"/>
  <c r="CJ17" i="4"/>
  <c r="CJ53" i="4" s="1"/>
  <c r="CI17" i="4"/>
  <c r="CI53" i="4" s="1"/>
  <c r="CH17" i="4"/>
  <c r="CH53" i="4" s="1"/>
  <c r="CG17" i="4"/>
  <c r="CG53" i="4" s="1"/>
  <c r="CF17" i="4"/>
  <c r="CF53" i="4" s="1"/>
  <c r="CE17" i="4"/>
  <c r="CE53" i="4" s="1"/>
  <c r="CD17" i="4"/>
  <c r="CD53" i="4" s="1"/>
  <c r="CC17" i="4"/>
  <c r="CC53" i="4" s="1"/>
  <c r="CB17" i="4"/>
  <c r="CB53" i="4" s="1"/>
  <c r="CA17" i="4"/>
  <c r="CA53" i="4" s="1"/>
  <c r="BZ17" i="4"/>
  <c r="BZ53" i="4" s="1"/>
  <c r="BY17" i="4"/>
  <c r="BY53" i="4" s="1"/>
  <c r="BX17" i="4"/>
  <c r="BX53" i="4" s="1"/>
  <c r="BW17" i="4"/>
  <c r="BW53" i="4" s="1"/>
  <c r="BV17" i="4"/>
  <c r="BV53" i="4" s="1"/>
  <c r="BU17" i="4"/>
  <c r="BU53" i="4" s="1"/>
  <c r="BT17" i="4"/>
  <c r="BT53" i="4" s="1"/>
  <c r="BS17" i="4"/>
  <c r="BS53" i="4" s="1"/>
  <c r="BR17" i="4"/>
  <c r="BR53" i="4" s="1"/>
  <c r="BQ17" i="4"/>
  <c r="BQ53" i="4" s="1"/>
  <c r="BP17" i="4"/>
  <c r="BP53" i="4" s="1"/>
  <c r="BO17" i="4"/>
  <c r="BO53" i="4" s="1"/>
  <c r="BN17" i="4"/>
  <c r="BN53" i="4" s="1"/>
  <c r="BM17" i="4"/>
  <c r="BM53" i="4" s="1"/>
  <c r="BL17" i="4"/>
  <c r="BL53" i="4" s="1"/>
  <c r="BK17" i="4"/>
  <c r="BK53" i="4" s="1"/>
  <c r="BJ17" i="4"/>
  <c r="BJ53" i="4" s="1"/>
  <c r="BI17" i="4"/>
  <c r="BI53" i="4" s="1"/>
  <c r="BH17" i="4"/>
  <c r="BH53" i="4" s="1"/>
  <c r="BG17" i="4"/>
  <c r="BG53" i="4" s="1"/>
  <c r="BF17" i="4"/>
  <c r="BF53" i="4" s="1"/>
  <c r="BE17" i="4"/>
  <c r="BE53" i="4" s="1"/>
  <c r="BD17" i="4"/>
  <c r="BD53" i="4" s="1"/>
  <c r="BC17" i="4"/>
  <c r="BC53" i="4" s="1"/>
  <c r="BB17" i="4"/>
  <c r="BB53" i="4" s="1"/>
  <c r="BA17" i="4"/>
  <c r="BA53" i="4" s="1"/>
  <c r="AZ17" i="4"/>
  <c r="AZ53" i="4" s="1"/>
  <c r="AY17" i="4"/>
  <c r="AY53" i="4" s="1"/>
  <c r="AX17" i="4"/>
  <c r="AX53" i="4" s="1"/>
  <c r="AW17" i="4"/>
  <c r="AW53" i="4" s="1"/>
  <c r="AV17" i="4"/>
  <c r="AV53" i="4" s="1"/>
  <c r="AU17" i="4"/>
  <c r="AU53" i="4" s="1"/>
  <c r="AT17" i="4"/>
  <c r="AT53" i="4" s="1"/>
  <c r="AS17" i="4"/>
  <c r="AS53" i="4" s="1"/>
  <c r="AR17" i="4"/>
  <c r="AR53" i="4" s="1"/>
  <c r="AQ17" i="4"/>
  <c r="AQ53" i="4" s="1"/>
  <c r="AP17" i="4"/>
  <c r="AP53" i="4" s="1"/>
  <c r="AO17" i="4"/>
  <c r="AO53" i="4" s="1"/>
  <c r="AN17" i="4"/>
  <c r="AN53" i="4" s="1"/>
  <c r="AM17" i="4"/>
  <c r="AM53" i="4" s="1"/>
  <c r="AL17" i="4"/>
  <c r="AL53" i="4" s="1"/>
  <c r="AK17" i="4"/>
  <c r="AK53" i="4" s="1"/>
  <c r="AJ17" i="4"/>
  <c r="AJ53" i="4" s="1"/>
  <c r="AI17" i="4"/>
  <c r="AI53" i="4" s="1"/>
  <c r="AH17" i="4"/>
  <c r="AH53" i="4" s="1"/>
  <c r="AG17" i="4"/>
  <c r="AG53" i="4" s="1"/>
  <c r="AF17" i="4"/>
  <c r="AF53" i="4" s="1"/>
  <c r="AE17" i="4"/>
  <c r="AE53" i="4" s="1"/>
  <c r="AD17" i="4"/>
  <c r="AD53" i="4" s="1"/>
  <c r="AC17" i="4"/>
  <c r="AC53" i="4" s="1"/>
  <c r="AB17" i="4"/>
  <c r="AB53" i="4" s="1"/>
  <c r="AA17" i="4"/>
  <c r="AA53" i="4" s="1"/>
  <c r="Z17" i="4"/>
  <c r="Z53" i="4" s="1"/>
  <c r="Y17" i="4"/>
  <c r="Y53" i="4" s="1"/>
  <c r="X17" i="4"/>
  <c r="X53" i="4" s="1"/>
  <c r="W17" i="4"/>
  <c r="W53" i="4" s="1"/>
  <c r="V17" i="4"/>
  <c r="V53" i="4" s="1"/>
  <c r="U17" i="4"/>
  <c r="U53" i="4" s="1"/>
  <c r="T17" i="4"/>
  <c r="T53" i="4" s="1"/>
  <c r="S17" i="4"/>
  <c r="S53" i="4" s="1"/>
  <c r="R17" i="4"/>
  <c r="R53" i="4" s="1"/>
  <c r="Q17" i="4"/>
  <c r="Q53" i="4" s="1"/>
  <c r="P17" i="4"/>
  <c r="P53" i="4" s="1"/>
  <c r="O17" i="4"/>
  <c r="O53" i="4" s="1"/>
  <c r="N17" i="4"/>
  <c r="N53" i="4" s="1"/>
  <c r="M17" i="4"/>
  <c r="M53" i="4" s="1"/>
  <c r="L17" i="4"/>
  <c r="L53" i="4" s="1"/>
  <c r="K17" i="4"/>
  <c r="K53" i="4" s="1"/>
  <c r="J17" i="4"/>
  <c r="J53" i="4" s="1"/>
  <c r="I17" i="4"/>
  <c r="I53" i="4" s="1"/>
  <c r="H17" i="4"/>
  <c r="H53" i="4" s="1"/>
  <c r="G17" i="4"/>
  <c r="G53" i="4" s="1"/>
  <c r="F17" i="4"/>
  <c r="F53" i="4" s="1"/>
  <c r="E17" i="4"/>
  <c r="E53" i="4" s="1"/>
  <c r="D17" i="4"/>
  <c r="D53" i="4" s="1"/>
  <c r="C17" i="4"/>
  <c r="C53" i="4" s="1"/>
  <c r="B17" i="4"/>
  <c r="B53" i="4" s="1"/>
  <c r="CX16" i="4"/>
  <c r="CX16" i="4" a="1"/>
  <c r="CX15" i="4" a="1"/>
  <c r="CX15" i="4" s="1"/>
  <c r="CX14" i="4" a="1"/>
  <c r="CX14" i="4" s="1"/>
  <c r="CX13" i="4" a="1"/>
  <c r="CX13" i="4" s="1"/>
  <c r="CX12" i="4" a="1"/>
  <c r="CX12" i="4" s="1"/>
  <c r="CX11" i="4" a="1"/>
  <c r="CX11" i="4" s="1"/>
  <c r="CX17" i="4" s="1"/>
  <c r="CX9" i="4"/>
  <c r="CX8" i="4"/>
  <c r="CX5" i="4" a="1"/>
  <c r="CX5" i="4" s="1"/>
  <c r="CX27" i="5" l="1"/>
  <c r="CX53" i="5"/>
  <c r="CX27" i="4"/>
  <c r="CX50" i="4"/>
  <c r="CX53" i="4"/>
</calcChain>
</file>

<file path=xl/sharedStrings.xml><?xml version="1.0" encoding="utf-8"?>
<sst xmlns="http://schemas.openxmlformats.org/spreadsheetml/2006/main" count="122" uniqueCount="56">
  <si>
    <t>Publication on: 21/10/2025 23:35:02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</si>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</sst>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73B-42B0-A121-ADFC74B304B3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33">
                  <c:v>4.3</c:v>
                </c:pt>
                <c:pt idx="38">
                  <c:v>2.2000000000000002</c:v>
                </c:pt>
                <c:pt idx="41">
                  <c:v>2.2000000000000002</c:v>
                </c:pt>
                <c:pt idx="45">
                  <c:v>2.2000000000000002</c:v>
                </c:pt>
                <c:pt idx="49">
                  <c:v>2.2000000000000002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3B-42B0-A121-ADFC74B304B3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5">
                  <c:v>2.8000000000000001E-2</c:v>
                </c:pt>
                <c:pt idx="11">
                  <c:v>4.0000000000000001E-3</c:v>
                </c:pt>
                <c:pt idx="18">
                  <c:v>0.02</c:v>
                </c:pt>
                <c:pt idx="75">
                  <c:v>2.4E-2</c:v>
                </c:pt>
                <c:pt idx="78">
                  <c:v>3.5999999999999997E-2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73B-42B0-A121-ADFC74B304B3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8">
                  <c:v>2.4E-2</c:v>
                </c:pt>
                <c:pt idx="12">
                  <c:v>1.8</c:v>
                </c:pt>
                <c:pt idx="14">
                  <c:v>1.8</c:v>
                </c:pt>
                <c:pt idx="15">
                  <c:v>1.8</c:v>
                </c:pt>
                <c:pt idx="21">
                  <c:v>1.2</c:v>
                </c:pt>
                <c:pt idx="22">
                  <c:v>1.4</c:v>
                </c:pt>
                <c:pt idx="26">
                  <c:v>0.1</c:v>
                </c:pt>
                <c:pt idx="30">
                  <c:v>0.1</c:v>
                </c:pt>
                <c:pt idx="33">
                  <c:v>1.6</c:v>
                </c:pt>
                <c:pt idx="35">
                  <c:v>2.4</c:v>
                </c:pt>
                <c:pt idx="38">
                  <c:v>3.6</c:v>
                </c:pt>
                <c:pt idx="39">
                  <c:v>3.6</c:v>
                </c:pt>
                <c:pt idx="42">
                  <c:v>4</c:v>
                </c:pt>
                <c:pt idx="43">
                  <c:v>2</c:v>
                </c:pt>
                <c:pt idx="47">
                  <c:v>3.6</c:v>
                </c:pt>
                <c:pt idx="49">
                  <c:v>4.8</c:v>
                </c:pt>
                <c:pt idx="50">
                  <c:v>5.6</c:v>
                </c:pt>
                <c:pt idx="54">
                  <c:v>2.8</c:v>
                </c:pt>
                <c:pt idx="55">
                  <c:v>1.2</c:v>
                </c:pt>
                <c:pt idx="56">
                  <c:v>2.8</c:v>
                </c:pt>
                <c:pt idx="61">
                  <c:v>2.2000000000000002</c:v>
                </c:pt>
                <c:pt idx="67">
                  <c:v>0.3</c:v>
                </c:pt>
                <c:pt idx="73">
                  <c:v>0.1</c:v>
                </c:pt>
                <c:pt idx="74">
                  <c:v>0.1</c:v>
                </c:pt>
                <c:pt idx="75">
                  <c:v>3.5999999999999997E-2</c:v>
                </c:pt>
                <c:pt idx="77">
                  <c:v>0.1</c:v>
                </c:pt>
                <c:pt idx="78">
                  <c:v>0.1</c:v>
                </c:pt>
                <c:pt idx="80">
                  <c:v>8.1</c:v>
                </c:pt>
                <c:pt idx="83">
                  <c:v>1.6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73B-42B0-A121-ADFC74B304B3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73B-42B0-A121-ADFC74B304B3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73B-42B0-A121-ADFC74B304B3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5">
                  <c:v>6.2789999999999999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773B-42B0-A121-ADFC74B304B3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73B-42B0-A121-ADFC74B304B3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73B-42B0-A121-ADFC74B304B3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8">
                  <c:v>5</c:v>
                </c:pt>
                <c:pt idx="20">
                  <c:v>35.497999999999998</c:v>
                </c:pt>
                <c:pt idx="26">
                  <c:v>46.722000000000001</c:v>
                </c:pt>
                <c:pt idx="27">
                  <c:v>24.097000000000001</c:v>
                </c:pt>
                <c:pt idx="32">
                  <c:v>8</c:v>
                </c:pt>
                <c:pt idx="33">
                  <c:v>15</c:v>
                </c:pt>
                <c:pt idx="35">
                  <c:v>15.101000000000001</c:v>
                </c:pt>
                <c:pt idx="38">
                  <c:v>1</c:v>
                </c:pt>
                <c:pt idx="39">
                  <c:v>33.924999999999997</c:v>
                </c:pt>
                <c:pt idx="40">
                  <c:v>4</c:v>
                </c:pt>
                <c:pt idx="41">
                  <c:v>6</c:v>
                </c:pt>
                <c:pt idx="42">
                  <c:v>72.652000000000001</c:v>
                </c:pt>
                <c:pt idx="43">
                  <c:v>85.38</c:v>
                </c:pt>
                <c:pt idx="44">
                  <c:v>24.027000000000001</c:v>
                </c:pt>
                <c:pt idx="45">
                  <c:v>24</c:v>
                </c:pt>
                <c:pt idx="46">
                  <c:v>43</c:v>
                </c:pt>
                <c:pt idx="52">
                  <c:v>15.56</c:v>
                </c:pt>
                <c:pt idx="56">
                  <c:v>121.32599999999999</c:v>
                </c:pt>
                <c:pt idx="57">
                  <c:v>8.69</c:v>
                </c:pt>
                <c:pt idx="58">
                  <c:v>6.2</c:v>
                </c:pt>
                <c:pt idx="60">
                  <c:v>98.013000000000005</c:v>
                </c:pt>
                <c:pt idx="61">
                  <c:v>47.23</c:v>
                </c:pt>
                <c:pt idx="64">
                  <c:v>24.555</c:v>
                </c:pt>
                <c:pt idx="66">
                  <c:v>8</c:v>
                </c:pt>
                <c:pt idx="69">
                  <c:v>14</c:v>
                </c:pt>
                <c:pt idx="70">
                  <c:v>9</c:v>
                </c:pt>
                <c:pt idx="71">
                  <c:v>9</c:v>
                </c:pt>
                <c:pt idx="72">
                  <c:v>8</c:v>
                </c:pt>
                <c:pt idx="73">
                  <c:v>5</c:v>
                </c:pt>
                <c:pt idx="74">
                  <c:v>4</c:v>
                </c:pt>
                <c:pt idx="75">
                  <c:v>4</c:v>
                </c:pt>
                <c:pt idx="76">
                  <c:v>6</c:v>
                </c:pt>
                <c:pt idx="77">
                  <c:v>15</c:v>
                </c:pt>
                <c:pt idx="78">
                  <c:v>2</c:v>
                </c:pt>
                <c:pt idx="79">
                  <c:v>9</c:v>
                </c:pt>
                <c:pt idx="81">
                  <c:v>10</c:v>
                </c:pt>
                <c:pt idx="82">
                  <c:v>4</c:v>
                </c:pt>
                <c:pt idx="83">
                  <c:v>34.902999999999999</c:v>
                </c:pt>
                <c:pt idx="86">
                  <c:v>15.87</c:v>
                </c:pt>
                <c:pt idx="87">
                  <c:v>74.147999999999996</c:v>
                </c:pt>
                <c:pt idx="92">
                  <c:v>3</c:v>
                </c:pt>
                <c:pt idx="93">
                  <c:v>8.69</c:v>
                </c:pt>
                <c:pt idx="9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73B-42B0-A121-ADFC74B304B3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17.2</c:v>
                </c:pt>
                <c:pt idx="1">
                  <c:v>10.7</c:v>
                </c:pt>
                <c:pt idx="2">
                  <c:v>28.2</c:v>
                </c:pt>
                <c:pt idx="3">
                  <c:v>22.2</c:v>
                </c:pt>
                <c:pt idx="4">
                  <c:v>0</c:v>
                </c:pt>
                <c:pt idx="5">
                  <c:v>4.5999999999999996</c:v>
                </c:pt>
                <c:pt idx="6">
                  <c:v>8</c:v>
                </c:pt>
                <c:pt idx="7">
                  <c:v>15.1</c:v>
                </c:pt>
                <c:pt idx="8">
                  <c:v>0</c:v>
                </c:pt>
                <c:pt idx="9">
                  <c:v>0.1</c:v>
                </c:pt>
                <c:pt idx="10">
                  <c:v>5.8</c:v>
                </c:pt>
                <c:pt idx="11">
                  <c:v>13.4</c:v>
                </c:pt>
                <c:pt idx="12">
                  <c:v>11.1</c:v>
                </c:pt>
                <c:pt idx="13">
                  <c:v>10.7</c:v>
                </c:pt>
                <c:pt idx="14">
                  <c:v>7.2</c:v>
                </c:pt>
                <c:pt idx="15">
                  <c:v>8.1</c:v>
                </c:pt>
                <c:pt idx="16">
                  <c:v>22.1</c:v>
                </c:pt>
                <c:pt idx="17">
                  <c:v>34</c:v>
                </c:pt>
                <c:pt idx="18">
                  <c:v>15.9</c:v>
                </c:pt>
                <c:pt idx="19">
                  <c:v>10.6</c:v>
                </c:pt>
                <c:pt idx="20">
                  <c:v>28.3</c:v>
                </c:pt>
                <c:pt idx="21">
                  <c:v>50.1</c:v>
                </c:pt>
                <c:pt idx="22">
                  <c:v>24.9</c:v>
                </c:pt>
                <c:pt idx="23">
                  <c:v>16.399999999999999</c:v>
                </c:pt>
                <c:pt idx="24">
                  <c:v>17.2</c:v>
                </c:pt>
                <c:pt idx="25">
                  <c:v>22.9</c:v>
                </c:pt>
                <c:pt idx="26">
                  <c:v>0</c:v>
                </c:pt>
                <c:pt idx="27">
                  <c:v>15</c:v>
                </c:pt>
                <c:pt idx="28">
                  <c:v>47.7</c:v>
                </c:pt>
                <c:pt idx="29">
                  <c:v>30.3</c:v>
                </c:pt>
                <c:pt idx="30">
                  <c:v>3.6</c:v>
                </c:pt>
                <c:pt idx="31">
                  <c:v>1.4</c:v>
                </c:pt>
                <c:pt idx="32">
                  <c:v>0</c:v>
                </c:pt>
                <c:pt idx="33">
                  <c:v>0</c:v>
                </c:pt>
                <c:pt idx="34">
                  <c:v>47.6</c:v>
                </c:pt>
                <c:pt idx="35">
                  <c:v>0</c:v>
                </c:pt>
                <c:pt idx="36">
                  <c:v>0</c:v>
                </c:pt>
                <c:pt idx="37">
                  <c:v>39.200000000000003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13.3</c:v>
                </c:pt>
                <c:pt idx="85">
                  <c:v>37.700000000000003</c:v>
                </c:pt>
                <c:pt idx="86">
                  <c:v>29.5</c:v>
                </c:pt>
                <c:pt idx="87">
                  <c:v>0</c:v>
                </c:pt>
                <c:pt idx="88">
                  <c:v>23.6</c:v>
                </c:pt>
                <c:pt idx="89">
                  <c:v>26.8</c:v>
                </c:pt>
                <c:pt idx="90">
                  <c:v>17.3</c:v>
                </c:pt>
                <c:pt idx="91">
                  <c:v>12.8</c:v>
                </c:pt>
                <c:pt idx="92">
                  <c:v>0</c:v>
                </c:pt>
                <c:pt idx="93">
                  <c:v>0</c:v>
                </c:pt>
                <c:pt idx="94">
                  <c:v>18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73B-42B0-A121-ADFC74B304B3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1.7989999999999999</c:v>
                </c:pt>
                <c:pt idx="1">
                  <c:v>6.5890000000000004</c:v>
                </c:pt>
                <c:pt idx="2">
                  <c:v>0.86199999999999999</c:v>
                </c:pt>
                <c:pt idx="3">
                  <c:v>2.1030000000000002</c:v>
                </c:pt>
                <c:pt idx="4">
                  <c:v>7.3440000000000003</c:v>
                </c:pt>
                <c:pt idx="5">
                  <c:v>3.5790000000000002</c:v>
                </c:pt>
                <c:pt idx="6">
                  <c:v>6.2160000000000002</c:v>
                </c:pt>
                <c:pt idx="7">
                  <c:v>5.8789999999999996</c:v>
                </c:pt>
                <c:pt idx="8">
                  <c:v>4.8840000000000003</c:v>
                </c:pt>
                <c:pt idx="9">
                  <c:v>4.4390000000000001</c:v>
                </c:pt>
                <c:pt idx="10">
                  <c:v>6.5030000000000001</c:v>
                </c:pt>
                <c:pt idx="11">
                  <c:v>2.1269999999999998</c:v>
                </c:pt>
                <c:pt idx="12">
                  <c:v>2.3029999999999999</c:v>
                </c:pt>
                <c:pt idx="13">
                  <c:v>2.57</c:v>
                </c:pt>
                <c:pt idx="14">
                  <c:v>6.117</c:v>
                </c:pt>
                <c:pt idx="15">
                  <c:v>5.016</c:v>
                </c:pt>
                <c:pt idx="16">
                  <c:v>1.643</c:v>
                </c:pt>
                <c:pt idx="17">
                  <c:v>0.01</c:v>
                </c:pt>
                <c:pt idx="18">
                  <c:v>0.90500000000000003</c:v>
                </c:pt>
                <c:pt idx="19">
                  <c:v>2.6920000000000002</c:v>
                </c:pt>
                <c:pt idx="22">
                  <c:v>0.5</c:v>
                </c:pt>
                <c:pt idx="23">
                  <c:v>7.2629999999999999</c:v>
                </c:pt>
                <c:pt idx="24">
                  <c:v>2.637</c:v>
                </c:pt>
                <c:pt idx="26">
                  <c:v>1E-3</c:v>
                </c:pt>
                <c:pt idx="27">
                  <c:v>1.0999999999999999E-2</c:v>
                </c:pt>
                <c:pt idx="30">
                  <c:v>0.8</c:v>
                </c:pt>
                <c:pt idx="31">
                  <c:v>0.28000000000000003</c:v>
                </c:pt>
                <c:pt idx="32">
                  <c:v>6.5629999999999997</c:v>
                </c:pt>
                <c:pt idx="33">
                  <c:v>24.96</c:v>
                </c:pt>
                <c:pt idx="34">
                  <c:v>4.8719999999999999</c:v>
                </c:pt>
                <c:pt idx="35">
                  <c:v>29.143999999999998</c:v>
                </c:pt>
                <c:pt idx="36">
                  <c:v>25.91</c:v>
                </c:pt>
                <c:pt idx="37">
                  <c:v>23.21</c:v>
                </c:pt>
                <c:pt idx="38">
                  <c:v>46.447000000000003</c:v>
                </c:pt>
                <c:pt idx="39">
                  <c:v>38.186</c:v>
                </c:pt>
                <c:pt idx="40">
                  <c:v>26.184000000000001</c:v>
                </c:pt>
                <c:pt idx="41">
                  <c:v>32.79</c:v>
                </c:pt>
                <c:pt idx="42">
                  <c:v>26.286000000000001</c:v>
                </c:pt>
                <c:pt idx="43">
                  <c:v>18.126000000000001</c:v>
                </c:pt>
                <c:pt idx="44">
                  <c:v>12.702</c:v>
                </c:pt>
                <c:pt idx="45">
                  <c:v>26.677</c:v>
                </c:pt>
                <c:pt idx="46">
                  <c:v>33.612000000000002</c:v>
                </c:pt>
                <c:pt idx="47">
                  <c:v>42.13</c:v>
                </c:pt>
                <c:pt idx="48">
                  <c:v>58.371000000000002</c:v>
                </c:pt>
                <c:pt idx="49">
                  <c:v>68.545000000000002</c:v>
                </c:pt>
                <c:pt idx="50">
                  <c:v>69.921000000000006</c:v>
                </c:pt>
                <c:pt idx="51">
                  <c:v>68.483999999999995</c:v>
                </c:pt>
                <c:pt idx="52">
                  <c:v>21.411000000000001</c:v>
                </c:pt>
                <c:pt idx="53">
                  <c:v>74.096000000000004</c:v>
                </c:pt>
                <c:pt idx="54">
                  <c:v>75.611000000000004</c:v>
                </c:pt>
                <c:pt idx="55">
                  <c:v>47.021999999999998</c:v>
                </c:pt>
                <c:pt idx="56">
                  <c:v>56.453000000000003</c:v>
                </c:pt>
                <c:pt idx="57">
                  <c:v>66.218000000000004</c:v>
                </c:pt>
                <c:pt idx="58">
                  <c:v>19.86</c:v>
                </c:pt>
                <c:pt idx="59">
                  <c:v>15.859</c:v>
                </c:pt>
                <c:pt idx="60">
                  <c:v>60.387</c:v>
                </c:pt>
                <c:pt idx="61">
                  <c:v>60.87</c:v>
                </c:pt>
                <c:pt idx="62">
                  <c:v>32.026000000000003</c:v>
                </c:pt>
                <c:pt idx="63">
                  <c:v>28.966000000000001</c:v>
                </c:pt>
                <c:pt idx="64">
                  <c:v>2.0649999999999999</c:v>
                </c:pt>
                <c:pt idx="65">
                  <c:v>14.186999999999999</c:v>
                </c:pt>
                <c:pt idx="66">
                  <c:v>26.513999999999999</c:v>
                </c:pt>
                <c:pt idx="67">
                  <c:v>27.119</c:v>
                </c:pt>
                <c:pt idx="68">
                  <c:v>18.73</c:v>
                </c:pt>
                <c:pt idx="69">
                  <c:v>25.222000000000001</c:v>
                </c:pt>
                <c:pt idx="70">
                  <c:v>18.062999999999999</c:v>
                </c:pt>
                <c:pt idx="71">
                  <c:v>17.632000000000001</c:v>
                </c:pt>
                <c:pt idx="72">
                  <c:v>15.893000000000001</c:v>
                </c:pt>
                <c:pt idx="73">
                  <c:v>20.14</c:v>
                </c:pt>
                <c:pt idx="74">
                  <c:v>20.327000000000002</c:v>
                </c:pt>
                <c:pt idx="75">
                  <c:v>21.635000000000002</c:v>
                </c:pt>
                <c:pt idx="76">
                  <c:v>30.942</c:v>
                </c:pt>
                <c:pt idx="77">
                  <c:v>21.206</c:v>
                </c:pt>
                <c:pt idx="78">
                  <c:v>20.396999999999998</c:v>
                </c:pt>
                <c:pt idx="79">
                  <c:v>19.654</c:v>
                </c:pt>
                <c:pt idx="80">
                  <c:v>24.31</c:v>
                </c:pt>
                <c:pt idx="81">
                  <c:v>25.550999999999998</c:v>
                </c:pt>
                <c:pt idx="82">
                  <c:v>46.05</c:v>
                </c:pt>
                <c:pt idx="83">
                  <c:v>25.83</c:v>
                </c:pt>
                <c:pt idx="84">
                  <c:v>7.5679999999999996</c:v>
                </c:pt>
                <c:pt idx="86">
                  <c:v>3.61</c:v>
                </c:pt>
                <c:pt idx="87">
                  <c:v>24.279</c:v>
                </c:pt>
                <c:pt idx="89">
                  <c:v>3.83</c:v>
                </c:pt>
                <c:pt idx="91">
                  <c:v>2.9009999999999998</c:v>
                </c:pt>
                <c:pt idx="92">
                  <c:v>18.05</c:v>
                </c:pt>
                <c:pt idx="93">
                  <c:v>17.850000000000001</c:v>
                </c:pt>
                <c:pt idx="95">
                  <c:v>17.93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73B-42B0-A121-ADFC74B304B3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73B-42B0-A121-ADFC74B304B3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68">
                  <c:v>5.351</c:v>
                </c:pt>
                <c:pt idx="70">
                  <c:v>21.5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773B-42B0-A121-ADFC74B304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113.1</c:v>
                </c:pt>
                <c:pt idx="1">
                  <c:v>118.36</c:v>
                </c:pt>
                <c:pt idx="2">
                  <c:v>90.14</c:v>
                </c:pt>
                <c:pt idx="3">
                  <c:v>96.71</c:v>
                </c:pt>
                <c:pt idx="4">
                  <c:v>122.23</c:v>
                </c:pt>
                <c:pt idx="5">
                  <c:v>108.12</c:v>
                </c:pt>
                <c:pt idx="6">
                  <c:v>111.08</c:v>
                </c:pt>
                <c:pt idx="7">
                  <c:v>109.5</c:v>
                </c:pt>
                <c:pt idx="8">
                  <c:v>113.91</c:v>
                </c:pt>
                <c:pt idx="9">
                  <c:v>113.65</c:v>
                </c:pt>
                <c:pt idx="10">
                  <c:v>117.56</c:v>
                </c:pt>
                <c:pt idx="11">
                  <c:v>105.88</c:v>
                </c:pt>
                <c:pt idx="12">
                  <c:v>105.88</c:v>
                </c:pt>
                <c:pt idx="13">
                  <c:v>108</c:v>
                </c:pt>
                <c:pt idx="14">
                  <c:v>115.03</c:v>
                </c:pt>
                <c:pt idx="15">
                  <c:v>109.3</c:v>
                </c:pt>
                <c:pt idx="16">
                  <c:v>98.76</c:v>
                </c:pt>
                <c:pt idx="17">
                  <c:v>92.66</c:v>
                </c:pt>
                <c:pt idx="18">
                  <c:v>104.12</c:v>
                </c:pt>
                <c:pt idx="19">
                  <c:v>109.89</c:v>
                </c:pt>
                <c:pt idx="20">
                  <c:v>82.74</c:v>
                </c:pt>
                <c:pt idx="21">
                  <c:v>103.22</c:v>
                </c:pt>
                <c:pt idx="22">
                  <c:v>112.06</c:v>
                </c:pt>
                <c:pt idx="23">
                  <c:v>155.69999999999999</c:v>
                </c:pt>
                <c:pt idx="24">
                  <c:v>115.31</c:v>
                </c:pt>
                <c:pt idx="25">
                  <c:v>138</c:v>
                </c:pt>
                <c:pt idx="26">
                  <c:v>201.38</c:v>
                </c:pt>
                <c:pt idx="27">
                  <c:v>219.33</c:v>
                </c:pt>
                <c:pt idx="28">
                  <c:v>164.41</c:v>
                </c:pt>
                <c:pt idx="29">
                  <c:v>173.87</c:v>
                </c:pt>
                <c:pt idx="30">
                  <c:v>159.91999999999999</c:v>
                </c:pt>
                <c:pt idx="31">
                  <c:v>147.69</c:v>
                </c:pt>
                <c:pt idx="32">
                  <c:v>175.4</c:v>
                </c:pt>
                <c:pt idx="33">
                  <c:v>171.18</c:v>
                </c:pt>
                <c:pt idx="34">
                  <c:v>139.33000000000001</c:v>
                </c:pt>
                <c:pt idx="35">
                  <c:v>122.6</c:v>
                </c:pt>
                <c:pt idx="36">
                  <c:v>153.56</c:v>
                </c:pt>
                <c:pt idx="37">
                  <c:v>137.49</c:v>
                </c:pt>
                <c:pt idx="38">
                  <c:v>131</c:v>
                </c:pt>
                <c:pt idx="39">
                  <c:v>116.8</c:v>
                </c:pt>
                <c:pt idx="40">
                  <c:v>135.41</c:v>
                </c:pt>
                <c:pt idx="41">
                  <c:v>128.66999999999999</c:v>
                </c:pt>
                <c:pt idx="42">
                  <c:v>113.94</c:v>
                </c:pt>
                <c:pt idx="43">
                  <c:v>99.57</c:v>
                </c:pt>
                <c:pt idx="44">
                  <c:v>101.01</c:v>
                </c:pt>
                <c:pt idx="45">
                  <c:v>116.3</c:v>
                </c:pt>
                <c:pt idx="46">
                  <c:v>106.9</c:v>
                </c:pt>
                <c:pt idx="47">
                  <c:v>96.73</c:v>
                </c:pt>
                <c:pt idx="48">
                  <c:v>104.49</c:v>
                </c:pt>
                <c:pt idx="49">
                  <c:v>104</c:v>
                </c:pt>
                <c:pt idx="50">
                  <c:v>104.16</c:v>
                </c:pt>
                <c:pt idx="51">
                  <c:v>103.99</c:v>
                </c:pt>
                <c:pt idx="52">
                  <c:v>95.5</c:v>
                </c:pt>
                <c:pt idx="53">
                  <c:v>104.01</c:v>
                </c:pt>
                <c:pt idx="54">
                  <c:v>96</c:v>
                </c:pt>
                <c:pt idx="55">
                  <c:v>92</c:v>
                </c:pt>
                <c:pt idx="56">
                  <c:v>90.96</c:v>
                </c:pt>
                <c:pt idx="57">
                  <c:v>99.99</c:v>
                </c:pt>
                <c:pt idx="58">
                  <c:v>98.5</c:v>
                </c:pt>
                <c:pt idx="59">
                  <c:v>105.56</c:v>
                </c:pt>
                <c:pt idx="60">
                  <c:v>95.76</c:v>
                </c:pt>
                <c:pt idx="61">
                  <c:v>112.42</c:v>
                </c:pt>
                <c:pt idx="62">
                  <c:v>138.41999999999999</c:v>
                </c:pt>
                <c:pt idx="63">
                  <c:v>157.01</c:v>
                </c:pt>
                <c:pt idx="64">
                  <c:v>89.77</c:v>
                </c:pt>
                <c:pt idx="65">
                  <c:v>125.06</c:v>
                </c:pt>
                <c:pt idx="66">
                  <c:v>169.37</c:v>
                </c:pt>
                <c:pt idx="67">
                  <c:v>248.91</c:v>
                </c:pt>
                <c:pt idx="68">
                  <c:v>141.43</c:v>
                </c:pt>
                <c:pt idx="69">
                  <c:v>170.05</c:v>
                </c:pt>
                <c:pt idx="70">
                  <c:v>229.12</c:v>
                </c:pt>
                <c:pt idx="71">
                  <c:v>275.98</c:v>
                </c:pt>
                <c:pt idx="72">
                  <c:v>220</c:v>
                </c:pt>
                <c:pt idx="73">
                  <c:v>265.75</c:v>
                </c:pt>
                <c:pt idx="74">
                  <c:v>329.14</c:v>
                </c:pt>
                <c:pt idx="75">
                  <c:v>342.24</c:v>
                </c:pt>
                <c:pt idx="76">
                  <c:v>339.32</c:v>
                </c:pt>
                <c:pt idx="77">
                  <c:v>296</c:v>
                </c:pt>
                <c:pt idx="78">
                  <c:v>254.07</c:v>
                </c:pt>
                <c:pt idx="79">
                  <c:v>226.37</c:v>
                </c:pt>
                <c:pt idx="80">
                  <c:v>255</c:v>
                </c:pt>
                <c:pt idx="81">
                  <c:v>196.84</c:v>
                </c:pt>
                <c:pt idx="82">
                  <c:v>154.08000000000001</c:v>
                </c:pt>
                <c:pt idx="83">
                  <c:v>136.80000000000001</c:v>
                </c:pt>
                <c:pt idx="84">
                  <c:v>180.07</c:v>
                </c:pt>
                <c:pt idx="85">
                  <c:v>134.77000000000001</c:v>
                </c:pt>
                <c:pt idx="86">
                  <c:v>120.84</c:v>
                </c:pt>
                <c:pt idx="87">
                  <c:v>115.4</c:v>
                </c:pt>
                <c:pt idx="88">
                  <c:v>135.38999999999999</c:v>
                </c:pt>
                <c:pt idx="89">
                  <c:v>130.19</c:v>
                </c:pt>
                <c:pt idx="90">
                  <c:v>109.2</c:v>
                </c:pt>
                <c:pt idx="91">
                  <c:v>107.42</c:v>
                </c:pt>
                <c:pt idx="92">
                  <c:v>124.49</c:v>
                </c:pt>
                <c:pt idx="93">
                  <c:v>120</c:v>
                </c:pt>
                <c:pt idx="94">
                  <c:v>107.47</c:v>
                </c:pt>
                <c:pt idx="95">
                  <c:v>109.02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73B-42B0-A121-ADFC74B304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ACD7-41B8-8786-7FC05D014160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ACD7-41B8-8786-7FC05D014160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6">
                  <c:v>1.2E-2</c:v>
                </c:pt>
                <c:pt idx="7">
                  <c:v>0.84799999999999998</c:v>
                </c:pt>
                <c:pt idx="8">
                  <c:v>4.0000000000000001E-3</c:v>
                </c:pt>
                <c:pt idx="9">
                  <c:v>2.4E-2</c:v>
                </c:pt>
                <c:pt idx="12">
                  <c:v>2</c:v>
                </c:pt>
                <c:pt idx="14">
                  <c:v>2</c:v>
                </c:pt>
                <c:pt idx="15">
                  <c:v>2</c:v>
                </c:pt>
                <c:pt idx="16">
                  <c:v>1.036</c:v>
                </c:pt>
                <c:pt idx="17">
                  <c:v>1.6E-2</c:v>
                </c:pt>
                <c:pt idx="22">
                  <c:v>2.2999999999999998</c:v>
                </c:pt>
                <c:pt idx="24">
                  <c:v>0.8</c:v>
                </c:pt>
                <c:pt idx="26">
                  <c:v>4</c:v>
                </c:pt>
                <c:pt idx="27">
                  <c:v>6.4</c:v>
                </c:pt>
                <c:pt idx="29">
                  <c:v>4.4000000000000004</c:v>
                </c:pt>
                <c:pt idx="37">
                  <c:v>6.4</c:v>
                </c:pt>
                <c:pt idx="52">
                  <c:v>6</c:v>
                </c:pt>
                <c:pt idx="57">
                  <c:v>4.5819999999999999</c:v>
                </c:pt>
                <c:pt idx="58">
                  <c:v>6</c:v>
                </c:pt>
                <c:pt idx="59">
                  <c:v>6</c:v>
                </c:pt>
                <c:pt idx="74">
                  <c:v>14.233000000000001</c:v>
                </c:pt>
                <c:pt idx="75">
                  <c:v>10.234</c:v>
                </c:pt>
                <c:pt idx="76">
                  <c:v>2</c:v>
                </c:pt>
                <c:pt idx="84">
                  <c:v>4.8</c:v>
                </c:pt>
                <c:pt idx="85">
                  <c:v>4.8119999999999994</c:v>
                </c:pt>
                <c:pt idx="86">
                  <c:v>4.8</c:v>
                </c:pt>
                <c:pt idx="88">
                  <c:v>3.2</c:v>
                </c:pt>
                <c:pt idx="89">
                  <c:v>3.2</c:v>
                </c:pt>
                <c:pt idx="90">
                  <c:v>3.2</c:v>
                </c:pt>
                <c:pt idx="91">
                  <c:v>3.2</c:v>
                </c:pt>
                <c:pt idx="94">
                  <c:v>3.2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D7-41B8-8786-7FC05D014160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3.8000000000000003</c:v>
                </c:pt>
                <c:pt idx="1">
                  <c:v>4.5789999999999997</c:v>
                </c:pt>
                <c:pt idx="2">
                  <c:v>8.5</c:v>
                </c:pt>
                <c:pt idx="3">
                  <c:v>8.6</c:v>
                </c:pt>
                <c:pt idx="4">
                  <c:v>4.5999999999999996</c:v>
                </c:pt>
                <c:pt idx="5">
                  <c:v>4.62</c:v>
                </c:pt>
                <c:pt idx="6">
                  <c:v>4.6079999999999997</c:v>
                </c:pt>
                <c:pt idx="7">
                  <c:v>5.016</c:v>
                </c:pt>
                <c:pt idx="8">
                  <c:v>4.5999999999999996</c:v>
                </c:pt>
                <c:pt idx="9">
                  <c:v>4.452</c:v>
                </c:pt>
                <c:pt idx="10">
                  <c:v>4.5999999999999996</c:v>
                </c:pt>
                <c:pt idx="11">
                  <c:v>4.6079999999999997</c:v>
                </c:pt>
                <c:pt idx="12">
                  <c:v>2.38</c:v>
                </c:pt>
                <c:pt idx="13">
                  <c:v>2.68</c:v>
                </c:pt>
                <c:pt idx="14">
                  <c:v>2.4619999999999997</c:v>
                </c:pt>
                <c:pt idx="15">
                  <c:v>2.218</c:v>
                </c:pt>
                <c:pt idx="16">
                  <c:v>4.992</c:v>
                </c:pt>
                <c:pt idx="17">
                  <c:v>5.3319999999999999</c:v>
                </c:pt>
                <c:pt idx="18">
                  <c:v>4.3099999999999996</c:v>
                </c:pt>
                <c:pt idx="19">
                  <c:v>2.4350000000000001</c:v>
                </c:pt>
                <c:pt idx="20">
                  <c:v>3.2730000000000001</c:v>
                </c:pt>
                <c:pt idx="21">
                  <c:v>6.4369999999999994</c:v>
                </c:pt>
                <c:pt idx="22">
                  <c:v>6.4359999999999999</c:v>
                </c:pt>
                <c:pt idx="23">
                  <c:v>6.6</c:v>
                </c:pt>
                <c:pt idx="24">
                  <c:v>0.6</c:v>
                </c:pt>
                <c:pt idx="25">
                  <c:v>3.6</c:v>
                </c:pt>
                <c:pt idx="26">
                  <c:v>6.6</c:v>
                </c:pt>
                <c:pt idx="27">
                  <c:v>8.718</c:v>
                </c:pt>
                <c:pt idx="29">
                  <c:v>5.5179999999999998</c:v>
                </c:pt>
                <c:pt idx="32">
                  <c:v>3.0790000000000002</c:v>
                </c:pt>
                <c:pt idx="33">
                  <c:v>3.0790000000000002</c:v>
                </c:pt>
                <c:pt idx="34">
                  <c:v>1.472</c:v>
                </c:pt>
                <c:pt idx="36">
                  <c:v>3.9530000000000003</c:v>
                </c:pt>
                <c:pt idx="37">
                  <c:v>11.445</c:v>
                </c:pt>
                <c:pt idx="38">
                  <c:v>7.7450000000000001</c:v>
                </c:pt>
                <c:pt idx="39">
                  <c:v>8</c:v>
                </c:pt>
                <c:pt idx="40">
                  <c:v>2</c:v>
                </c:pt>
                <c:pt idx="42">
                  <c:v>0.377</c:v>
                </c:pt>
                <c:pt idx="43">
                  <c:v>2.0760000000000001</c:v>
                </c:pt>
                <c:pt idx="44">
                  <c:v>4</c:v>
                </c:pt>
                <c:pt idx="45">
                  <c:v>0.153</c:v>
                </c:pt>
                <c:pt idx="46">
                  <c:v>0.38600000000000001</c:v>
                </c:pt>
                <c:pt idx="47">
                  <c:v>0.152</c:v>
                </c:pt>
                <c:pt idx="52">
                  <c:v>4.8410000000000002</c:v>
                </c:pt>
                <c:pt idx="57">
                  <c:v>7.2</c:v>
                </c:pt>
                <c:pt idx="58">
                  <c:v>11.6</c:v>
                </c:pt>
                <c:pt idx="59">
                  <c:v>7.5220000000000002</c:v>
                </c:pt>
                <c:pt idx="68">
                  <c:v>2</c:v>
                </c:pt>
                <c:pt idx="73">
                  <c:v>1.3859999999999999</c:v>
                </c:pt>
                <c:pt idx="80">
                  <c:v>4</c:v>
                </c:pt>
                <c:pt idx="84">
                  <c:v>12.4</c:v>
                </c:pt>
                <c:pt idx="85">
                  <c:v>15.75</c:v>
                </c:pt>
                <c:pt idx="86">
                  <c:v>25.749000000000002</c:v>
                </c:pt>
                <c:pt idx="88">
                  <c:v>14.327999999999999</c:v>
                </c:pt>
                <c:pt idx="89">
                  <c:v>15.6</c:v>
                </c:pt>
                <c:pt idx="90">
                  <c:v>10.8</c:v>
                </c:pt>
                <c:pt idx="91">
                  <c:v>10.8</c:v>
                </c:pt>
                <c:pt idx="93">
                  <c:v>7.0410000000000004</c:v>
                </c:pt>
                <c:pt idx="94">
                  <c:v>12.228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CD7-41B8-8786-7FC05D014160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ACD7-41B8-8786-7FC05D014160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ACD7-41B8-8786-7FC05D014160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8">
                  <c:v>2.2000000000000002</c:v>
                </c:pt>
                <c:pt idx="9">
                  <c:v>3.6999999999999998E-2</c:v>
                </c:pt>
                <c:pt idx="48">
                  <c:v>22.420999999999999</c:v>
                </c:pt>
                <c:pt idx="52">
                  <c:v>8.8999999999999996E-2</c:v>
                </c:pt>
                <c:pt idx="58">
                  <c:v>4.1189999999999998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ACD7-41B8-8786-7FC05D014160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ACD7-41B8-8786-7FC05D014160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ACD7-41B8-8786-7FC05D014160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0">
                  <c:v>25</c:v>
                </c:pt>
                <c:pt idx="21">
                  <c:v>25</c:v>
                </c:pt>
                <c:pt idx="22">
                  <c:v>0.53500000000000003</c:v>
                </c:pt>
                <c:pt idx="27">
                  <c:v>10</c:v>
                </c:pt>
                <c:pt idx="28">
                  <c:v>20</c:v>
                </c:pt>
                <c:pt idx="34">
                  <c:v>30</c:v>
                </c:pt>
                <c:pt idx="37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ACD7-41B8-8786-7FC05D014160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3.1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21.8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0.9</c:v>
                </c:pt>
                <c:pt idx="33">
                  <c:v>42.8</c:v>
                </c:pt>
                <c:pt idx="34">
                  <c:v>0</c:v>
                </c:pt>
                <c:pt idx="35">
                  <c:v>45</c:v>
                </c:pt>
                <c:pt idx="36">
                  <c:v>17.899999999999999</c:v>
                </c:pt>
                <c:pt idx="37">
                  <c:v>0</c:v>
                </c:pt>
                <c:pt idx="38">
                  <c:v>45</c:v>
                </c:pt>
                <c:pt idx="39">
                  <c:v>66.099999999999994</c:v>
                </c:pt>
                <c:pt idx="40">
                  <c:v>4.8</c:v>
                </c:pt>
                <c:pt idx="41">
                  <c:v>40.5</c:v>
                </c:pt>
                <c:pt idx="42">
                  <c:v>102.4</c:v>
                </c:pt>
                <c:pt idx="43">
                  <c:v>80.400000000000006</c:v>
                </c:pt>
                <c:pt idx="44">
                  <c:v>0</c:v>
                </c:pt>
                <c:pt idx="45">
                  <c:v>52.7</c:v>
                </c:pt>
                <c:pt idx="46">
                  <c:v>76.2</c:v>
                </c:pt>
                <c:pt idx="47">
                  <c:v>43.5</c:v>
                </c:pt>
                <c:pt idx="48">
                  <c:v>21.8</c:v>
                </c:pt>
                <c:pt idx="49">
                  <c:v>75.5</c:v>
                </c:pt>
                <c:pt idx="50">
                  <c:v>75.5</c:v>
                </c:pt>
                <c:pt idx="51">
                  <c:v>67.900000000000006</c:v>
                </c:pt>
                <c:pt idx="52">
                  <c:v>9.9</c:v>
                </c:pt>
                <c:pt idx="53">
                  <c:v>74.099999999999994</c:v>
                </c:pt>
                <c:pt idx="54">
                  <c:v>78.400000000000006</c:v>
                </c:pt>
                <c:pt idx="55">
                  <c:v>48.2</c:v>
                </c:pt>
                <c:pt idx="56">
                  <c:v>180.6</c:v>
                </c:pt>
                <c:pt idx="57">
                  <c:v>61.2</c:v>
                </c:pt>
                <c:pt idx="58">
                  <c:v>0</c:v>
                </c:pt>
                <c:pt idx="59">
                  <c:v>0</c:v>
                </c:pt>
                <c:pt idx="60">
                  <c:v>157.9</c:v>
                </c:pt>
                <c:pt idx="61">
                  <c:v>110.3</c:v>
                </c:pt>
                <c:pt idx="62">
                  <c:v>32</c:v>
                </c:pt>
                <c:pt idx="63">
                  <c:v>28.8</c:v>
                </c:pt>
                <c:pt idx="64">
                  <c:v>3.8</c:v>
                </c:pt>
                <c:pt idx="65">
                  <c:v>10.9</c:v>
                </c:pt>
                <c:pt idx="66">
                  <c:v>34.200000000000003</c:v>
                </c:pt>
                <c:pt idx="67">
                  <c:v>27.1</c:v>
                </c:pt>
                <c:pt idx="68">
                  <c:v>21.6</c:v>
                </c:pt>
                <c:pt idx="69">
                  <c:v>39</c:v>
                </c:pt>
                <c:pt idx="70">
                  <c:v>42.4</c:v>
                </c:pt>
                <c:pt idx="71">
                  <c:v>20.7</c:v>
                </c:pt>
                <c:pt idx="72">
                  <c:v>17.2</c:v>
                </c:pt>
                <c:pt idx="73">
                  <c:v>23.7</c:v>
                </c:pt>
                <c:pt idx="74">
                  <c:v>10.1</c:v>
                </c:pt>
                <c:pt idx="75">
                  <c:v>15.4</c:v>
                </c:pt>
                <c:pt idx="76">
                  <c:v>34.9</c:v>
                </c:pt>
                <c:pt idx="77">
                  <c:v>32.5</c:v>
                </c:pt>
                <c:pt idx="78">
                  <c:v>22.5</c:v>
                </c:pt>
                <c:pt idx="79">
                  <c:v>23.8</c:v>
                </c:pt>
                <c:pt idx="80">
                  <c:v>23.4</c:v>
                </c:pt>
                <c:pt idx="81">
                  <c:v>31.7</c:v>
                </c:pt>
                <c:pt idx="82">
                  <c:v>44.4</c:v>
                </c:pt>
                <c:pt idx="83">
                  <c:v>61.4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95.2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17.7</c:v>
                </c:pt>
                <c:pt idx="93">
                  <c:v>18.600000000000001</c:v>
                </c:pt>
                <c:pt idx="94">
                  <c:v>0</c:v>
                </c:pt>
                <c:pt idx="95">
                  <c:v>13.8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ACD7-41B8-8786-7FC05D014160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15.191000000000001</c:v>
                </c:pt>
                <c:pt idx="1">
                  <c:v>12.7</c:v>
                </c:pt>
                <c:pt idx="2">
                  <c:v>20.608000000000001</c:v>
                </c:pt>
                <c:pt idx="3">
                  <c:v>15.706</c:v>
                </c:pt>
                <c:pt idx="4">
                  <c:v>1.272</c:v>
                </c:pt>
                <c:pt idx="5">
                  <c:v>9.8460000000000001</c:v>
                </c:pt>
                <c:pt idx="6">
                  <c:v>9.6</c:v>
                </c:pt>
                <c:pt idx="7">
                  <c:v>15.1</c:v>
                </c:pt>
                <c:pt idx="10">
                  <c:v>7.6689999999999996</c:v>
                </c:pt>
                <c:pt idx="11">
                  <c:v>10.9</c:v>
                </c:pt>
                <c:pt idx="12">
                  <c:v>10.804</c:v>
                </c:pt>
                <c:pt idx="13">
                  <c:v>10.6</c:v>
                </c:pt>
                <c:pt idx="14">
                  <c:v>10.7</c:v>
                </c:pt>
                <c:pt idx="15">
                  <c:v>10.7</c:v>
                </c:pt>
                <c:pt idx="16">
                  <c:v>17.713000000000001</c:v>
                </c:pt>
                <c:pt idx="17">
                  <c:v>28.707000000000001</c:v>
                </c:pt>
                <c:pt idx="18">
                  <c:v>12.528</c:v>
                </c:pt>
                <c:pt idx="19">
                  <c:v>10.834</c:v>
                </c:pt>
                <c:pt idx="20">
                  <c:v>35.545999999999999</c:v>
                </c:pt>
                <c:pt idx="21">
                  <c:v>19.838000000000001</c:v>
                </c:pt>
                <c:pt idx="22">
                  <c:v>17.562999999999999</c:v>
                </c:pt>
                <c:pt idx="23">
                  <c:v>17.100000000000001</c:v>
                </c:pt>
                <c:pt idx="24">
                  <c:v>18.399999999999999</c:v>
                </c:pt>
                <c:pt idx="25">
                  <c:v>19.326000000000001</c:v>
                </c:pt>
                <c:pt idx="26">
                  <c:v>14.398999999999999</c:v>
                </c:pt>
                <c:pt idx="27">
                  <c:v>13.961</c:v>
                </c:pt>
                <c:pt idx="28">
                  <c:v>27.66</c:v>
                </c:pt>
                <c:pt idx="29">
                  <c:v>20.390999999999998</c:v>
                </c:pt>
                <c:pt idx="30">
                  <c:v>4.4530000000000003</c:v>
                </c:pt>
                <c:pt idx="31">
                  <c:v>1.6539999999999999</c:v>
                </c:pt>
                <c:pt idx="32">
                  <c:v>10.568</c:v>
                </c:pt>
                <c:pt idx="34">
                  <c:v>21.045000000000002</c:v>
                </c:pt>
                <c:pt idx="35">
                  <c:v>1.6850000000000001</c:v>
                </c:pt>
                <c:pt idx="36">
                  <c:v>4.0410000000000004</c:v>
                </c:pt>
                <c:pt idx="37">
                  <c:v>14.555</c:v>
                </c:pt>
                <c:pt idx="38">
                  <c:v>0.54900000000000004</c:v>
                </c:pt>
                <c:pt idx="39">
                  <c:v>1.6180000000000001</c:v>
                </c:pt>
                <c:pt idx="40">
                  <c:v>23.39</c:v>
                </c:pt>
                <c:pt idx="41">
                  <c:v>0.51300000000000001</c:v>
                </c:pt>
                <c:pt idx="42">
                  <c:v>0.193</c:v>
                </c:pt>
                <c:pt idx="43">
                  <c:v>23.01</c:v>
                </c:pt>
                <c:pt idx="44">
                  <c:v>32.728999999999999</c:v>
                </c:pt>
                <c:pt idx="47">
                  <c:v>2.0699999999999998</c:v>
                </c:pt>
                <c:pt idx="48">
                  <c:v>14.15</c:v>
                </c:pt>
                <c:pt idx="51">
                  <c:v>0.59199999999999997</c:v>
                </c:pt>
                <c:pt idx="52">
                  <c:v>16.140999999999998</c:v>
                </c:pt>
                <c:pt idx="57">
                  <c:v>1.9259999999999999</c:v>
                </c:pt>
                <c:pt idx="58">
                  <c:v>4.3410000000000002</c:v>
                </c:pt>
                <c:pt idx="59">
                  <c:v>2.3370000000000002</c:v>
                </c:pt>
                <c:pt idx="60">
                  <c:v>0.5</c:v>
                </c:pt>
                <c:pt idx="63">
                  <c:v>0.15</c:v>
                </c:pt>
                <c:pt idx="64">
                  <c:v>22.824999999999999</c:v>
                </c:pt>
                <c:pt idx="65">
                  <c:v>3.3250000000000002</c:v>
                </c:pt>
                <c:pt idx="66">
                  <c:v>0.33200000000000002</c:v>
                </c:pt>
                <c:pt idx="67">
                  <c:v>0.29399999999999998</c:v>
                </c:pt>
                <c:pt idx="68">
                  <c:v>0.52800000000000002</c:v>
                </c:pt>
                <c:pt idx="69">
                  <c:v>0.23899999999999999</c:v>
                </c:pt>
                <c:pt idx="70">
                  <c:v>6.2060000000000004</c:v>
                </c:pt>
                <c:pt idx="71">
                  <c:v>5.9790000000000001</c:v>
                </c:pt>
                <c:pt idx="72">
                  <c:v>6.6680000000000001</c:v>
                </c:pt>
                <c:pt idx="73">
                  <c:v>0.13100000000000001</c:v>
                </c:pt>
                <c:pt idx="74">
                  <c:v>9.7000000000000003E-2</c:v>
                </c:pt>
                <c:pt idx="75">
                  <c:v>6.2E-2</c:v>
                </c:pt>
                <c:pt idx="77">
                  <c:v>3.8420000000000001</c:v>
                </c:pt>
                <c:pt idx="78">
                  <c:v>4.1000000000000002E-2</c:v>
                </c:pt>
                <c:pt idx="79">
                  <c:v>4.8390000000000004</c:v>
                </c:pt>
                <c:pt idx="80">
                  <c:v>4.9859999999999998</c:v>
                </c:pt>
                <c:pt idx="81">
                  <c:v>3.8740000000000001</c:v>
                </c:pt>
                <c:pt idx="82">
                  <c:v>5.6029999999999998</c:v>
                </c:pt>
                <c:pt idx="83">
                  <c:v>0.95499999999999996</c:v>
                </c:pt>
                <c:pt idx="84">
                  <c:v>3.6539999999999999</c:v>
                </c:pt>
                <c:pt idx="85">
                  <c:v>17.097999999999999</c:v>
                </c:pt>
                <c:pt idx="86">
                  <c:v>18.41</c:v>
                </c:pt>
                <c:pt idx="87">
                  <c:v>3.26</c:v>
                </c:pt>
                <c:pt idx="88">
                  <c:v>6.0910000000000002</c:v>
                </c:pt>
                <c:pt idx="89">
                  <c:v>11.79</c:v>
                </c:pt>
                <c:pt idx="90">
                  <c:v>3.2810000000000001</c:v>
                </c:pt>
                <c:pt idx="91">
                  <c:v>1.69</c:v>
                </c:pt>
                <c:pt idx="92">
                  <c:v>3.35</c:v>
                </c:pt>
                <c:pt idx="93">
                  <c:v>0.94499999999999995</c:v>
                </c:pt>
                <c:pt idx="94">
                  <c:v>2.601</c:v>
                </c:pt>
                <c:pt idx="95">
                  <c:v>8.1349999999999998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ACD7-41B8-8786-7FC05D014160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ACD7-41B8-8786-7FC05D014160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ACD7-41B8-8786-7FC05D0141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113.1</c:v>
                </c:pt>
                <c:pt idx="1">
                  <c:v>118.36</c:v>
                </c:pt>
                <c:pt idx="2">
                  <c:v>90.14</c:v>
                </c:pt>
                <c:pt idx="3">
                  <c:v>96.71</c:v>
                </c:pt>
                <c:pt idx="4">
                  <c:v>122.23</c:v>
                </c:pt>
                <c:pt idx="5">
                  <c:v>108.12</c:v>
                </c:pt>
                <c:pt idx="6">
                  <c:v>111.08</c:v>
                </c:pt>
                <c:pt idx="7">
                  <c:v>109.5</c:v>
                </c:pt>
                <c:pt idx="8">
                  <c:v>113.91</c:v>
                </c:pt>
                <c:pt idx="9">
                  <c:v>113.65</c:v>
                </c:pt>
                <c:pt idx="10">
                  <c:v>117.56</c:v>
                </c:pt>
                <c:pt idx="11">
                  <c:v>105.88</c:v>
                </c:pt>
                <c:pt idx="12">
                  <c:v>105.88</c:v>
                </c:pt>
                <c:pt idx="13">
                  <c:v>108</c:v>
                </c:pt>
                <c:pt idx="14">
                  <c:v>115.03</c:v>
                </c:pt>
                <c:pt idx="15">
                  <c:v>109.3</c:v>
                </c:pt>
                <c:pt idx="16">
                  <c:v>98.76</c:v>
                </c:pt>
                <c:pt idx="17">
                  <c:v>92.66</c:v>
                </c:pt>
                <c:pt idx="18">
                  <c:v>104.12</c:v>
                </c:pt>
                <c:pt idx="19">
                  <c:v>109.89</c:v>
                </c:pt>
                <c:pt idx="20">
                  <c:v>82.74</c:v>
                </c:pt>
                <c:pt idx="21">
                  <c:v>103.22</c:v>
                </c:pt>
                <c:pt idx="22">
                  <c:v>112.06</c:v>
                </c:pt>
                <c:pt idx="23">
                  <c:v>155.69999999999999</c:v>
                </c:pt>
                <c:pt idx="24">
                  <c:v>115.31</c:v>
                </c:pt>
                <c:pt idx="25">
                  <c:v>138</c:v>
                </c:pt>
                <c:pt idx="26">
                  <c:v>201.38</c:v>
                </c:pt>
                <c:pt idx="27">
                  <c:v>219.33</c:v>
                </c:pt>
                <c:pt idx="28">
                  <c:v>164.41</c:v>
                </c:pt>
                <c:pt idx="29">
                  <c:v>173.87</c:v>
                </c:pt>
                <c:pt idx="30">
                  <c:v>159.91999999999999</c:v>
                </c:pt>
                <c:pt idx="31">
                  <c:v>147.69</c:v>
                </c:pt>
                <c:pt idx="32">
                  <c:v>175.4</c:v>
                </c:pt>
                <c:pt idx="33">
                  <c:v>171.18</c:v>
                </c:pt>
                <c:pt idx="34">
                  <c:v>139.33000000000001</c:v>
                </c:pt>
                <c:pt idx="35">
                  <c:v>122.6</c:v>
                </c:pt>
                <c:pt idx="36">
                  <c:v>153.56</c:v>
                </c:pt>
                <c:pt idx="37">
                  <c:v>137.49</c:v>
                </c:pt>
                <c:pt idx="38">
                  <c:v>131</c:v>
                </c:pt>
                <c:pt idx="39">
                  <c:v>116.8</c:v>
                </c:pt>
                <c:pt idx="40">
                  <c:v>135.41</c:v>
                </c:pt>
                <c:pt idx="41">
                  <c:v>128.66999999999999</c:v>
                </c:pt>
                <c:pt idx="42">
                  <c:v>113.94</c:v>
                </c:pt>
                <c:pt idx="43">
                  <c:v>99.57</c:v>
                </c:pt>
                <c:pt idx="44">
                  <c:v>101.01</c:v>
                </c:pt>
                <c:pt idx="45">
                  <c:v>116.3</c:v>
                </c:pt>
                <c:pt idx="46">
                  <c:v>106.9</c:v>
                </c:pt>
                <c:pt idx="47">
                  <c:v>96.73</c:v>
                </c:pt>
                <c:pt idx="48">
                  <c:v>104.49</c:v>
                </c:pt>
                <c:pt idx="49">
                  <c:v>104</c:v>
                </c:pt>
                <c:pt idx="50">
                  <c:v>104.16</c:v>
                </c:pt>
                <c:pt idx="51">
                  <c:v>103.99</c:v>
                </c:pt>
                <c:pt idx="52">
                  <c:v>95.5</c:v>
                </c:pt>
                <c:pt idx="53">
                  <c:v>104.01</c:v>
                </c:pt>
                <c:pt idx="54">
                  <c:v>96</c:v>
                </c:pt>
                <c:pt idx="55">
                  <c:v>92</c:v>
                </c:pt>
                <c:pt idx="56">
                  <c:v>90.96</c:v>
                </c:pt>
                <c:pt idx="57">
                  <c:v>99.99</c:v>
                </c:pt>
                <c:pt idx="58">
                  <c:v>98.5</c:v>
                </c:pt>
                <c:pt idx="59">
                  <c:v>105.56</c:v>
                </c:pt>
                <c:pt idx="60">
                  <c:v>95.76</c:v>
                </c:pt>
                <c:pt idx="61">
                  <c:v>112.42</c:v>
                </c:pt>
                <c:pt idx="62">
                  <c:v>138.41999999999999</c:v>
                </c:pt>
                <c:pt idx="63">
                  <c:v>157.01</c:v>
                </c:pt>
                <c:pt idx="64">
                  <c:v>89.77</c:v>
                </c:pt>
                <c:pt idx="65">
                  <c:v>125.06</c:v>
                </c:pt>
                <c:pt idx="66">
                  <c:v>169.37</c:v>
                </c:pt>
                <c:pt idx="67">
                  <c:v>248.91</c:v>
                </c:pt>
                <c:pt idx="68">
                  <c:v>141.43</c:v>
                </c:pt>
                <c:pt idx="69">
                  <c:v>170.05</c:v>
                </c:pt>
                <c:pt idx="70">
                  <c:v>229.12</c:v>
                </c:pt>
                <c:pt idx="71">
                  <c:v>275.98</c:v>
                </c:pt>
                <c:pt idx="72">
                  <c:v>220</c:v>
                </c:pt>
                <c:pt idx="73">
                  <c:v>265.75</c:v>
                </c:pt>
                <c:pt idx="74">
                  <c:v>329.14</c:v>
                </c:pt>
                <c:pt idx="75">
                  <c:v>342.24</c:v>
                </c:pt>
                <c:pt idx="76">
                  <c:v>339.32</c:v>
                </c:pt>
                <c:pt idx="77">
                  <c:v>296</c:v>
                </c:pt>
                <c:pt idx="78">
                  <c:v>254.07</c:v>
                </c:pt>
                <c:pt idx="79">
                  <c:v>226.37</c:v>
                </c:pt>
                <c:pt idx="80">
                  <c:v>255</c:v>
                </c:pt>
                <c:pt idx="81">
                  <c:v>196.84</c:v>
                </c:pt>
                <c:pt idx="82">
                  <c:v>154.08000000000001</c:v>
                </c:pt>
                <c:pt idx="83">
                  <c:v>136.80000000000001</c:v>
                </c:pt>
                <c:pt idx="84">
                  <c:v>180.07</c:v>
                </c:pt>
                <c:pt idx="85">
                  <c:v>134.77000000000001</c:v>
                </c:pt>
                <c:pt idx="86">
                  <c:v>120.84</c:v>
                </c:pt>
                <c:pt idx="87">
                  <c:v>115.4</c:v>
                </c:pt>
                <c:pt idx="88">
                  <c:v>135.38999999999999</c:v>
                </c:pt>
                <c:pt idx="89">
                  <c:v>130.19</c:v>
                </c:pt>
                <c:pt idx="90">
                  <c:v>109.2</c:v>
                </c:pt>
                <c:pt idx="91">
                  <c:v>107.42</c:v>
                </c:pt>
                <c:pt idx="92">
                  <c:v>124.49</c:v>
                </c:pt>
                <c:pt idx="93">
                  <c:v>120</c:v>
                </c:pt>
                <c:pt idx="94">
                  <c:v>107.47</c:v>
                </c:pt>
                <c:pt idx="95">
                  <c:v>109.02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ACD7-41B8-8786-7FC05D0141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8" activePane="bottomRight" state="frozen"/>
      <selection sqref="A1:XFD1048576"/>
      <selection pane="topRight" sqref="A1:XFD1048576"/>
      <selection pane="bottomLeft" sqref="A1:XFD1048576"/>
      <selection pane="bottomRight" activeCell="B36" sqref="B36:CW4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45952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18.998999999999999</v>
      </c>
      <c r="C5" s="25">
        <v>17.289000000000001</v>
      </c>
      <c r="D5" s="25">
        <v>29.062000000000001</v>
      </c>
      <c r="E5" s="25">
        <v>24.303000000000001</v>
      </c>
      <c r="F5" s="25">
        <v>7.3440000000000003</v>
      </c>
      <c r="G5" s="25">
        <v>14.486000000000001</v>
      </c>
      <c r="H5" s="25">
        <v>14.215999999999999</v>
      </c>
      <c r="I5" s="25">
        <v>20.978999999999999</v>
      </c>
      <c r="J5" s="25">
        <v>9.9079999999999995</v>
      </c>
      <c r="K5" s="25">
        <v>4.5389999999999997</v>
      </c>
      <c r="L5" s="25">
        <v>12.303000000000001</v>
      </c>
      <c r="M5" s="25">
        <v>15.531000000000001</v>
      </c>
      <c r="N5" s="25">
        <v>15.202999999999999</v>
      </c>
      <c r="O5" s="25">
        <v>13.27</v>
      </c>
      <c r="P5" s="25">
        <v>15.117000000000001</v>
      </c>
      <c r="Q5" s="25">
        <v>14.916</v>
      </c>
      <c r="R5" s="25">
        <v>23.742999999999999</v>
      </c>
      <c r="S5" s="25">
        <v>34.01</v>
      </c>
      <c r="T5" s="25">
        <v>16.824999999999999</v>
      </c>
      <c r="U5" s="25">
        <v>13.292</v>
      </c>
      <c r="V5" s="25">
        <v>63.798000000000002</v>
      </c>
      <c r="W5" s="25">
        <v>51.3</v>
      </c>
      <c r="X5" s="25">
        <v>26.8</v>
      </c>
      <c r="Y5" s="25">
        <v>23.663</v>
      </c>
      <c r="Z5" s="25">
        <v>19.837</v>
      </c>
      <c r="AA5" s="25">
        <v>22.9</v>
      </c>
      <c r="AB5" s="25">
        <v>46.823</v>
      </c>
      <c r="AC5" s="25">
        <v>39.107999999999997</v>
      </c>
      <c r="AD5" s="25">
        <v>47.7</v>
      </c>
      <c r="AE5" s="25">
        <v>30.3</v>
      </c>
      <c r="AF5" s="25">
        <v>4.5</v>
      </c>
      <c r="AG5" s="25">
        <v>1.68</v>
      </c>
      <c r="AH5" s="25">
        <v>14.563000000000001</v>
      </c>
      <c r="AI5" s="25">
        <v>45.86</v>
      </c>
      <c r="AJ5" s="25">
        <v>52.472000000000001</v>
      </c>
      <c r="AK5" s="25">
        <v>46.645000000000003</v>
      </c>
      <c r="AL5" s="25">
        <v>25.91</v>
      </c>
      <c r="AM5" s="25">
        <v>62.41</v>
      </c>
      <c r="AN5" s="25">
        <v>53.247</v>
      </c>
      <c r="AO5" s="25">
        <v>75.710999999999999</v>
      </c>
      <c r="AP5" s="25">
        <v>30.184000000000001</v>
      </c>
      <c r="AQ5" s="25">
        <v>40.99</v>
      </c>
      <c r="AR5" s="25">
        <v>102.938</v>
      </c>
      <c r="AS5" s="25">
        <v>105.506</v>
      </c>
      <c r="AT5" s="25">
        <v>36.728999999999999</v>
      </c>
      <c r="AU5" s="25">
        <v>52.877000000000002</v>
      </c>
      <c r="AV5" s="25">
        <v>76.611999999999995</v>
      </c>
      <c r="AW5" s="25">
        <v>45.73</v>
      </c>
      <c r="AX5" s="25">
        <v>58.371000000000002</v>
      </c>
      <c r="AY5" s="25">
        <v>75.545000000000002</v>
      </c>
      <c r="AZ5" s="25">
        <v>75.521000000000001</v>
      </c>
      <c r="BA5" s="25">
        <v>68.483999999999995</v>
      </c>
      <c r="BB5" s="25">
        <v>36.970999999999997</v>
      </c>
      <c r="BC5" s="25">
        <v>74.096000000000004</v>
      </c>
      <c r="BD5" s="25">
        <v>78.411000000000001</v>
      </c>
      <c r="BE5" s="25">
        <v>48.222000000000001</v>
      </c>
      <c r="BF5" s="25">
        <v>180.57900000000001</v>
      </c>
      <c r="BG5" s="25">
        <v>74.908000000000001</v>
      </c>
      <c r="BH5" s="25">
        <v>26.06</v>
      </c>
      <c r="BI5" s="25">
        <v>15.859</v>
      </c>
      <c r="BJ5" s="25">
        <v>158.4</v>
      </c>
      <c r="BK5" s="25">
        <v>110.3</v>
      </c>
      <c r="BL5" s="25">
        <v>32.026000000000003</v>
      </c>
      <c r="BM5" s="25">
        <v>28.966000000000001</v>
      </c>
      <c r="BN5" s="25">
        <v>26.62</v>
      </c>
      <c r="BO5" s="25">
        <v>14.186999999999999</v>
      </c>
      <c r="BP5" s="25">
        <v>34.514000000000003</v>
      </c>
      <c r="BQ5" s="25">
        <v>27.419</v>
      </c>
      <c r="BR5" s="25">
        <v>24.081</v>
      </c>
      <c r="BS5" s="25">
        <v>39.222000000000001</v>
      </c>
      <c r="BT5" s="25">
        <v>48.563000000000002</v>
      </c>
      <c r="BU5" s="25">
        <v>26.632000000000001</v>
      </c>
      <c r="BV5" s="25">
        <v>23.893000000000001</v>
      </c>
      <c r="BW5" s="25">
        <v>25.24</v>
      </c>
      <c r="BX5" s="25">
        <v>24.427</v>
      </c>
      <c r="BY5" s="25">
        <v>25.695</v>
      </c>
      <c r="BZ5" s="25">
        <v>36.942</v>
      </c>
      <c r="CA5" s="25">
        <v>36.305999999999997</v>
      </c>
      <c r="CB5" s="25">
        <v>22.533000000000001</v>
      </c>
      <c r="CC5" s="25">
        <v>28.654</v>
      </c>
      <c r="CD5" s="25">
        <v>32.409999999999997</v>
      </c>
      <c r="CE5" s="25">
        <v>35.551000000000002</v>
      </c>
      <c r="CF5" s="25">
        <v>50.05</v>
      </c>
      <c r="CG5" s="25">
        <v>62.332999999999998</v>
      </c>
      <c r="CH5" s="25">
        <v>20.867999999999999</v>
      </c>
      <c r="CI5" s="25">
        <v>37.700000000000003</v>
      </c>
      <c r="CJ5" s="25">
        <v>48.98</v>
      </c>
      <c r="CK5" s="25">
        <v>98.427000000000007</v>
      </c>
      <c r="CL5" s="25">
        <v>23.6</v>
      </c>
      <c r="CM5" s="25">
        <v>30.63</v>
      </c>
      <c r="CN5" s="25">
        <v>17.3</v>
      </c>
      <c r="CO5" s="25">
        <v>15.701000000000001</v>
      </c>
      <c r="CP5" s="25">
        <v>21.05</v>
      </c>
      <c r="CQ5" s="25">
        <v>26.54</v>
      </c>
      <c r="CR5" s="25">
        <v>18</v>
      </c>
      <c r="CS5" s="25">
        <v>21.93</v>
      </c>
      <c r="CT5" s="26"/>
      <c r="CU5" s="26"/>
      <c r="CV5" s="26"/>
      <c r="CW5" s="27"/>
      <c r="CX5" s="28">
        <f t="array" ref="CX5">SUMPRODUCT(B5:CW5*0.25)</f>
        <v>937.71125000000018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113.1</v>
      </c>
      <c r="C8" s="37">
        <v>118.36</v>
      </c>
      <c r="D8" s="37">
        <v>90.14</v>
      </c>
      <c r="E8" s="37">
        <v>96.71</v>
      </c>
      <c r="F8" s="37">
        <v>122.23</v>
      </c>
      <c r="G8" s="37">
        <v>108.12</v>
      </c>
      <c r="H8" s="37">
        <v>111.08</v>
      </c>
      <c r="I8" s="37">
        <v>109.5</v>
      </c>
      <c r="J8" s="37">
        <v>113.91</v>
      </c>
      <c r="K8" s="37">
        <v>113.65</v>
      </c>
      <c r="L8" s="37">
        <v>117.56</v>
      </c>
      <c r="M8" s="37">
        <v>105.88</v>
      </c>
      <c r="N8" s="37">
        <v>105.88</v>
      </c>
      <c r="O8" s="37">
        <v>108</v>
      </c>
      <c r="P8" s="37">
        <v>115.03</v>
      </c>
      <c r="Q8" s="37">
        <v>109.3</v>
      </c>
      <c r="R8" s="37">
        <v>98.76</v>
      </c>
      <c r="S8" s="37">
        <v>92.66</v>
      </c>
      <c r="T8" s="37">
        <v>104.12</v>
      </c>
      <c r="U8" s="37">
        <v>109.89</v>
      </c>
      <c r="V8" s="37">
        <v>82.74</v>
      </c>
      <c r="W8" s="37">
        <v>103.22</v>
      </c>
      <c r="X8" s="37">
        <v>112.06</v>
      </c>
      <c r="Y8" s="37">
        <v>155.69999999999999</v>
      </c>
      <c r="Z8" s="37">
        <v>115.31</v>
      </c>
      <c r="AA8" s="37">
        <v>138</v>
      </c>
      <c r="AB8" s="37">
        <v>201.38</v>
      </c>
      <c r="AC8" s="37">
        <v>219.33</v>
      </c>
      <c r="AD8" s="37">
        <v>164.41</v>
      </c>
      <c r="AE8" s="37">
        <v>173.87</v>
      </c>
      <c r="AF8" s="37">
        <v>159.91999999999999</v>
      </c>
      <c r="AG8" s="37">
        <v>147.69</v>
      </c>
      <c r="AH8" s="37">
        <v>175.4</v>
      </c>
      <c r="AI8" s="37">
        <v>171.18</v>
      </c>
      <c r="AJ8" s="37">
        <v>139.33000000000001</v>
      </c>
      <c r="AK8" s="37">
        <v>122.6</v>
      </c>
      <c r="AL8" s="37">
        <v>153.56</v>
      </c>
      <c r="AM8" s="37">
        <v>137.49</v>
      </c>
      <c r="AN8" s="37">
        <v>131</v>
      </c>
      <c r="AO8" s="37">
        <v>116.8</v>
      </c>
      <c r="AP8" s="37">
        <v>135.41</v>
      </c>
      <c r="AQ8" s="37">
        <v>128.66999999999999</v>
      </c>
      <c r="AR8" s="37">
        <v>113.94</v>
      </c>
      <c r="AS8" s="37">
        <v>99.57</v>
      </c>
      <c r="AT8" s="37">
        <v>101.01</v>
      </c>
      <c r="AU8" s="37">
        <v>116.3</v>
      </c>
      <c r="AV8" s="37">
        <v>106.9</v>
      </c>
      <c r="AW8" s="37">
        <v>96.73</v>
      </c>
      <c r="AX8" s="37">
        <v>104.49</v>
      </c>
      <c r="AY8" s="37">
        <v>104</v>
      </c>
      <c r="AZ8" s="37">
        <v>104.16</v>
      </c>
      <c r="BA8" s="37">
        <v>103.99</v>
      </c>
      <c r="BB8" s="37">
        <v>95.5</v>
      </c>
      <c r="BC8" s="37">
        <v>104.01</v>
      </c>
      <c r="BD8" s="37">
        <v>96</v>
      </c>
      <c r="BE8" s="37">
        <v>92</v>
      </c>
      <c r="BF8" s="37">
        <v>90.96</v>
      </c>
      <c r="BG8" s="37">
        <v>99.99</v>
      </c>
      <c r="BH8" s="37">
        <v>98.5</v>
      </c>
      <c r="BI8" s="37">
        <v>105.56</v>
      </c>
      <c r="BJ8" s="37">
        <v>95.76</v>
      </c>
      <c r="BK8" s="37">
        <v>112.42</v>
      </c>
      <c r="BL8" s="37">
        <v>138.41999999999999</v>
      </c>
      <c r="BM8" s="37">
        <v>157.01</v>
      </c>
      <c r="BN8" s="37">
        <v>89.77</v>
      </c>
      <c r="BO8" s="37">
        <v>125.06</v>
      </c>
      <c r="BP8" s="37">
        <v>169.37</v>
      </c>
      <c r="BQ8" s="37">
        <v>248.91</v>
      </c>
      <c r="BR8" s="37">
        <v>141.43</v>
      </c>
      <c r="BS8" s="37">
        <v>170.05</v>
      </c>
      <c r="BT8" s="37">
        <v>229.12</v>
      </c>
      <c r="BU8" s="37">
        <v>275.98</v>
      </c>
      <c r="BV8" s="37">
        <v>220</v>
      </c>
      <c r="BW8" s="37">
        <v>265.75</v>
      </c>
      <c r="BX8" s="37">
        <v>329.14</v>
      </c>
      <c r="BY8" s="37">
        <v>342.24</v>
      </c>
      <c r="BZ8" s="37">
        <v>339.32</v>
      </c>
      <c r="CA8" s="37">
        <v>296</v>
      </c>
      <c r="CB8" s="37">
        <v>254.07</v>
      </c>
      <c r="CC8" s="37">
        <v>226.37</v>
      </c>
      <c r="CD8" s="37">
        <v>255</v>
      </c>
      <c r="CE8" s="37">
        <v>196.84</v>
      </c>
      <c r="CF8" s="37">
        <v>154.08000000000001</v>
      </c>
      <c r="CG8" s="37">
        <v>136.80000000000001</v>
      </c>
      <c r="CH8" s="37">
        <v>180.07</v>
      </c>
      <c r="CI8" s="37">
        <v>134.77000000000001</v>
      </c>
      <c r="CJ8" s="37">
        <v>120.84</v>
      </c>
      <c r="CK8" s="37">
        <v>115.4</v>
      </c>
      <c r="CL8" s="37">
        <v>135.38999999999999</v>
      </c>
      <c r="CM8" s="37">
        <v>130.19</v>
      </c>
      <c r="CN8" s="37">
        <v>109.2</v>
      </c>
      <c r="CO8" s="37">
        <v>107.42</v>
      </c>
      <c r="CP8" s="37">
        <v>124.49</v>
      </c>
      <c r="CQ8" s="37">
        <v>120</v>
      </c>
      <c r="CR8" s="37">
        <v>107.47</v>
      </c>
      <c r="CS8" s="37">
        <v>109.02</v>
      </c>
      <c r="CT8" s="38"/>
      <c r="CU8" s="38"/>
      <c r="CV8" s="38"/>
      <c r="CW8" s="39"/>
      <c r="CX8" s="40">
        <f>IF(SUM(B8:CW8)&lt;&gt;0,AVERAGEIF(B8:CW8,"&lt;&gt;"""),"")</f>
        <v>142.14302083333334</v>
      </c>
    </row>
    <row r="9" spans="1:102" ht="24.95" customHeight="1" thickBot="1" x14ac:dyDescent="0.25">
      <c r="A9" s="41" t="s">
        <v>6</v>
      </c>
      <c r="B9" s="42">
        <v>104.5775</v>
      </c>
      <c r="C9" s="43">
        <v>104.5775</v>
      </c>
      <c r="D9" s="43">
        <v>104.5775</v>
      </c>
      <c r="E9" s="43">
        <v>104.5775</v>
      </c>
      <c r="F9" s="43">
        <v>112.7325</v>
      </c>
      <c r="G9" s="43">
        <v>112.7325</v>
      </c>
      <c r="H9" s="43">
        <v>112.7325</v>
      </c>
      <c r="I9" s="43">
        <v>112.7325</v>
      </c>
      <c r="J9" s="43">
        <v>112.75</v>
      </c>
      <c r="K9" s="43">
        <v>112.75</v>
      </c>
      <c r="L9" s="43">
        <v>112.75</v>
      </c>
      <c r="M9" s="43">
        <v>112.75</v>
      </c>
      <c r="N9" s="43">
        <v>109.55249999999999</v>
      </c>
      <c r="O9" s="43">
        <v>109.55249999999999</v>
      </c>
      <c r="P9" s="43">
        <v>109.55249999999999</v>
      </c>
      <c r="Q9" s="43">
        <v>109.55249999999999</v>
      </c>
      <c r="R9" s="43">
        <v>101.3575</v>
      </c>
      <c r="S9" s="43">
        <v>101.3575</v>
      </c>
      <c r="T9" s="43">
        <v>101.3575</v>
      </c>
      <c r="U9" s="43">
        <v>101.3575</v>
      </c>
      <c r="V9" s="43">
        <v>113.43</v>
      </c>
      <c r="W9" s="43">
        <v>113.43</v>
      </c>
      <c r="X9" s="43">
        <v>113.43</v>
      </c>
      <c r="Y9" s="43">
        <v>113.43</v>
      </c>
      <c r="Z9" s="43">
        <v>168.505</v>
      </c>
      <c r="AA9" s="43">
        <v>168.505</v>
      </c>
      <c r="AB9" s="43">
        <v>168.505</v>
      </c>
      <c r="AC9" s="43">
        <v>168.505</v>
      </c>
      <c r="AD9" s="43">
        <v>161.4725</v>
      </c>
      <c r="AE9" s="43">
        <v>161.4725</v>
      </c>
      <c r="AF9" s="43">
        <v>161.4725</v>
      </c>
      <c r="AG9" s="43">
        <v>161.4725</v>
      </c>
      <c r="AH9" s="43">
        <v>152.1275</v>
      </c>
      <c r="AI9" s="43">
        <v>152.1275</v>
      </c>
      <c r="AJ9" s="43">
        <v>152.1275</v>
      </c>
      <c r="AK9" s="43">
        <v>152.1275</v>
      </c>
      <c r="AL9" s="43">
        <v>134.71250000000001</v>
      </c>
      <c r="AM9" s="43">
        <v>134.71250000000001</v>
      </c>
      <c r="AN9" s="43">
        <v>134.71250000000001</v>
      </c>
      <c r="AO9" s="43">
        <v>134.71250000000001</v>
      </c>
      <c r="AP9" s="43">
        <v>119.39749999999999</v>
      </c>
      <c r="AQ9" s="43">
        <v>119.39749999999999</v>
      </c>
      <c r="AR9" s="43">
        <v>119.39749999999999</v>
      </c>
      <c r="AS9" s="43">
        <v>119.39749999999999</v>
      </c>
      <c r="AT9" s="43">
        <v>105.235</v>
      </c>
      <c r="AU9" s="43">
        <v>105.235</v>
      </c>
      <c r="AV9" s="43">
        <v>105.235</v>
      </c>
      <c r="AW9" s="43">
        <v>105.235</v>
      </c>
      <c r="AX9" s="43">
        <v>104.16</v>
      </c>
      <c r="AY9" s="43">
        <v>104.16</v>
      </c>
      <c r="AZ9" s="43">
        <v>104.16</v>
      </c>
      <c r="BA9" s="43">
        <v>104.16</v>
      </c>
      <c r="BB9" s="43">
        <v>96.877499999999998</v>
      </c>
      <c r="BC9" s="43">
        <v>96.877499999999998</v>
      </c>
      <c r="BD9" s="43">
        <v>96.877499999999998</v>
      </c>
      <c r="BE9" s="43">
        <v>96.877499999999998</v>
      </c>
      <c r="BF9" s="43">
        <v>98.752499999999998</v>
      </c>
      <c r="BG9" s="43">
        <v>98.752499999999998</v>
      </c>
      <c r="BH9" s="43">
        <v>98.752499999999998</v>
      </c>
      <c r="BI9" s="43">
        <v>98.752499999999998</v>
      </c>
      <c r="BJ9" s="43">
        <v>125.9025</v>
      </c>
      <c r="BK9" s="43">
        <v>125.9025</v>
      </c>
      <c r="BL9" s="43">
        <v>125.9025</v>
      </c>
      <c r="BM9" s="43">
        <v>125.9025</v>
      </c>
      <c r="BN9" s="43">
        <v>158.2775</v>
      </c>
      <c r="BO9" s="43">
        <v>158.2775</v>
      </c>
      <c r="BP9" s="43">
        <v>158.2775</v>
      </c>
      <c r="BQ9" s="43">
        <v>158.2775</v>
      </c>
      <c r="BR9" s="43">
        <v>204.14500000000001</v>
      </c>
      <c r="BS9" s="43">
        <v>204.14500000000001</v>
      </c>
      <c r="BT9" s="43">
        <v>204.14500000000001</v>
      </c>
      <c r="BU9" s="43">
        <v>204.14500000000001</v>
      </c>
      <c r="BV9" s="43">
        <v>289.28250000000003</v>
      </c>
      <c r="BW9" s="43">
        <v>289.28250000000003</v>
      </c>
      <c r="BX9" s="43">
        <v>289.28250000000003</v>
      </c>
      <c r="BY9" s="43">
        <v>289.28250000000003</v>
      </c>
      <c r="BZ9" s="43">
        <v>278.94</v>
      </c>
      <c r="CA9" s="43">
        <v>278.94</v>
      </c>
      <c r="CB9" s="43">
        <v>278.94</v>
      </c>
      <c r="CC9" s="43">
        <v>278.94</v>
      </c>
      <c r="CD9" s="43">
        <v>185.68</v>
      </c>
      <c r="CE9" s="43">
        <v>185.68</v>
      </c>
      <c r="CF9" s="43">
        <v>185.68</v>
      </c>
      <c r="CG9" s="43">
        <v>185.68</v>
      </c>
      <c r="CH9" s="43">
        <v>137.77000000000001</v>
      </c>
      <c r="CI9" s="43">
        <v>137.77000000000001</v>
      </c>
      <c r="CJ9" s="43">
        <v>137.77000000000001</v>
      </c>
      <c r="CK9" s="43">
        <v>137.77000000000001</v>
      </c>
      <c r="CL9" s="43">
        <v>120.55</v>
      </c>
      <c r="CM9" s="43">
        <v>120.55</v>
      </c>
      <c r="CN9" s="43">
        <v>120.55</v>
      </c>
      <c r="CO9" s="43">
        <v>120.55</v>
      </c>
      <c r="CP9" s="43">
        <v>115.245</v>
      </c>
      <c r="CQ9" s="43">
        <v>115.245</v>
      </c>
      <c r="CR9" s="43">
        <v>115.245</v>
      </c>
      <c r="CS9" s="43">
        <v>115.245</v>
      </c>
      <c r="CT9" s="44"/>
      <c r="CU9" s="44"/>
      <c r="CV9" s="44"/>
      <c r="CW9" s="45"/>
      <c r="CX9" s="46">
        <f>IF(SUM(B9:CW9)&lt;&gt;0,AVERAGEIF(B9:CW9,"&lt;&gt;"""),"")</f>
        <v>142.14302083333331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>
        <v>5</v>
      </c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>
        <v>35.497999999999998</v>
      </c>
      <c r="W13" s="65"/>
      <c r="X13" s="65"/>
      <c r="Y13" s="65"/>
      <c r="Z13" s="65"/>
      <c r="AA13" s="65"/>
      <c r="AB13" s="65">
        <v>46.722000000000001</v>
      </c>
      <c r="AC13" s="65">
        <v>24.097000000000001</v>
      </c>
      <c r="AD13" s="65"/>
      <c r="AE13" s="65"/>
      <c r="AF13" s="65"/>
      <c r="AG13" s="65"/>
      <c r="AH13" s="65">
        <v>8</v>
      </c>
      <c r="AI13" s="65">
        <v>15</v>
      </c>
      <c r="AJ13" s="65"/>
      <c r="AK13" s="65">
        <v>15.101000000000001</v>
      </c>
      <c r="AL13" s="65"/>
      <c r="AM13" s="65"/>
      <c r="AN13" s="65">
        <v>1</v>
      </c>
      <c r="AO13" s="65">
        <v>33.924999999999997</v>
      </c>
      <c r="AP13" s="65">
        <v>4</v>
      </c>
      <c r="AQ13" s="65">
        <v>6</v>
      </c>
      <c r="AR13" s="65">
        <v>72.652000000000001</v>
      </c>
      <c r="AS13" s="65">
        <v>85.38</v>
      </c>
      <c r="AT13" s="65">
        <v>24.027000000000001</v>
      </c>
      <c r="AU13" s="65">
        <v>24</v>
      </c>
      <c r="AV13" s="65">
        <v>43</v>
      </c>
      <c r="AW13" s="65"/>
      <c r="AX13" s="65"/>
      <c r="AY13" s="65"/>
      <c r="AZ13" s="65"/>
      <c r="BA13" s="65"/>
      <c r="BB13" s="65">
        <v>15.56</v>
      </c>
      <c r="BC13" s="65"/>
      <c r="BD13" s="65"/>
      <c r="BE13" s="65"/>
      <c r="BF13" s="65">
        <v>121.32599999999999</v>
      </c>
      <c r="BG13" s="65">
        <v>8.69</v>
      </c>
      <c r="BH13" s="65">
        <v>6.2</v>
      </c>
      <c r="BI13" s="65"/>
      <c r="BJ13" s="65">
        <v>98.013000000000005</v>
      </c>
      <c r="BK13" s="65">
        <v>47.23</v>
      </c>
      <c r="BL13" s="65"/>
      <c r="BM13" s="65"/>
      <c r="BN13" s="65">
        <v>24.555</v>
      </c>
      <c r="BO13" s="65"/>
      <c r="BP13" s="65">
        <v>8</v>
      </c>
      <c r="BQ13" s="65"/>
      <c r="BR13" s="65"/>
      <c r="BS13" s="65">
        <v>14</v>
      </c>
      <c r="BT13" s="65">
        <v>9</v>
      </c>
      <c r="BU13" s="65">
        <v>9</v>
      </c>
      <c r="BV13" s="65">
        <v>8</v>
      </c>
      <c r="BW13" s="65">
        <v>5</v>
      </c>
      <c r="BX13" s="65">
        <v>4</v>
      </c>
      <c r="BY13" s="65">
        <v>4</v>
      </c>
      <c r="BZ13" s="65">
        <v>6</v>
      </c>
      <c r="CA13" s="65">
        <v>15</v>
      </c>
      <c r="CB13" s="65">
        <v>2</v>
      </c>
      <c r="CC13" s="65">
        <v>9</v>
      </c>
      <c r="CD13" s="65"/>
      <c r="CE13" s="65">
        <v>10</v>
      </c>
      <c r="CF13" s="65">
        <v>4</v>
      </c>
      <c r="CG13" s="65">
        <v>34.902999999999999</v>
      </c>
      <c r="CH13" s="65"/>
      <c r="CI13" s="65"/>
      <c r="CJ13" s="65">
        <v>15.87</v>
      </c>
      <c r="CK13" s="65">
        <v>74.147999999999996</v>
      </c>
      <c r="CL13" s="65"/>
      <c r="CM13" s="65"/>
      <c r="CN13" s="65"/>
      <c r="CO13" s="65"/>
      <c r="CP13" s="65">
        <v>3</v>
      </c>
      <c r="CQ13" s="65">
        <v>8.69</v>
      </c>
      <c r="CR13" s="65"/>
      <c r="CS13" s="65">
        <v>4</v>
      </c>
      <c r="CT13" s="66"/>
      <c r="CU13" s="66"/>
      <c r="CV13" s="66"/>
      <c r="CW13" s="67"/>
      <c r="CX13" s="68">
        <f t="array" ref="CX13">SUMPRODUCT(B13:CW13*0.25)</f>
        <v>253.14675000000005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>
        <v>5.351</v>
      </c>
      <c r="BS14" s="65"/>
      <c r="BT14" s="65">
        <v>21.5</v>
      </c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6.7127499999999998</v>
      </c>
    </row>
    <row r="15" spans="1:102" ht="24.95" customHeight="1" x14ac:dyDescent="0.2">
      <c r="A15" s="69" t="s">
        <v>12</v>
      </c>
      <c r="B15" s="70">
        <v>1.7989999999999999</v>
      </c>
      <c r="C15" s="71">
        <v>6.5890000000000004</v>
      </c>
      <c r="D15" s="71">
        <v>0.86199999999999999</v>
      </c>
      <c r="E15" s="71">
        <v>2.1030000000000002</v>
      </c>
      <c r="F15" s="71">
        <v>7.3440000000000003</v>
      </c>
      <c r="G15" s="71">
        <v>3.5790000000000002</v>
      </c>
      <c r="H15" s="71">
        <v>6.2160000000000002</v>
      </c>
      <c r="I15" s="71">
        <v>5.8789999999999996</v>
      </c>
      <c r="J15" s="71">
        <v>4.8840000000000003</v>
      </c>
      <c r="K15" s="71">
        <v>4.4390000000000001</v>
      </c>
      <c r="L15" s="71">
        <v>6.5030000000000001</v>
      </c>
      <c r="M15" s="71">
        <v>2.1269999999999998</v>
      </c>
      <c r="N15" s="71">
        <v>2.3029999999999999</v>
      </c>
      <c r="O15" s="71">
        <v>2.57</v>
      </c>
      <c r="P15" s="71">
        <v>6.117</v>
      </c>
      <c r="Q15" s="71">
        <v>5.016</v>
      </c>
      <c r="R15" s="71">
        <v>1.643</v>
      </c>
      <c r="S15" s="71">
        <v>0.01</v>
      </c>
      <c r="T15" s="71">
        <v>0.90500000000000003</v>
      </c>
      <c r="U15" s="71">
        <v>2.6920000000000002</v>
      </c>
      <c r="V15" s="71"/>
      <c r="W15" s="71"/>
      <c r="X15" s="71">
        <v>0.5</v>
      </c>
      <c r="Y15" s="71">
        <v>7.2629999999999999</v>
      </c>
      <c r="Z15" s="71">
        <v>2.637</v>
      </c>
      <c r="AA15" s="71"/>
      <c r="AB15" s="71">
        <v>1E-3</v>
      </c>
      <c r="AC15" s="71">
        <v>1.0999999999999999E-2</v>
      </c>
      <c r="AD15" s="71"/>
      <c r="AE15" s="71"/>
      <c r="AF15" s="71">
        <v>0.8</v>
      </c>
      <c r="AG15" s="71">
        <v>0.28000000000000003</v>
      </c>
      <c r="AH15" s="71">
        <v>6.5629999999999997</v>
      </c>
      <c r="AI15" s="71">
        <v>24.96</v>
      </c>
      <c r="AJ15" s="71">
        <v>4.8719999999999999</v>
      </c>
      <c r="AK15" s="71">
        <v>29.143999999999998</v>
      </c>
      <c r="AL15" s="71">
        <v>25.91</v>
      </c>
      <c r="AM15" s="71">
        <v>23.21</v>
      </c>
      <c r="AN15" s="71">
        <v>46.447000000000003</v>
      </c>
      <c r="AO15" s="71">
        <v>38.186</v>
      </c>
      <c r="AP15" s="71">
        <v>26.184000000000001</v>
      </c>
      <c r="AQ15" s="71">
        <v>32.79</v>
      </c>
      <c r="AR15" s="71">
        <v>26.286000000000001</v>
      </c>
      <c r="AS15" s="71">
        <v>18.126000000000001</v>
      </c>
      <c r="AT15" s="71">
        <v>12.702</v>
      </c>
      <c r="AU15" s="71">
        <v>26.677</v>
      </c>
      <c r="AV15" s="71">
        <v>33.612000000000002</v>
      </c>
      <c r="AW15" s="71">
        <v>42.13</v>
      </c>
      <c r="AX15" s="71">
        <v>58.371000000000002</v>
      </c>
      <c r="AY15" s="71">
        <v>68.545000000000002</v>
      </c>
      <c r="AZ15" s="71">
        <v>69.921000000000006</v>
      </c>
      <c r="BA15" s="71">
        <v>68.483999999999995</v>
      </c>
      <c r="BB15" s="71">
        <v>21.411000000000001</v>
      </c>
      <c r="BC15" s="71">
        <v>74.096000000000004</v>
      </c>
      <c r="BD15" s="71">
        <v>75.611000000000004</v>
      </c>
      <c r="BE15" s="71">
        <v>47.021999999999998</v>
      </c>
      <c r="BF15" s="71">
        <v>56.453000000000003</v>
      </c>
      <c r="BG15" s="71">
        <v>66.218000000000004</v>
      </c>
      <c r="BH15" s="71">
        <v>19.86</v>
      </c>
      <c r="BI15" s="71">
        <v>15.859</v>
      </c>
      <c r="BJ15" s="71">
        <v>60.387</v>
      </c>
      <c r="BK15" s="71">
        <v>60.87</v>
      </c>
      <c r="BL15" s="71">
        <v>32.026000000000003</v>
      </c>
      <c r="BM15" s="71">
        <v>28.966000000000001</v>
      </c>
      <c r="BN15" s="71">
        <v>2.0649999999999999</v>
      </c>
      <c r="BO15" s="71">
        <v>14.186999999999999</v>
      </c>
      <c r="BP15" s="71">
        <v>26.513999999999999</v>
      </c>
      <c r="BQ15" s="71">
        <v>27.119</v>
      </c>
      <c r="BR15" s="71">
        <v>18.73</v>
      </c>
      <c r="BS15" s="71">
        <v>25.222000000000001</v>
      </c>
      <c r="BT15" s="71">
        <v>18.062999999999999</v>
      </c>
      <c r="BU15" s="71">
        <v>17.632000000000001</v>
      </c>
      <c r="BV15" s="71">
        <v>15.893000000000001</v>
      </c>
      <c r="BW15" s="71">
        <v>20.14</v>
      </c>
      <c r="BX15" s="71">
        <v>20.327000000000002</v>
      </c>
      <c r="BY15" s="71">
        <v>21.635000000000002</v>
      </c>
      <c r="BZ15" s="71">
        <v>30.942</v>
      </c>
      <c r="CA15" s="71">
        <v>21.206</v>
      </c>
      <c r="CB15" s="71">
        <v>20.396999999999998</v>
      </c>
      <c r="CC15" s="71">
        <v>19.654</v>
      </c>
      <c r="CD15" s="71">
        <v>24.31</v>
      </c>
      <c r="CE15" s="71">
        <v>25.550999999999998</v>
      </c>
      <c r="CF15" s="71">
        <v>46.05</v>
      </c>
      <c r="CG15" s="71">
        <v>25.83</v>
      </c>
      <c r="CH15" s="71">
        <v>7.5679999999999996</v>
      </c>
      <c r="CI15" s="71"/>
      <c r="CJ15" s="71">
        <v>3.61</v>
      </c>
      <c r="CK15" s="71">
        <v>24.279</v>
      </c>
      <c r="CL15" s="71"/>
      <c r="CM15" s="71">
        <v>3.83</v>
      </c>
      <c r="CN15" s="71"/>
      <c r="CO15" s="71">
        <v>2.9009999999999998</v>
      </c>
      <c r="CP15" s="71">
        <v>18.05</v>
      </c>
      <c r="CQ15" s="71">
        <v>17.850000000000001</v>
      </c>
      <c r="CR15" s="71"/>
      <c r="CS15" s="71">
        <v>17.93</v>
      </c>
      <c r="CT15" s="72"/>
      <c r="CU15" s="72"/>
      <c r="CV15" s="72"/>
      <c r="CW15" s="73"/>
      <c r="CX15" s="74">
        <f t="array" ref="CX15">SUMPRODUCT(B15:CW15*0.25)</f>
        <v>466.11399999999981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1.7989999999999999</v>
      </c>
      <c r="C17" s="77">
        <f t="shared" ref="C17:BN17" si="0">SUM(C11:C16)</f>
        <v>6.5890000000000004</v>
      </c>
      <c r="D17" s="77">
        <f t="shared" si="0"/>
        <v>0.86199999999999999</v>
      </c>
      <c r="E17" s="77">
        <f t="shared" si="0"/>
        <v>2.1030000000000002</v>
      </c>
      <c r="F17" s="77">
        <f t="shared" si="0"/>
        <v>7.3440000000000003</v>
      </c>
      <c r="G17" s="77">
        <f t="shared" si="0"/>
        <v>3.5790000000000002</v>
      </c>
      <c r="H17" s="77">
        <f t="shared" si="0"/>
        <v>6.2160000000000002</v>
      </c>
      <c r="I17" s="77">
        <f t="shared" si="0"/>
        <v>5.8789999999999996</v>
      </c>
      <c r="J17" s="77">
        <f t="shared" si="0"/>
        <v>9.8840000000000003</v>
      </c>
      <c r="K17" s="77">
        <f t="shared" si="0"/>
        <v>4.4390000000000001</v>
      </c>
      <c r="L17" s="77">
        <f t="shared" si="0"/>
        <v>6.5030000000000001</v>
      </c>
      <c r="M17" s="77">
        <f t="shared" si="0"/>
        <v>2.1269999999999998</v>
      </c>
      <c r="N17" s="77">
        <f t="shared" si="0"/>
        <v>2.3029999999999999</v>
      </c>
      <c r="O17" s="77">
        <f t="shared" si="0"/>
        <v>2.57</v>
      </c>
      <c r="P17" s="77">
        <f t="shared" si="0"/>
        <v>6.117</v>
      </c>
      <c r="Q17" s="77">
        <f t="shared" si="0"/>
        <v>5.016</v>
      </c>
      <c r="R17" s="77">
        <f t="shared" si="0"/>
        <v>1.643</v>
      </c>
      <c r="S17" s="77">
        <f t="shared" si="0"/>
        <v>0.01</v>
      </c>
      <c r="T17" s="77">
        <f t="shared" si="0"/>
        <v>0.90500000000000003</v>
      </c>
      <c r="U17" s="77">
        <f t="shared" si="0"/>
        <v>2.6920000000000002</v>
      </c>
      <c r="V17" s="77">
        <f t="shared" si="0"/>
        <v>35.497999999999998</v>
      </c>
      <c r="W17" s="77">
        <f t="shared" si="0"/>
        <v>0</v>
      </c>
      <c r="X17" s="77">
        <f t="shared" si="0"/>
        <v>0.5</v>
      </c>
      <c r="Y17" s="77">
        <f t="shared" si="0"/>
        <v>7.2629999999999999</v>
      </c>
      <c r="Z17" s="77">
        <f t="shared" si="0"/>
        <v>2.637</v>
      </c>
      <c r="AA17" s="77">
        <f t="shared" si="0"/>
        <v>0</v>
      </c>
      <c r="AB17" s="77">
        <f t="shared" si="0"/>
        <v>46.722999999999999</v>
      </c>
      <c r="AC17" s="77">
        <f t="shared" si="0"/>
        <v>24.108000000000001</v>
      </c>
      <c r="AD17" s="77">
        <f t="shared" si="0"/>
        <v>0</v>
      </c>
      <c r="AE17" s="77">
        <f t="shared" si="0"/>
        <v>0</v>
      </c>
      <c r="AF17" s="77">
        <f t="shared" si="0"/>
        <v>0.8</v>
      </c>
      <c r="AG17" s="77">
        <f t="shared" si="0"/>
        <v>0.28000000000000003</v>
      </c>
      <c r="AH17" s="77">
        <f t="shared" si="0"/>
        <v>14.562999999999999</v>
      </c>
      <c r="AI17" s="77">
        <f t="shared" si="0"/>
        <v>39.96</v>
      </c>
      <c r="AJ17" s="77">
        <f t="shared" si="0"/>
        <v>4.8719999999999999</v>
      </c>
      <c r="AK17" s="77">
        <f t="shared" si="0"/>
        <v>44.244999999999997</v>
      </c>
      <c r="AL17" s="77">
        <f t="shared" si="0"/>
        <v>25.91</v>
      </c>
      <c r="AM17" s="77">
        <f t="shared" si="0"/>
        <v>23.21</v>
      </c>
      <c r="AN17" s="77">
        <f t="shared" si="0"/>
        <v>47.447000000000003</v>
      </c>
      <c r="AO17" s="77">
        <f t="shared" si="0"/>
        <v>72.11099999999999</v>
      </c>
      <c r="AP17" s="77">
        <f t="shared" si="0"/>
        <v>30.184000000000001</v>
      </c>
      <c r="AQ17" s="77">
        <f t="shared" si="0"/>
        <v>38.79</v>
      </c>
      <c r="AR17" s="77">
        <f t="shared" si="0"/>
        <v>98.938000000000002</v>
      </c>
      <c r="AS17" s="77">
        <f t="shared" si="0"/>
        <v>103.506</v>
      </c>
      <c r="AT17" s="77">
        <f t="shared" si="0"/>
        <v>36.728999999999999</v>
      </c>
      <c r="AU17" s="77">
        <f t="shared" si="0"/>
        <v>50.677</v>
      </c>
      <c r="AV17" s="77">
        <f t="shared" si="0"/>
        <v>76.611999999999995</v>
      </c>
      <c r="AW17" s="77">
        <f t="shared" si="0"/>
        <v>42.13</v>
      </c>
      <c r="AX17" s="77">
        <f t="shared" si="0"/>
        <v>58.371000000000002</v>
      </c>
      <c r="AY17" s="77">
        <f t="shared" si="0"/>
        <v>68.545000000000002</v>
      </c>
      <c r="AZ17" s="77">
        <f t="shared" si="0"/>
        <v>69.921000000000006</v>
      </c>
      <c r="BA17" s="77">
        <f t="shared" si="0"/>
        <v>68.483999999999995</v>
      </c>
      <c r="BB17" s="77">
        <f t="shared" si="0"/>
        <v>36.971000000000004</v>
      </c>
      <c r="BC17" s="77">
        <f t="shared" si="0"/>
        <v>74.096000000000004</v>
      </c>
      <c r="BD17" s="77">
        <f t="shared" si="0"/>
        <v>75.611000000000004</v>
      </c>
      <c r="BE17" s="77">
        <f t="shared" si="0"/>
        <v>47.021999999999998</v>
      </c>
      <c r="BF17" s="77">
        <f t="shared" si="0"/>
        <v>177.779</v>
      </c>
      <c r="BG17" s="77">
        <f t="shared" si="0"/>
        <v>74.908000000000001</v>
      </c>
      <c r="BH17" s="77">
        <f t="shared" si="0"/>
        <v>26.06</v>
      </c>
      <c r="BI17" s="77">
        <f t="shared" si="0"/>
        <v>15.859</v>
      </c>
      <c r="BJ17" s="77">
        <f t="shared" si="0"/>
        <v>158.4</v>
      </c>
      <c r="BK17" s="77">
        <f t="shared" si="0"/>
        <v>108.1</v>
      </c>
      <c r="BL17" s="77">
        <f t="shared" si="0"/>
        <v>32.026000000000003</v>
      </c>
      <c r="BM17" s="77">
        <f t="shared" si="0"/>
        <v>28.966000000000001</v>
      </c>
      <c r="BN17" s="77">
        <f t="shared" si="0"/>
        <v>26.62</v>
      </c>
      <c r="BO17" s="77">
        <f t="shared" ref="BO17:CW17" si="1">SUM(BO11:BO16)</f>
        <v>14.186999999999999</v>
      </c>
      <c r="BP17" s="77">
        <f t="shared" si="1"/>
        <v>34.513999999999996</v>
      </c>
      <c r="BQ17" s="77">
        <f t="shared" si="1"/>
        <v>27.119</v>
      </c>
      <c r="BR17" s="77">
        <f t="shared" si="1"/>
        <v>24.081</v>
      </c>
      <c r="BS17" s="77">
        <f t="shared" si="1"/>
        <v>39.222000000000001</v>
      </c>
      <c r="BT17" s="77">
        <f t="shared" si="1"/>
        <v>48.563000000000002</v>
      </c>
      <c r="BU17" s="77">
        <f t="shared" si="1"/>
        <v>26.632000000000001</v>
      </c>
      <c r="BV17" s="77">
        <f t="shared" si="1"/>
        <v>23.893000000000001</v>
      </c>
      <c r="BW17" s="77">
        <f t="shared" si="1"/>
        <v>25.14</v>
      </c>
      <c r="BX17" s="77">
        <f t="shared" si="1"/>
        <v>24.327000000000002</v>
      </c>
      <c r="BY17" s="77">
        <f t="shared" si="1"/>
        <v>25.635000000000002</v>
      </c>
      <c r="BZ17" s="77">
        <f t="shared" si="1"/>
        <v>36.942</v>
      </c>
      <c r="CA17" s="77">
        <f t="shared" si="1"/>
        <v>36.206000000000003</v>
      </c>
      <c r="CB17" s="77">
        <f t="shared" si="1"/>
        <v>22.396999999999998</v>
      </c>
      <c r="CC17" s="77">
        <f t="shared" si="1"/>
        <v>28.654</v>
      </c>
      <c r="CD17" s="77">
        <f t="shared" si="1"/>
        <v>24.31</v>
      </c>
      <c r="CE17" s="77">
        <f t="shared" si="1"/>
        <v>35.551000000000002</v>
      </c>
      <c r="CF17" s="77">
        <f t="shared" si="1"/>
        <v>50.05</v>
      </c>
      <c r="CG17" s="77">
        <f t="shared" si="1"/>
        <v>60.732999999999997</v>
      </c>
      <c r="CH17" s="77">
        <f t="shared" si="1"/>
        <v>7.5679999999999996</v>
      </c>
      <c r="CI17" s="77">
        <f t="shared" si="1"/>
        <v>0</v>
      </c>
      <c r="CJ17" s="77">
        <f t="shared" si="1"/>
        <v>19.48</v>
      </c>
      <c r="CK17" s="77">
        <f t="shared" si="1"/>
        <v>98.426999999999992</v>
      </c>
      <c r="CL17" s="77">
        <f t="shared" si="1"/>
        <v>0</v>
      </c>
      <c r="CM17" s="77">
        <f t="shared" si="1"/>
        <v>3.83</v>
      </c>
      <c r="CN17" s="77">
        <f t="shared" si="1"/>
        <v>0</v>
      </c>
      <c r="CO17" s="77">
        <f t="shared" si="1"/>
        <v>2.9009999999999998</v>
      </c>
      <c r="CP17" s="77">
        <f t="shared" si="1"/>
        <v>21.05</v>
      </c>
      <c r="CQ17" s="77">
        <f t="shared" si="1"/>
        <v>26.54</v>
      </c>
      <c r="CR17" s="77">
        <f t="shared" si="1"/>
        <v>0</v>
      </c>
      <c r="CS17" s="77">
        <f t="shared" si="1"/>
        <v>21.93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725.97349999999983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>
        <v>4.3</v>
      </c>
      <c r="AJ20" s="88"/>
      <c r="AK20" s="88"/>
      <c r="AL20" s="88"/>
      <c r="AM20" s="88"/>
      <c r="AN20" s="88">
        <v>2.2000000000000002</v>
      </c>
      <c r="AO20" s="88"/>
      <c r="AP20" s="88"/>
      <c r="AQ20" s="88">
        <v>2.2000000000000002</v>
      </c>
      <c r="AR20" s="88"/>
      <c r="AS20" s="88"/>
      <c r="AT20" s="88"/>
      <c r="AU20" s="88">
        <v>2.2000000000000002</v>
      </c>
      <c r="AV20" s="88"/>
      <c r="AW20" s="88"/>
      <c r="AX20" s="88"/>
      <c r="AY20" s="88">
        <v>2.2000000000000002</v>
      </c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3.2749999999999995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>
        <v>2.8000000000000001E-2</v>
      </c>
      <c r="H21" s="94"/>
      <c r="I21" s="94"/>
      <c r="J21" s="94"/>
      <c r="K21" s="94"/>
      <c r="L21" s="94"/>
      <c r="M21" s="94">
        <v>4.0000000000000001E-3</v>
      </c>
      <c r="N21" s="94"/>
      <c r="O21" s="94"/>
      <c r="P21" s="94"/>
      <c r="Q21" s="94"/>
      <c r="R21" s="94"/>
      <c r="S21" s="94"/>
      <c r="T21" s="94">
        <v>0.02</v>
      </c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>
        <v>2.4E-2</v>
      </c>
      <c r="BZ21" s="94"/>
      <c r="CA21" s="94"/>
      <c r="CB21" s="94">
        <v>3.5999999999999997E-2</v>
      </c>
      <c r="CC21" s="94"/>
      <c r="CD21" s="94"/>
      <c r="CE21" s="94"/>
      <c r="CF21" s="94"/>
      <c r="CG21" s="94"/>
      <c r="CH21" s="94"/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2.8000000000000004E-2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>
        <v>2.4E-2</v>
      </c>
      <c r="K22" s="99"/>
      <c r="L22" s="99"/>
      <c r="M22" s="99"/>
      <c r="N22" s="99">
        <v>1.8</v>
      </c>
      <c r="O22" s="99"/>
      <c r="P22" s="99">
        <v>1.8</v>
      </c>
      <c r="Q22" s="99">
        <v>1.8</v>
      </c>
      <c r="R22" s="99"/>
      <c r="S22" s="99"/>
      <c r="T22" s="99"/>
      <c r="U22" s="99"/>
      <c r="V22" s="99"/>
      <c r="W22" s="99">
        <v>1.2</v>
      </c>
      <c r="X22" s="99">
        <v>1.4</v>
      </c>
      <c r="Y22" s="99"/>
      <c r="Z22" s="99"/>
      <c r="AA22" s="99"/>
      <c r="AB22" s="99">
        <v>0.1</v>
      </c>
      <c r="AC22" s="99"/>
      <c r="AD22" s="99"/>
      <c r="AE22" s="99"/>
      <c r="AF22" s="99">
        <v>0.1</v>
      </c>
      <c r="AG22" s="99"/>
      <c r="AH22" s="99"/>
      <c r="AI22" s="99">
        <v>1.6</v>
      </c>
      <c r="AJ22" s="99"/>
      <c r="AK22" s="99">
        <v>2.4</v>
      </c>
      <c r="AL22" s="99"/>
      <c r="AM22" s="99"/>
      <c r="AN22" s="99">
        <v>3.6</v>
      </c>
      <c r="AO22" s="99">
        <v>3.6</v>
      </c>
      <c r="AP22" s="99"/>
      <c r="AQ22" s="99"/>
      <c r="AR22" s="99">
        <v>4</v>
      </c>
      <c r="AS22" s="99">
        <v>2</v>
      </c>
      <c r="AT22" s="99"/>
      <c r="AU22" s="99"/>
      <c r="AV22" s="99"/>
      <c r="AW22" s="99">
        <v>3.6</v>
      </c>
      <c r="AX22" s="99"/>
      <c r="AY22" s="99">
        <v>4.8</v>
      </c>
      <c r="AZ22" s="99">
        <v>5.6</v>
      </c>
      <c r="BA22" s="99"/>
      <c r="BB22" s="99"/>
      <c r="BC22" s="99"/>
      <c r="BD22" s="99">
        <v>2.8</v>
      </c>
      <c r="BE22" s="99">
        <v>1.2</v>
      </c>
      <c r="BF22" s="99">
        <v>2.8</v>
      </c>
      <c r="BG22" s="99"/>
      <c r="BH22" s="99"/>
      <c r="BI22" s="99"/>
      <c r="BJ22" s="99"/>
      <c r="BK22" s="99">
        <v>2.2000000000000002</v>
      </c>
      <c r="BL22" s="99"/>
      <c r="BM22" s="99"/>
      <c r="BN22" s="99"/>
      <c r="BO22" s="99"/>
      <c r="BP22" s="99"/>
      <c r="BQ22" s="99">
        <v>0.3</v>
      </c>
      <c r="BR22" s="99"/>
      <c r="BS22" s="99"/>
      <c r="BT22" s="99"/>
      <c r="BU22" s="99"/>
      <c r="BV22" s="99"/>
      <c r="BW22" s="99">
        <v>0.1</v>
      </c>
      <c r="BX22" s="99">
        <v>0.1</v>
      </c>
      <c r="BY22" s="99">
        <v>3.5999999999999997E-2</v>
      </c>
      <c r="BZ22" s="99"/>
      <c r="CA22" s="99">
        <v>0.1</v>
      </c>
      <c r="CB22" s="99">
        <v>0.1</v>
      </c>
      <c r="CC22" s="99"/>
      <c r="CD22" s="99">
        <v>8.1</v>
      </c>
      <c r="CE22" s="99"/>
      <c r="CF22" s="99"/>
      <c r="CG22" s="99">
        <v>1.6</v>
      </c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14.715000000000002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>
        <v>6.2789999999999999</v>
      </c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1.56975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0</v>
      </c>
      <c r="C27" s="107">
        <f t="shared" si="2"/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6.3069999999999995</v>
      </c>
      <c r="H27" s="107">
        <f t="shared" si="2"/>
        <v>0</v>
      </c>
      <c r="I27" s="107">
        <f t="shared" si="2"/>
        <v>0</v>
      </c>
      <c r="J27" s="107">
        <f t="shared" si="2"/>
        <v>2.4E-2</v>
      </c>
      <c r="K27" s="107">
        <f t="shared" si="2"/>
        <v>0</v>
      </c>
      <c r="L27" s="107">
        <f t="shared" si="2"/>
        <v>0</v>
      </c>
      <c r="M27" s="107">
        <f t="shared" si="2"/>
        <v>4.0000000000000001E-3</v>
      </c>
      <c r="N27" s="107">
        <f t="shared" si="2"/>
        <v>1.8</v>
      </c>
      <c r="O27" s="107">
        <f t="shared" si="2"/>
        <v>0</v>
      </c>
      <c r="P27" s="107">
        <f t="shared" si="2"/>
        <v>1.8</v>
      </c>
      <c r="Q27" s="107">
        <f>SUM(Q20:Q26)</f>
        <v>1.8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0.02</v>
      </c>
      <c r="U27" s="107">
        <f t="shared" si="3"/>
        <v>0</v>
      </c>
      <c r="V27" s="107">
        <f t="shared" si="3"/>
        <v>0</v>
      </c>
      <c r="W27" s="107">
        <f t="shared" si="3"/>
        <v>1.2</v>
      </c>
      <c r="X27" s="107">
        <f t="shared" si="3"/>
        <v>1.4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0.1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0.1</v>
      </c>
      <c r="AG27" s="107">
        <f t="shared" si="3"/>
        <v>0</v>
      </c>
      <c r="AH27" s="107">
        <f t="shared" si="3"/>
        <v>0</v>
      </c>
      <c r="AI27" s="107">
        <f t="shared" si="3"/>
        <v>5.9</v>
      </c>
      <c r="AJ27" s="107">
        <f t="shared" si="3"/>
        <v>0</v>
      </c>
      <c r="AK27" s="107">
        <f t="shared" si="3"/>
        <v>2.4</v>
      </c>
      <c r="AL27" s="107">
        <f t="shared" si="3"/>
        <v>0</v>
      </c>
      <c r="AM27" s="107">
        <f t="shared" si="3"/>
        <v>0</v>
      </c>
      <c r="AN27" s="107">
        <f t="shared" si="3"/>
        <v>5.8000000000000007</v>
      </c>
      <c r="AO27" s="107">
        <f t="shared" si="3"/>
        <v>3.6</v>
      </c>
      <c r="AP27" s="107">
        <f t="shared" si="3"/>
        <v>0</v>
      </c>
      <c r="AQ27" s="107">
        <f t="shared" si="3"/>
        <v>2.2000000000000002</v>
      </c>
      <c r="AR27" s="107">
        <f t="shared" si="3"/>
        <v>4</v>
      </c>
      <c r="AS27" s="107">
        <f t="shared" si="3"/>
        <v>2</v>
      </c>
      <c r="AT27" s="107">
        <f t="shared" si="3"/>
        <v>0</v>
      </c>
      <c r="AU27" s="107">
        <f t="shared" si="3"/>
        <v>2.2000000000000002</v>
      </c>
      <c r="AV27" s="107">
        <f t="shared" si="3"/>
        <v>0</v>
      </c>
      <c r="AW27" s="107">
        <f t="shared" si="3"/>
        <v>3.6</v>
      </c>
      <c r="AX27" s="107">
        <f t="shared" si="3"/>
        <v>0</v>
      </c>
      <c r="AY27" s="107">
        <f t="shared" si="3"/>
        <v>7</v>
      </c>
      <c r="AZ27" s="107">
        <f t="shared" si="3"/>
        <v>5.6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2.8</v>
      </c>
      <c r="BE27" s="107">
        <f t="shared" si="3"/>
        <v>1.2</v>
      </c>
      <c r="BF27" s="107">
        <f t="shared" si="3"/>
        <v>2.8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0</v>
      </c>
      <c r="BK27" s="107">
        <f t="shared" si="3"/>
        <v>2.2000000000000002</v>
      </c>
      <c r="BL27" s="107">
        <f t="shared" si="3"/>
        <v>0</v>
      </c>
      <c r="BM27" s="107">
        <f t="shared" si="3"/>
        <v>0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0.3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0.1</v>
      </c>
      <c r="BX27" s="107">
        <f t="shared" si="3"/>
        <v>0.1</v>
      </c>
      <c r="BY27" s="107">
        <f t="shared" si="3"/>
        <v>0.06</v>
      </c>
      <c r="BZ27" s="107">
        <f t="shared" si="3"/>
        <v>0</v>
      </c>
      <c r="CA27" s="107">
        <f t="shared" si="3"/>
        <v>0.1</v>
      </c>
      <c r="CB27" s="107">
        <f t="shared" si="3"/>
        <v>0.13600000000000001</v>
      </c>
      <c r="CC27" s="107">
        <f t="shared" si="3"/>
        <v>0</v>
      </c>
      <c r="CD27" s="107">
        <f t="shared" ref="CD27:CW27" si="4">SUM(CD20:CD26)</f>
        <v>8.1</v>
      </c>
      <c r="CE27" s="107">
        <f t="shared" si="4"/>
        <v>0</v>
      </c>
      <c r="CF27" s="107">
        <f t="shared" si="4"/>
        <v>0</v>
      </c>
      <c r="CG27" s="107">
        <f t="shared" si="4"/>
        <v>1.6</v>
      </c>
      <c r="CH27" s="107">
        <f t="shared" si="4"/>
        <v>0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19.58775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1.7989999999999999</v>
      </c>
      <c r="C31" s="94">
        <v>6.5890000000000004</v>
      </c>
      <c r="D31" s="94">
        <v>0.86199999999999999</v>
      </c>
      <c r="E31" s="94">
        <v>2.1030000000000002</v>
      </c>
      <c r="F31" s="94">
        <v>7.3440000000000003</v>
      </c>
      <c r="G31" s="94">
        <v>9.8859999999999992</v>
      </c>
      <c r="H31" s="94">
        <v>6.2160000000000002</v>
      </c>
      <c r="I31" s="94">
        <v>5.8789999999999996</v>
      </c>
      <c r="J31" s="94">
        <v>9.9079999999999995</v>
      </c>
      <c r="K31" s="94">
        <v>4.4390000000000001</v>
      </c>
      <c r="L31" s="94">
        <v>6.5030000000000001</v>
      </c>
      <c r="M31" s="94">
        <v>2.1309999999999998</v>
      </c>
      <c r="N31" s="94">
        <v>4.1029999999999998</v>
      </c>
      <c r="O31" s="94">
        <v>2.57</v>
      </c>
      <c r="P31" s="94">
        <v>7.9169999999999998</v>
      </c>
      <c r="Q31" s="94">
        <v>6.8159999999999998</v>
      </c>
      <c r="R31" s="94">
        <v>1.643</v>
      </c>
      <c r="S31" s="94">
        <v>0.01</v>
      </c>
      <c r="T31" s="94">
        <v>0.92500000000000004</v>
      </c>
      <c r="U31" s="94">
        <v>2.6920000000000002</v>
      </c>
      <c r="V31" s="94">
        <v>35.497999999999998</v>
      </c>
      <c r="W31" s="94">
        <v>1.2</v>
      </c>
      <c r="X31" s="94">
        <v>1.9</v>
      </c>
      <c r="Y31" s="94">
        <v>7.2629999999999999</v>
      </c>
      <c r="Z31" s="94">
        <v>2.637</v>
      </c>
      <c r="AA31" s="94"/>
      <c r="AB31" s="94">
        <v>46.823</v>
      </c>
      <c r="AC31" s="94">
        <v>24.108000000000001</v>
      </c>
      <c r="AD31" s="94"/>
      <c r="AE31" s="94"/>
      <c r="AF31" s="94">
        <v>0.9</v>
      </c>
      <c r="AG31" s="94">
        <v>0.28000000000000003</v>
      </c>
      <c r="AH31" s="94">
        <v>14.563000000000001</v>
      </c>
      <c r="AI31" s="94">
        <v>45.86</v>
      </c>
      <c r="AJ31" s="94">
        <v>4.8719999999999999</v>
      </c>
      <c r="AK31" s="94">
        <v>46.645000000000003</v>
      </c>
      <c r="AL31" s="94">
        <v>25.91</v>
      </c>
      <c r="AM31" s="94">
        <v>23.21</v>
      </c>
      <c r="AN31" s="94">
        <v>53.247</v>
      </c>
      <c r="AO31" s="94">
        <v>75.710999999999999</v>
      </c>
      <c r="AP31" s="94">
        <v>30.184000000000001</v>
      </c>
      <c r="AQ31" s="94">
        <v>40.99</v>
      </c>
      <c r="AR31" s="94">
        <v>102.938</v>
      </c>
      <c r="AS31" s="94">
        <v>105.506</v>
      </c>
      <c r="AT31" s="94">
        <v>36.728999999999999</v>
      </c>
      <c r="AU31" s="94">
        <v>52.877000000000002</v>
      </c>
      <c r="AV31" s="94">
        <v>76.611999999999995</v>
      </c>
      <c r="AW31" s="94">
        <v>45.73</v>
      </c>
      <c r="AX31" s="94">
        <v>58.371000000000002</v>
      </c>
      <c r="AY31" s="94">
        <v>75.545000000000002</v>
      </c>
      <c r="AZ31" s="94">
        <v>75.521000000000001</v>
      </c>
      <c r="BA31" s="94">
        <v>68.483999999999995</v>
      </c>
      <c r="BB31" s="94">
        <v>36.970999999999997</v>
      </c>
      <c r="BC31" s="94">
        <v>74.096000000000004</v>
      </c>
      <c r="BD31" s="94">
        <v>78.411000000000001</v>
      </c>
      <c r="BE31" s="94">
        <v>48.222000000000001</v>
      </c>
      <c r="BF31" s="94">
        <v>180.57900000000001</v>
      </c>
      <c r="BG31" s="94">
        <v>74.908000000000001</v>
      </c>
      <c r="BH31" s="94">
        <v>26.06</v>
      </c>
      <c r="BI31" s="94">
        <v>15.859</v>
      </c>
      <c r="BJ31" s="94">
        <v>158.4</v>
      </c>
      <c r="BK31" s="94">
        <v>110.3</v>
      </c>
      <c r="BL31" s="94">
        <v>32.026000000000003</v>
      </c>
      <c r="BM31" s="94">
        <v>28.966000000000001</v>
      </c>
      <c r="BN31" s="94">
        <v>26.62</v>
      </c>
      <c r="BO31" s="94">
        <v>14.186999999999999</v>
      </c>
      <c r="BP31" s="94">
        <v>34.514000000000003</v>
      </c>
      <c r="BQ31" s="94">
        <v>27.419</v>
      </c>
      <c r="BR31" s="94">
        <v>24.081</v>
      </c>
      <c r="BS31" s="94">
        <v>39.222000000000001</v>
      </c>
      <c r="BT31" s="94">
        <v>48.563000000000002</v>
      </c>
      <c r="BU31" s="94">
        <v>26.632000000000001</v>
      </c>
      <c r="BV31" s="94">
        <v>23.893000000000001</v>
      </c>
      <c r="BW31" s="94">
        <v>25.24</v>
      </c>
      <c r="BX31" s="94">
        <v>24.427</v>
      </c>
      <c r="BY31" s="94">
        <v>25.695</v>
      </c>
      <c r="BZ31" s="94">
        <v>36.942</v>
      </c>
      <c r="CA31" s="94">
        <v>36.305999999999997</v>
      </c>
      <c r="CB31" s="94">
        <v>22.533000000000001</v>
      </c>
      <c r="CC31" s="94">
        <v>28.654</v>
      </c>
      <c r="CD31" s="94">
        <v>32.409999999999997</v>
      </c>
      <c r="CE31" s="94">
        <v>35.551000000000002</v>
      </c>
      <c r="CF31" s="94">
        <v>50.05</v>
      </c>
      <c r="CG31" s="94">
        <v>62.332999999999998</v>
      </c>
      <c r="CH31" s="94">
        <v>7.5679999999999996</v>
      </c>
      <c r="CI31" s="94"/>
      <c r="CJ31" s="94">
        <v>19.48</v>
      </c>
      <c r="CK31" s="94">
        <v>98.427000000000007</v>
      </c>
      <c r="CL31" s="94"/>
      <c r="CM31" s="94">
        <v>3.83</v>
      </c>
      <c r="CN31" s="94"/>
      <c r="CO31" s="94">
        <v>2.9009999999999998</v>
      </c>
      <c r="CP31" s="94">
        <v>21.05</v>
      </c>
      <c r="CQ31" s="94">
        <v>26.54</v>
      </c>
      <c r="CR31" s="94"/>
      <c r="CS31" s="94">
        <v>21.93</v>
      </c>
      <c r="CT31" s="95"/>
      <c r="CU31" s="95"/>
      <c r="CV31" s="95"/>
      <c r="CW31" s="96"/>
      <c r="CX31" s="97">
        <f t="array" ref="CX31">SUMPRODUCT(B31:CW31*0.25)</f>
        <v>745.56125000000009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1.7989999999999999</v>
      </c>
      <c r="C33" s="77">
        <f t="shared" ref="C33:BN33" si="5">SUM(C30:C32)</f>
        <v>6.5890000000000004</v>
      </c>
      <c r="D33" s="77">
        <f t="shared" si="5"/>
        <v>0.86199999999999999</v>
      </c>
      <c r="E33" s="77">
        <f t="shared" si="5"/>
        <v>2.1030000000000002</v>
      </c>
      <c r="F33" s="77">
        <f t="shared" si="5"/>
        <v>7.3440000000000003</v>
      </c>
      <c r="G33" s="77">
        <f t="shared" si="5"/>
        <v>9.8859999999999992</v>
      </c>
      <c r="H33" s="77">
        <f t="shared" si="5"/>
        <v>6.2160000000000002</v>
      </c>
      <c r="I33" s="77">
        <f t="shared" si="5"/>
        <v>5.8789999999999996</v>
      </c>
      <c r="J33" s="77">
        <f t="shared" si="5"/>
        <v>9.9079999999999995</v>
      </c>
      <c r="K33" s="77">
        <f t="shared" si="5"/>
        <v>4.4390000000000001</v>
      </c>
      <c r="L33" s="77">
        <f t="shared" si="5"/>
        <v>6.5030000000000001</v>
      </c>
      <c r="M33" s="77">
        <f t="shared" si="5"/>
        <v>2.1309999999999998</v>
      </c>
      <c r="N33" s="77">
        <f t="shared" si="5"/>
        <v>4.1029999999999998</v>
      </c>
      <c r="O33" s="77">
        <f t="shared" si="5"/>
        <v>2.57</v>
      </c>
      <c r="P33" s="77">
        <f t="shared" si="5"/>
        <v>7.9169999999999998</v>
      </c>
      <c r="Q33" s="77">
        <f t="shared" si="5"/>
        <v>6.8159999999999998</v>
      </c>
      <c r="R33" s="77">
        <f t="shared" si="5"/>
        <v>1.643</v>
      </c>
      <c r="S33" s="77">
        <f t="shared" si="5"/>
        <v>0.01</v>
      </c>
      <c r="T33" s="77">
        <f t="shared" si="5"/>
        <v>0.92500000000000004</v>
      </c>
      <c r="U33" s="77">
        <f t="shared" si="5"/>
        <v>2.6920000000000002</v>
      </c>
      <c r="V33" s="77">
        <f t="shared" si="5"/>
        <v>35.497999999999998</v>
      </c>
      <c r="W33" s="77">
        <f t="shared" si="5"/>
        <v>1.2</v>
      </c>
      <c r="X33" s="77">
        <f t="shared" si="5"/>
        <v>1.9</v>
      </c>
      <c r="Y33" s="77">
        <f t="shared" si="5"/>
        <v>7.2629999999999999</v>
      </c>
      <c r="Z33" s="77">
        <f t="shared" si="5"/>
        <v>2.637</v>
      </c>
      <c r="AA33" s="77">
        <f t="shared" si="5"/>
        <v>0</v>
      </c>
      <c r="AB33" s="77">
        <f t="shared" si="5"/>
        <v>46.823</v>
      </c>
      <c r="AC33" s="77">
        <f t="shared" si="5"/>
        <v>24.108000000000001</v>
      </c>
      <c r="AD33" s="77">
        <f t="shared" si="5"/>
        <v>0</v>
      </c>
      <c r="AE33" s="77">
        <f t="shared" si="5"/>
        <v>0</v>
      </c>
      <c r="AF33" s="77">
        <f t="shared" si="5"/>
        <v>0.9</v>
      </c>
      <c r="AG33" s="77">
        <f t="shared" si="5"/>
        <v>0.28000000000000003</v>
      </c>
      <c r="AH33" s="77">
        <f t="shared" si="5"/>
        <v>14.563000000000001</v>
      </c>
      <c r="AI33" s="77">
        <f t="shared" si="5"/>
        <v>45.86</v>
      </c>
      <c r="AJ33" s="77">
        <f t="shared" si="5"/>
        <v>4.8719999999999999</v>
      </c>
      <c r="AK33" s="77">
        <f t="shared" si="5"/>
        <v>46.645000000000003</v>
      </c>
      <c r="AL33" s="77">
        <f t="shared" si="5"/>
        <v>25.91</v>
      </c>
      <c r="AM33" s="77">
        <f t="shared" si="5"/>
        <v>23.21</v>
      </c>
      <c r="AN33" s="77">
        <f t="shared" si="5"/>
        <v>53.247</v>
      </c>
      <c r="AO33" s="77">
        <f t="shared" si="5"/>
        <v>75.710999999999999</v>
      </c>
      <c r="AP33" s="77">
        <f t="shared" si="5"/>
        <v>30.184000000000001</v>
      </c>
      <c r="AQ33" s="77">
        <f t="shared" si="5"/>
        <v>40.99</v>
      </c>
      <c r="AR33" s="77">
        <f t="shared" si="5"/>
        <v>102.938</v>
      </c>
      <c r="AS33" s="77">
        <f t="shared" si="5"/>
        <v>105.506</v>
      </c>
      <c r="AT33" s="77">
        <f t="shared" si="5"/>
        <v>36.728999999999999</v>
      </c>
      <c r="AU33" s="77">
        <f t="shared" si="5"/>
        <v>52.877000000000002</v>
      </c>
      <c r="AV33" s="77">
        <f t="shared" si="5"/>
        <v>76.611999999999995</v>
      </c>
      <c r="AW33" s="77">
        <f t="shared" si="5"/>
        <v>45.73</v>
      </c>
      <c r="AX33" s="77">
        <f t="shared" si="5"/>
        <v>58.371000000000002</v>
      </c>
      <c r="AY33" s="77">
        <f t="shared" si="5"/>
        <v>75.545000000000002</v>
      </c>
      <c r="AZ33" s="77">
        <f t="shared" si="5"/>
        <v>75.521000000000001</v>
      </c>
      <c r="BA33" s="77">
        <f t="shared" si="5"/>
        <v>68.483999999999995</v>
      </c>
      <c r="BB33" s="77">
        <f t="shared" si="5"/>
        <v>36.970999999999997</v>
      </c>
      <c r="BC33" s="77">
        <f t="shared" si="5"/>
        <v>74.096000000000004</v>
      </c>
      <c r="BD33" s="77">
        <f t="shared" si="5"/>
        <v>78.411000000000001</v>
      </c>
      <c r="BE33" s="77">
        <f t="shared" si="5"/>
        <v>48.222000000000001</v>
      </c>
      <c r="BF33" s="77">
        <f t="shared" si="5"/>
        <v>180.57900000000001</v>
      </c>
      <c r="BG33" s="77">
        <f t="shared" si="5"/>
        <v>74.908000000000001</v>
      </c>
      <c r="BH33" s="77">
        <f t="shared" si="5"/>
        <v>26.06</v>
      </c>
      <c r="BI33" s="77">
        <f t="shared" si="5"/>
        <v>15.859</v>
      </c>
      <c r="BJ33" s="77">
        <f t="shared" si="5"/>
        <v>158.4</v>
      </c>
      <c r="BK33" s="77">
        <f t="shared" si="5"/>
        <v>110.3</v>
      </c>
      <c r="BL33" s="77">
        <f t="shared" si="5"/>
        <v>32.026000000000003</v>
      </c>
      <c r="BM33" s="77">
        <f t="shared" si="5"/>
        <v>28.966000000000001</v>
      </c>
      <c r="BN33" s="77">
        <f t="shared" si="5"/>
        <v>26.62</v>
      </c>
      <c r="BO33" s="77">
        <f t="shared" ref="BO33:CW33" si="6">SUM(BO30:BO32)</f>
        <v>14.186999999999999</v>
      </c>
      <c r="BP33" s="77">
        <f t="shared" si="6"/>
        <v>34.514000000000003</v>
      </c>
      <c r="BQ33" s="77">
        <f t="shared" si="6"/>
        <v>27.419</v>
      </c>
      <c r="BR33" s="77">
        <f t="shared" si="6"/>
        <v>24.081</v>
      </c>
      <c r="BS33" s="77">
        <f t="shared" si="6"/>
        <v>39.222000000000001</v>
      </c>
      <c r="BT33" s="77">
        <f t="shared" si="6"/>
        <v>48.563000000000002</v>
      </c>
      <c r="BU33" s="77">
        <f t="shared" si="6"/>
        <v>26.632000000000001</v>
      </c>
      <c r="BV33" s="77">
        <f t="shared" si="6"/>
        <v>23.893000000000001</v>
      </c>
      <c r="BW33" s="77">
        <f t="shared" si="6"/>
        <v>25.24</v>
      </c>
      <c r="BX33" s="77">
        <f t="shared" si="6"/>
        <v>24.427</v>
      </c>
      <c r="BY33" s="77">
        <f t="shared" si="6"/>
        <v>25.695</v>
      </c>
      <c r="BZ33" s="77">
        <f t="shared" si="6"/>
        <v>36.942</v>
      </c>
      <c r="CA33" s="77">
        <f t="shared" si="6"/>
        <v>36.305999999999997</v>
      </c>
      <c r="CB33" s="77">
        <f t="shared" si="6"/>
        <v>22.533000000000001</v>
      </c>
      <c r="CC33" s="77">
        <f t="shared" si="6"/>
        <v>28.654</v>
      </c>
      <c r="CD33" s="77">
        <f t="shared" si="6"/>
        <v>32.409999999999997</v>
      </c>
      <c r="CE33" s="77">
        <f t="shared" si="6"/>
        <v>35.551000000000002</v>
      </c>
      <c r="CF33" s="77">
        <f t="shared" si="6"/>
        <v>50.05</v>
      </c>
      <c r="CG33" s="77">
        <f t="shared" si="6"/>
        <v>62.332999999999998</v>
      </c>
      <c r="CH33" s="77">
        <f t="shared" si="6"/>
        <v>7.5679999999999996</v>
      </c>
      <c r="CI33" s="77">
        <f t="shared" si="6"/>
        <v>0</v>
      </c>
      <c r="CJ33" s="77">
        <f t="shared" si="6"/>
        <v>19.48</v>
      </c>
      <c r="CK33" s="77">
        <f t="shared" si="6"/>
        <v>98.427000000000007</v>
      </c>
      <c r="CL33" s="77">
        <f t="shared" si="6"/>
        <v>0</v>
      </c>
      <c r="CM33" s="77">
        <f t="shared" si="6"/>
        <v>3.83</v>
      </c>
      <c r="CN33" s="77">
        <f t="shared" si="6"/>
        <v>0</v>
      </c>
      <c r="CO33" s="77">
        <f t="shared" si="6"/>
        <v>2.9009999999999998</v>
      </c>
      <c r="CP33" s="77">
        <f t="shared" si="6"/>
        <v>21.05</v>
      </c>
      <c r="CQ33" s="77">
        <f t="shared" si="6"/>
        <v>26.54</v>
      </c>
      <c r="CR33" s="77">
        <f t="shared" si="6"/>
        <v>0</v>
      </c>
      <c r="CS33" s="77">
        <f t="shared" si="6"/>
        <v>21.93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745.56125000000009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17.2</v>
      </c>
      <c r="C38" s="120">
        <v>10.7</v>
      </c>
      <c r="D38" s="120">
        <v>28.2</v>
      </c>
      <c r="E38" s="120">
        <v>22.2</v>
      </c>
      <c r="F38" s="120"/>
      <c r="G38" s="120">
        <v>4.5999999999999996</v>
      </c>
      <c r="H38" s="120">
        <v>8</v>
      </c>
      <c r="I38" s="120">
        <v>15.1</v>
      </c>
      <c r="J38" s="120"/>
      <c r="K38" s="120">
        <v>0.1</v>
      </c>
      <c r="L38" s="120">
        <v>5.8</v>
      </c>
      <c r="M38" s="120">
        <v>13.4</v>
      </c>
      <c r="N38" s="120">
        <v>11.1</v>
      </c>
      <c r="O38" s="120">
        <v>10.7</v>
      </c>
      <c r="P38" s="120">
        <v>7.2</v>
      </c>
      <c r="Q38" s="120">
        <v>8.1</v>
      </c>
      <c r="R38" s="120">
        <v>22.1</v>
      </c>
      <c r="S38" s="120">
        <v>34</v>
      </c>
      <c r="T38" s="120">
        <v>15.9</v>
      </c>
      <c r="U38" s="120">
        <v>10.6</v>
      </c>
      <c r="V38" s="120">
        <v>28.3</v>
      </c>
      <c r="W38" s="120">
        <v>50.1</v>
      </c>
      <c r="X38" s="120">
        <v>24.9</v>
      </c>
      <c r="Y38" s="120">
        <v>16.399999999999999</v>
      </c>
      <c r="Z38" s="120">
        <v>17.2</v>
      </c>
      <c r="AA38" s="120">
        <v>22.9</v>
      </c>
      <c r="AB38" s="120"/>
      <c r="AC38" s="120">
        <v>15</v>
      </c>
      <c r="AD38" s="120">
        <v>47.7</v>
      </c>
      <c r="AE38" s="120">
        <v>30.3</v>
      </c>
      <c r="AF38" s="120">
        <v>3.6</v>
      </c>
      <c r="AG38" s="120">
        <v>1.4</v>
      </c>
      <c r="AH38" s="120"/>
      <c r="AI38" s="120"/>
      <c r="AJ38" s="120">
        <v>47.6</v>
      </c>
      <c r="AK38" s="120"/>
      <c r="AL38" s="120"/>
      <c r="AM38" s="120">
        <v>39.200000000000003</v>
      </c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>
        <v>13.3</v>
      </c>
      <c r="CI38" s="120">
        <v>37.700000000000003</v>
      </c>
      <c r="CJ38" s="120">
        <v>29.5</v>
      </c>
      <c r="CK38" s="120"/>
      <c r="CL38" s="120">
        <v>23.6</v>
      </c>
      <c r="CM38" s="120">
        <v>26.8</v>
      </c>
      <c r="CN38" s="120">
        <v>17.3</v>
      </c>
      <c r="CO38" s="120">
        <v>12.8</v>
      </c>
      <c r="CP38" s="120"/>
      <c r="CQ38" s="120"/>
      <c r="CR38" s="120">
        <v>18</v>
      </c>
      <c r="CS38" s="120"/>
      <c r="CT38" s="122"/>
      <c r="CU38" s="122"/>
      <c r="CV38" s="122"/>
      <c r="CW38" s="121"/>
      <c r="CX38" s="97">
        <f t="array" ref="CX38">SUMPRODUCT(B38:CW38*0.25)</f>
        <v>192.14999999999995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17.2</v>
      </c>
      <c r="C41" s="107">
        <f t="shared" ref="C41:BN41" si="7">SUM(C36:C40)</f>
        <v>10.7</v>
      </c>
      <c r="D41" s="107">
        <f t="shared" si="7"/>
        <v>28.2</v>
      </c>
      <c r="E41" s="107">
        <f t="shared" si="7"/>
        <v>22.2</v>
      </c>
      <c r="F41" s="107">
        <f t="shared" si="7"/>
        <v>0</v>
      </c>
      <c r="G41" s="107">
        <f t="shared" si="7"/>
        <v>4.5999999999999996</v>
      </c>
      <c r="H41" s="107">
        <f t="shared" si="7"/>
        <v>8</v>
      </c>
      <c r="I41" s="107">
        <f t="shared" si="7"/>
        <v>15.1</v>
      </c>
      <c r="J41" s="107">
        <f t="shared" si="7"/>
        <v>0</v>
      </c>
      <c r="K41" s="107">
        <f t="shared" si="7"/>
        <v>0.1</v>
      </c>
      <c r="L41" s="107">
        <f t="shared" si="7"/>
        <v>5.8</v>
      </c>
      <c r="M41" s="107">
        <f t="shared" si="7"/>
        <v>13.4</v>
      </c>
      <c r="N41" s="107">
        <f t="shared" si="7"/>
        <v>11.1</v>
      </c>
      <c r="O41" s="107">
        <f t="shared" si="7"/>
        <v>10.7</v>
      </c>
      <c r="P41" s="107">
        <f t="shared" si="7"/>
        <v>7.2</v>
      </c>
      <c r="Q41" s="107">
        <f t="shared" si="7"/>
        <v>8.1</v>
      </c>
      <c r="R41" s="107">
        <f t="shared" si="7"/>
        <v>22.1</v>
      </c>
      <c r="S41" s="107">
        <f t="shared" si="7"/>
        <v>34</v>
      </c>
      <c r="T41" s="107">
        <f t="shared" si="7"/>
        <v>15.9</v>
      </c>
      <c r="U41" s="107">
        <f t="shared" si="7"/>
        <v>10.6</v>
      </c>
      <c r="V41" s="107">
        <f t="shared" si="7"/>
        <v>28.3</v>
      </c>
      <c r="W41" s="107">
        <f t="shared" si="7"/>
        <v>50.1</v>
      </c>
      <c r="X41" s="107">
        <f t="shared" si="7"/>
        <v>24.9</v>
      </c>
      <c r="Y41" s="107">
        <f t="shared" si="7"/>
        <v>16.399999999999999</v>
      </c>
      <c r="Z41" s="107">
        <f t="shared" si="7"/>
        <v>17.2</v>
      </c>
      <c r="AA41" s="107">
        <f t="shared" si="7"/>
        <v>22.9</v>
      </c>
      <c r="AB41" s="107">
        <f t="shared" si="7"/>
        <v>0</v>
      </c>
      <c r="AC41" s="107">
        <f t="shared" si="7"/>
        <v>15</v>
      </c>
      <c r="AD41" s="107">
        <f t="shared" si="7"/>
        <v>47.7</v>
      </c>
      <c r="AE41" s="107">
        <f t="shared" si="7"/>
        <v>30.3</v>
      </c>
      <c r="AF41" s="107">
        <f t="shared" si="7"/>
        <v>3.6</v>
      </c>
      <c r="AG41" s="107">
        <f t="shared" si="7"/>
        <v>1.4</v>
      </c>
      <c r="AH41" s="107">
        <f t="shared" si="7"/>
        <v>0</v>
      </c>
      <c r="AI41" s="107">
        <f t="shared" si="7"/>
        <v>0</v>
      </c>
      <c r="AJ41" s="107">
        <f t="shared" si="7"/>
        <v>47.6</v>
      </c>
      <c r="AK41" s="107">
        <f t="shared" si="7"/>
        <v>0</v>
      </c>
      <c r="AL41" s="107">
        <f t="shared" si="7"/>
        <v>0</v>
      </c>
      <c r="AM41" s="107">
        <f t="shared" si="7"/>
        <v>39.200000000000003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13.3</v>
      </c>
      <c r="CI41" s="107">
        <f t="shared" si="8"/>
        <v>37.700000000000003</v>
      </c>
      <c r="CJ41" s="107">
        <f t="shared" si="8"/>
        <v>29.5</v>
      </c>
      <c r="CK41" s="107">
        <f t="shared" si="8"/>
        <v>0</v>
      </c>
      <c r="CL41" s="107">
        <f t="shared" si="8"/>
        <v>23.6</v>
      </c>
      <c r="CM41" s="107">
        <f t="shared" si="8"/>
        <v>26.8</v>
      </c>
      <c r="CN41" s="107">
        <f t="shared" si="8"/>
        <v>17.3</v>
      </c>
      <c r="CO41" s="107">
        <f t="shared" si="8"/>
        <v>12.8</v>
      </c>
      <c r="CP41" s="107">
        <f t="shared" si="8"/>
        <v>0</v>
      </c>
      <c r="CQ41" s="107">
        <f t="shared" si="8"/>
        <v>0</v>
      </c>
      <c r="CR41" s="107">
        <f t="shared" si="8"/>
        <v>18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192.14999999999995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17.2</v>
      </c>
      <c r="C46" s="120">
        <v>10.7</v>
      </c>
      <c r="D46" s="120">
        <v>28.2</v>
      </c>
      <c r="E46" s="120">
        <v>22.2</v>
      </c>
      <c r="F46" s="120"/>
      <c r="G46" s="120">
        <v>4.5999999999999996</v>
      </c>
      <c r="H46" s="120">
        <v>8</v>
      </c>
      <c r="I46" s="120">
        <v>15.1</v>
      </c>
      <c r="J46" s="120"/>
      <c r="K46" s="120">
        <v>0.1</v>
      </c>
      <c r="L46" s="120">
        <v>5.8</v>
      </c>
      <c r="M46" s="120">
        <v>13.4</v>
      </c>
      <c r="N46" s="120">
        <v>11.1</v>
      </c>
      <c r="O46" s="120">
        <v>10.7</v>
      </c>
      <c r="P46" s="120">
        <v>7.2</v>
      </c>
      <c r="Q46" s="120">
        <v>8.1</v>
      </c>
      <c r="R46" s="120">
        <v>22.1</v>
      </c>
      <c r="S46" s="120">
        <v>34</v>
      </c>
      <c r="T46" s="120">
        <v>15.9</v>
      </c>
      <c r="U46" s="120">
        <v>10.6</v>
      </c>
      <c r="V46" s="120">
        <v>28.3</v>
      </c>
      <c r="W46" s="120">
        <v>50.1</v>
      </c>
      <c r="X46" s="120">
        <v>24.9</v>
      </c>
      <c r="Y46" s="120">
        <v>16.399999999999999</v>
      </c>
      <c r="Z46" s="120">
        <v>17.2</v>
      </c>
      <c r="AA46" s="120">
        <v>22.9</v>
      </c>
      <c r="AB46" s="120"/>
      <c r="AC46" s="120">
        <v>15</v>
      </c>
      <c r="AD46" s="120">
        <v>47.7</v>
      </c>
      <c r="AE46" s="120">
        <v>30.3</v>
      </c>
      <c r="AF46" s="120">
        <v>3.6</v>
      </c>
      <c r="AG46" s="120">
        <v>1.4</v>
      </c>
      <c r="AH46" s="120"/>
      <c r="AI46" s="120"/>
      <c r="AJ46" s="120">
        <v>47.6</v>
      </c>
      <c r="AK46" s="120"/>
      <c r="AL46" s="120"/>
      <c r="AM46" s="120">
        <v>39.200000000000003</v>
      </c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>
        <v>13.3</v>
      </c>
      <c r="CI46" s="120">
        <v>37.700000000000003</v>
      </c>
      <c r="CJ46" s="120">
        <v>29.5</v>
      </c>
      <c r="CK46" s="120"/>
      <c r="CL46" s="120">
        <v>23.6</v>
      </c>
      <c r="CM46" s="120">
        <v>26.8</v>
      </c>
      <c r="CN46" s="120">
        <v>17.3</v>
      </c>
      <c r="CO46" s="120">
        <v>12.8</v>
      </c>
      <c r="CP46" s="120"/>
      <c r="CQ46" s="120"/>
      <c r="CR46" s="120">
        <v>18</v>
      </c>
      <c r="CS46" s="120"/>
      <c r="CT46" s="122"/>
      <c r="CU46" s="122"/>
      <c r="CV46" s="122"/>
      <c r="CW46" s="121"/>
      <c r="CX46" s="97">
        <f t="array" ref="CX46">SUMPRODUCT(B46:CW46*0.25)</f>
        <v>192.14999999999995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17.2</v>
      </c>
      <c r="C50" s="107">
        <f t="shared" ref="C50:BN50" si="9">SUM(C44:C49)</f>
        <v>10.7</v>
      </c>
      <c r="D50" s="107">
        <f t="shared" si="9"/>
        <v>28.2</v>
      </c>
      <c r="E50" s="107">
        <f t="shared" si="9"/>
        <v>22.2</v>
      </c>
      <c r="F50" s="107">
        <f t="shared" si="9"/>
        <v>0</v>
      </c>
      <c r="G50" s="107">
        <f t="shared" si="9"/>
        <v>4.5999999999999996</v>
      </c>
      <c r="H50" s="107">
        <f t="shared" si="9"/>
        <v>8</v>
      </c>
      <c r="I50" s="107">
        <f t="shared" si="9"/>
        <v>15.1</v>
      </c>
      <c r="J50" s="107">
        <f t="shared" si="9"/>
        <v>0</v>
      </c>
      <c r="K50" s="107">
        <f t="shared" si="9"/>
        <v>0.1</v>
      </c>
      <c r="L50" s="107">
        <f t="shared" si="9"/>
        <v>5.8</v>
      </c>
      <c r="M50" s="107">
        <f t="shared" si="9"/>
        <v>13.4</v>
      </c>
      <c r="N50" s="107">
        <f t="shared" si="9"/>
        <v>11.1</v>
      </c>
      <c r="O50" s="107">
        <f t="shared" si="9"/>
        <v>10.7</v>
      </c>
      <c r="P50" s="107">
        <f t="shared" si="9"/>
        <v>7.2</v>
      </c>
      <c r="Q50" s="107">
        <f t="shared" si="9"/>
        <v>8.1</v>
      </c>
      <c r="R50" s="107">
        <f t="shared" si="9"/>
        <v>22.1</v>
      </c>
      <c r="S50" s="107">
        <f t="shared" si="9"/>
        <v>34</v>
      </c>
      <c r="T50" s="107">
        <f t="shared" si="9"/>
        <v>15.9</v>
      </c>
      <c r="U50" s="107">
        <f t="shared" si="9"/>
        <v>10.6</v>
      </c>
      <c r="V50" s="107">
        <f t="shared" si="9"/>
        <v>28.3</v>
      </c>
      <c r="W50" s="107">
        <f t="shared" si="9"/>
        <v>50.1</v>
      </c>
      <c r="X50" s="107">
        <f t="shared" si="9"/>
        <v>24.9</v>
      </c>
      <c r="Y50" s="107">
        <f t="shared" si="9"/>
        <v>16.399999999999999</v>
      </c>
      <c r="Z50" s="107">
        <f t="shared" si="9"/>
        <v>17.2</v>
      </c>
      <c r="AA50" s="107">
        <f t="shared" si="9"/>
        <v>22.9</v>
      </c>
      <c r="AB50" s="107">
        <f t="shared" si="9"/>
        <v>0</v>
      </c>
      <c r="AC50" s="107">
        <f t="shared" si="9"/>
        <v>15</v>
      </c>
      <c r="AD50" s="107">
        <f t="shared" si="9"/>
        <v>47.7</v>
      </c>
      <c r="AE50" s="107">
        <f t="shared" si="9"/>
        <v>30.3</v>
      </c>
      <c r="AF50" s="107">
        <f t="shared" si="9"/>
        <v>3.6</v>
      </c>
      <c r="AG50" s="107">
        <f t="shared" si="9"/>
        <v>1.4</v>
      </c>
      <c r="AH50" s="107">
        <f t="shared" si="9"/>
        <v>0</v>
      </c>
      <c r="AI50" s="107">
        <f t="shared" si="9"/>
        <v>0</v>
      </c>
      <c r="AJ50" s="107">
        <f t="shared" si="9"/>
        <v>47.6</v>
      </c>
      <c r="AK50" s="107">
        <f t="shared" si="9"/>
        <v>0</v>
      </c>
      <c r="AL50" s="107">
        <f t="shared" si="9"/>
        <v>0</v>
      </c>
      <c r="AM50" s="107">
        <f t="shared" si="9"/>
        <v>39.200000000000003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13.3</v>
      </c>
      <c r="CI50" s="107">
        <f t="shared" si="10"/>
        <v>37.700000000000003</v>
      </c>
      <c r="CJ50" s="107">
        <f t="shared" si="10"/>
        <v>29.5</v>
      </c>
      <c r="CK50" s="107">
        <f t="shared" si="10"/>
        <v>0</v>
      </c>
      <c r="CL50" s="107">
        <f t="shared" si="10"/>
        <v>23.6</v>
      </c>
      <c r="CM50" s="107">
        <f t="shared" si="10"/>
        <v>26.8</v>
      </c>
      <c r="CN50" s="107">
        <f t="shared" si="10"/>
        <v>17.3</v>
      </c>
      <c r="CO50" s="107">
        <f t="shared" si="10"/>
        <v>12.8</v>
      </c>
      <c r="CP50" s="107">
        <f t="shared" si="10"/>
        <v>0</v>
      </c>
      <c r="CQ50" s="107">
        <f t="shared" si="10"/>
        <v>0</v>
      </c>
      <c r="CR50" s="107">
        <f t="shared" si="10"/>
        <v>18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192.14999999999995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18.998999999999999</v>
      </c>
      <c r="C53" s="107">
        <f t="shared" ref="C53:BN53" si="13">C17+C27+C41</f>
        <v>17.289000000000001</v>
      </c>
      <c r="D53" s="107">
        <f t="shared" si="13"/>
        <v>29.061999999999998</v>
      </c>
      <c r="E53" s="107">
        <f t="shared" si="13"/>
        <v>24.303000000000001</v>
      </c>
      <c r="F53" s="107">
        <f t="shared" si="13"/>
        <v>7.3440000000000003</v>
      </c>
      <c r="G53" s="107">
        <f t="shared" si="13"/>
        <v>14.485999999999999</v>
      </c>
      <c r="H53" s="107">
        <f t="shared" si="13"/>
        <v>14.216000000000001</v>
      </c>
      <c r="I53" s="107">
        <f t="shared" si="13"/>
        <v>20.978999999999999</v>
      </c>
      <c r="J53" s="107">
        <f t="shared" si="13"/>
        <v>9.9079999999999995</v>
      </c>
      <c r="K53" s="107">
        <f t="shared" si="13"/>
        <v>4.5389999999999997</v>
      </c>
      <c r="L53" s="107">
        <f t="shared" si="13"/>
        <v>12.303000000000001</v>
      </c>
      <c r="M53" s="107">
        <f t="shared" si="13"/>
        <v>15.531000000000001</v>
      </c>
      <c r="N53" s="107">
        <f t="shared" si="13"/>
        <v>15.202999999999999</v>
      </c>
      <c r="O53" s="107">
        <f t="shared" si="13"/>
        <v>13.27</v>
      </c>
      <c r="P53" s="107">
        <f t="shared" si="13"/>
        <v>15.117000000000001</v>
      </c>
      <c r="Q53" s="107">
        <f t="shared" si="13"/>
        <v>14.916</v>
      </c>
      <c r="R53" s="107">
        <f t="shared" si="13"/>
        <v>23.743000000000002</v>
      </c>
      <c r="S53" s="107">
        <f t="shared" si="13"/>
        <v>34.01</v>
      </c>
      <c r="T53" s="107">
        <f t="shared" si="13"/>
        <v>16.824999999999999</v>
      </c>
      <c r="U53" s="107">
        <f t="shared" si="13"/>
        <v>13.292</v>
      </c>
      <c r="V53" s="107">
        <f t="shared" si="13"/>
        <v>63.798000000000002</v>
      </c>
      <c r="W53" s="107">
        <f t="shared" si="13"/>
        <v>51.300000000000004</v>
      </c>
      <c r="X53" s="107">
        <f t="shared" si="13"/>
        <v>26.799999999999997</v>
      </c>
      <c r="Y53" s="107">
        <f t="shared" si="13"/>
        <v>23.662999999999997</v>
      </c>
      <c r="Z53" s="107">
        <f t="shared" si="13"/>
        <v>19.837</v>
      </c>
      <c r="AA53" s="107">
        <f t="shared" si="13"/>
        <v>22.9</v>
      </c>
      <c r="AB53" s="107">
        <f t="shared" si="13"/>
        <v>46.823</v>
      </c>
      <c r="AC53" s="107">
        <f t="shared" si="13"/>
        <v>39.108000000000004</v>
      </c>
      <c r="AD53" s="107">
        <f t="shared" si="13"/>
        <v>47.7</v>
      </c>
      <c r="AE53" s="107">
        <f t="shared" si="13"/>
        <v>30.3</v>
      </c>
      <c r="AF53" s="107">
        <f t="shared" si="13"/>
        <v>4.5</v>
      </c>
      <c r="AG53" s="107">
        <f t="shared" si="13"/>
        <v>1.68</v>
      </c>
      <c r="AH53" s="107">
        <f t="shared" si="13"/>
        <v>14.562999999999999</v>
      </c>
      <c r="AI53" s="107">
        <f t="shared" si="13"/>
        <v>45.86</v>
      </c>
      <c r="AJ53" s="107">
        <f t="shared" si="13"/>
        <v>52.472000000000001</v>
      </c>
      <c r="AK53" s="107">
        <f t="shared" si="13"/>
        <v>46.644999999999996</v>
      </c>
      <c r="AL53" s="107">
        <f t="shared" si="13"/>
        <v>25.91</v>
      </c>
      <c r="AM53" s="107">
        <f t="shared" si="13"/>
        <v>62.410000000000004</v>
      </c>
      <c r="AN53" s="107">
        <f t="shared" si="13"/>
        <v>53.247</v>
      </c>
      <c r="AO53" s="107">
        <f t="shared" si="13"/>
        <v>75.710999999999984</v>
      </c>
      <c r="AP53" s="107">
        <f t="shared" si="13"/>
        <v>30.184000000000001</v>
      </c>
      <c r="AQ53" s="107">
        <f t="shared" si="13"/>
        <v>40.99</v>
      </c>
      <c r="AR53" s="107">
        <f t="shared" si="13"/>
        <v>102.938</v>
      </c>
      <c r="AS53" s="107">
        <f t="shared" si="13"/>
        <v>105.506</v>
      </c>
      <c r="AT53" s="107">
        <f t="shared" si="13"/>
        <v>36.728999999999999</v>
      </c>
      <c r="AU53" s="107">
        <f t="shared" si="13"/>
        <v>52.877000000000002</v>
      </c>
      <c r="AV53" s="107">
        <f t="shared" si="13"/>
        <v>76.611999999999995</v>
      </c>
      <c r="AW53" s="107">
        <f t="shared" si="13"/>
        <v>45.730000000000004</v>
      </c>
      <c r="AX53" s="107">
        <f t="shared" si="13"/>
        <v>58.371000000000002</v>
      </c>
      <c r="AY53" s="107">
        <f t="shared" si="13"/>
        <v>75.545000000000002</v>
      </c>
      <c r="AZ53" s="107">
        <f t="shared" si="13"/>
        <v>75.521000000000001</v>
      </c>
      <c r="BA53" s="107">
        <f t="shared" si="13"/>
        <v>68.483999999999995</v>
      </c>
      <c r="BB53" s="107">
        <f t="shared" si="13"/>
        <v>36.971000000000004</v>
      </c>
      <c r="BC53" s="107">
        <f t="shared" si="13"/>
        <v>74.096000000000004</v>
      </c>
      <c r="BD53" s="107">
        <f t="shared" si="13"/>
        <v>78.411000000000001</v>
      </c>
      <c r="BE53" s="107">
        <f t="shared" si="13"/>
        <v>48.222000000000001</v>
      </c>
      <c r="BF53" s="107">
        <f t="shared" si="13"/>
        <v>180.57900000000001</v>
      </c>
      <c r="BG53" s="107">
        <f t="shared" si="13"/>
        <v>74.908000000000001</v>
      </c>
      <c r="BH53" s="107">
        <f t="shared" si="13"/>
        <v>26.06</v>
      </c>
      <c r="BI53" s="107">
        <f t="shared" si="13"/>
        <v>15.859</v>
      </c>
      <c r="BJ53" s="107">
        <f t="shared" si="13"/>
        <v>158.4</v>
      </c>
      <c r="BK53" s="107">
        <f t="shared" si="13"/>
        <v>110.3</v>
      </c>
      <c r="BL53" s="107">
        <f t="shared" si="13"/>
        <v>32.026000000000003</v>
      </c>
      <c r="BM53" s="107">
        <f t="shared" si="13"/>
        <v>28.966000000000001</v>
      </c>
      <c r="BN53" s="107">
        <f t="shared" si="13"/>
        <v>26.62</v>
      </c>
      <c r="BO53" s="107">
        <f t="shared" ref="BO53:CX53" si="14">BO17+BO27+BO41</f>
        <v>14.186999999999999</v>
      </c>
      <c r="BP53" s="107">
        <f t="shared" si="14"/>
        <v>34.513999999999996</v>
      </c>
      <c r="BQ53" s="107">
        <f t="shared" si="14"/>
        <v>27.419</v>
      </c>
      <c r="BR53" s="107">
        <f t="shared" si="14"/>
        <v>24.081</v>
      </c>
      <c r="BS53" s="107">
        <f t="shared" si="14"/>
        <v>39.222000000000001</v>
      </c>
      <c r="BT53" s="107">
        <f t="shared" si="14"/>
        <v>48.563000000000002</v>
      </c>
      <c r="BU53" s="107">
        <f t="shared" si="14"/>
        <v>26.632000000000001</v>
      </c>
      <c r="BV53" s="107">
        <f t="shared" si="14"/>
        <v>23.893000000000001</v>
      </c>
      <c r="BW53" s="107">
        <f t="shared" si="14"/>
        <v>25.240000000000002</v>
      </c>
      <c r="BX53" s="107">
        <f t="shared" si="14"/>
        <v>24.427000000000003</v>
      </c>
      <c r="BY53" s="107">
        <f t="shared" si="14"/>
        <v>25.695</v>
      </c>
      <c r="BZ53" s="107">
        <f t="shared" si="14"/>
        <v>36.942</v>
      </c>
      <c r="CA53" s="107">
        <f t="shared" si="14"/>
        <v>36.306000000000004</v>
      </c>
      <c r="CB53" s="107">
        <f t="shared" si="14"/>
        <v>22.532999999999998</v>
      </c>
      <c r="CC53" s="107">
        <f t="shared" si="14"/>
        <v>28.654</v>
      </c>
      <c r="CD53" s="107">
        <f t="shared" si="14"/>
        <v>32.409999999999997</v>
      </c>
      <c r="CE53" s="107">
        <f t="shared" si="14"/>
        <v>35.551000000000002</v>
      </c>
      <c r="CF53" s="107">
        <f t="shared" si="14"/>
        <v>50.05</v>
      </c>
      <c r="CG53" s="107">
        <f t="shared" si="14"/>
        <v>62.332999999999998</v>
      </c>
      <c r="CH53" s="107">
        <f t="shared" si="14"/>
        <v>20.868000000000002</v>
      </c>
      <c r="CI53" s="107">
        <f t="shared" si="14"/>
        <v>37.700000000000003</v>
      </c>
      <c r="CJ53" s="107">
        <f t="shared" si="14"/>
        <v>48.980000000000004</v>
      </c>
      <c r="CK53" s="107">
        <f t="shared" si="14"/>
        <v>98.426999999999992</v>
      </c>
      <c r="CL53" s="107">
        <f t="shared" si="14"/>
        <v>23.6</v>
      </c>
      <c r="CM53" s="107">
        <f t="shared" si="14"/>
        <v>30.630000000000003</v>
      </c>
      <c r="CN53" s="107">
        <f t="shared" si="14"/>
        <v>17.3</v>
      </c>
      <c r="CO53" s="107">
        <f t="shared" si="14"/>
        <v>15.701000000000001</v>
      </c>
      <c r="CP53" s="107">
        <f t="shared" si="14"/>
        <v>21.05</v>
      </c>
      <c r="CQ53" s="107">
        <f t="shared" si="14"/>
        <v>26.54</v>
      </c>
      <c r="CR53" s="107">
        <f t="shared" si="14"/>
        <v>18</v>
      </c>
      <c r="CS53" s="107">
        <f t="shared" si="14"/>
        <v>21.93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937.71124999999984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45952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18.991</v>
      </c>
      <c r="C5" s="25">
        <v>17.279</v>
      </c>
      <c r="D5" s="25">
        <v>29.108000000000001</v>
      </c>
      <c r="E5" s="25">
        <v>24.306000000000001</v>
      </c>
      <c r="F5" s="25">
        <v>7.3719999999999999</v>
      </c>
      <c r="G5" s="25">
        <v>14.465999999999999</v>
      </c>
      <c r="H5" s="25">
        <v>14.22</v>
      </c>
      <c r="I5" s="25">
        <v>20.963999999999999</v>
      </c>
      <c r="J5" s="25">
        <v>9.9039999999999999</v>
      </c>
      <c r="K5" s="25">
        <v>4.5129999999999999</v>
      </c>
      <c r="L5" s="25">
        <v>12.269</v>
      </c>
      <c r="M5" s="25">
        <v>15.507999999999999</v>
      </c>
      <c r="N5" s="25">
        <v>15.183999999999999</v>
      </c>
      <c r="O5" s="25">
        <v>13.28</v>
      </c>
      <c r="P5" s="25">
        <v>15.162000000000001</v>
      </c>
      <c r="Q5" s="25">
        <v>14.917999999999999</v>
      </c>
      <c r="R5" s="25">
        <v>23.741</v>
      </c>
      <c r="S5" s="25">
        <v>34.055</v>
      </c>
      <c r="T5" s="25">
        <v>16.838000000000001</v>
      </c>
      <c r="U5" s="25">
        <v>13.269</v>
      </c>
      <c r="V5" s="25">
        <v>63.819000000000003</v>
      </c>
      <c r="W5" s="25">
        <v>51.274999999999999</v>
      </c>
      <c r="X5" s="25">
        <v>26.834</v>
      </c>
      <c r="Y5" s="25">
        <v>23.7</v>
      </c>
      <c r="Z5" s="25">
        <v>19.8</v>
      </c>
      <c r="AA5" s="25">
        <v>22.925999999999998</v>
      </c>
      <c r="AB5" s="25">
        <v>46.798999999999999</v>
      </c>
      <c r="AC5" s="25">
        <v>39.079000000000001</v>
      </c>
      <c r="AD5" s="25">
        <v>47.66</v>
      </c>
      <c r="AE5" s="25">
        <v>30.309000000000001</v>
      </c>
      <c r="AF5" s="25">
        <v>4.4530000000000003</v>
      </c>
      <c r="AG5" s="25">
        <v>1.6539999999999999</v>
      </c>
      <c r="AH5" s="25">
        <v>14.547000000000001</v>
      </c>
      <c r="AI5" s="25">
        <v>45.878999999999998</v>
      </c>
      <c r="AJ5" s="25">
        <v>52.517000000000003</v>
      </c>
      <c r="AK5" s="25">
        <v>46.685000000000002</v>
      </c>
      <c r="AL5" s="25">
        <v>25.893999999999998</v>
      </c>
      <c r="AM5" s="25">
        <v>62.4</v>
      </c>
      <c r="AN5" s="25">
        <v>53.293999999999997</v>
      </c>
      <c r="AO5" s="25">
        <v>75.718000000000004</v>
      </c>
      <c r="AP5" s="25">
        <v>30.19</v>
      </c>
      <c r="AQ5" s="25">
        <v>41.012999999999998</v>
      </c>
      <c r="AR5" s="25">
        <v>102.97</v>
      </c>
      <c r="AS5" s="25">
        <v>105.486</v>
      </c>
      <c r="AT5" s="25">
        <v>36.728999999999999</v>
      </c>
      <c r="AU5" s="25">
        <v>52.853000000000002</v>
      </c>
      <c r="AV5" s="25">
        <v>76.585999999999999</v>
      </c>
      <c r="AW5" s="25">
        <v>45.722000000000001</v>
      </c>
      <c r="AX5" s="25">
        <v>58.371000000000002</v>
      </c>
      <c r="AY5" s="25">
        <v>75.5</v>
      </c>
      <c r="AZ5" s="25">
        <v>75.5</v>
      </c>
      <c r="BA5" s="25">
        <v>68.492000000000004</v>
      </c>
      <c r="BB5" s="25">
        <v>36.970999999999997</v>
      </c>
      <c r="BC5" s="25">
        <v>74.099999999999994</v>
      </c>
      <c r="BD5" s="25">
        <v>78.400000000000006</v>
      </c>
      <c r="BE5" s="25">
        <v>48.2</v>
      </c>
      <c r="BF5" s="25">
        <v>180.6</v>
      </c>
      <c r="BG5" s="25">
        <v>74.908000000000001</v>
      </c>
      <c r="BH5" s="25">
        <v>26.06</v>
      </c>
      <c r="BI5" s="25">
        <v>15.859</v>
      </c>
      <c r="BJ5" s="25">
        <v>158.4</v>
      </c>
      <c r="BK5" s="25">
        <v>110.3</v>
      </c>
      <c r="BL5" s="25">
        <v>32</v>
      </c>
      <c r="BM5" s="25">
        <v>28.95</v>
      </c>
      <c r="BN5" s="25">
        <v>26.625</v>
      </c>
      <c r="BO5" s="25">
        <v>14.225</v>
      </c>
      <c r="BP5" s="25">
        <v>34.531999999999996</v>
      </c>
      <c r="BQ5" s="25">
        <v>27.393999999999998</v>
      </c>
      <c r="BR5" s="25">
        <v>24.128</v>
      </c>
      <c r="BS5" s="25">
        <v>39.238999999999997</v>
      </c>
      <c r="BT5" s="25">
        <v>48.606000000000002</v>
      </c>
      <c r="BU5" s="25">
        <v>26.678999999999998</v>
      </c>
      <c r="BV5" s="25">
        <v>23.867999999999999</v>
      </c>
      <c r="BW5" s="25">
        <v>25.216999999999999</v>
      </c>
      <c r="BX5" s="25">
        <v>24.43</v>
      </c>
      <c r="BY5" s="25">
        <v>25.696000000000002</v>
      </c>
      <c r="BZ5" s="25">
        <v>36.9</v>
      </c>
      <c r="CA5" s="25">
        <v>36.341999999999999</v>
      </c>
      <c r="CB5" s="25">
        <v>22.541</v>
      </c>
      <c r="CC5" s="25">
        <v>28.638999999999999</v>
      </c>
      <c r="CD5" s="25">
        <v>32.386000000000003</v>
      </c>
      <c r="CE5" s="25">
        <v>35.573999999999998</v>
      </c>
      <c r="CF5" s="25">
        <v>50.003</v>
      </c>
      <c r="CG5" s="25">
        <v>62.354999999999997</v>
      </c>
      <c r="CH5" s="25">
        <v>20.853999999999999</v>
      </c>
      <c r="CI5" s="25">
        <v>37.659999999999997</v>
      </c>
      <c r="CJ5" s="25">
        <v>48.959000000000003</v>
      </c>
      <c r="CK5" s="25">
        <v>98.46</v>
      </c>
      <c r="CL5" s="25">
        <v>23.619</v>
      </c>
      <c r="CM5" s="25">
        <v>30.59</v>
      </c>
      <c r="CN5" s="25">
        <v>17.280999999999999</v>
      </c>
      <c r="CO5" s="25">
        <v>15.69</v>
      </c>
      <c r="CP5" s="25">
        <v>21.05</v>
      </c>
      <c r="CQ5" s="25">
        <v>26.585999999999999</v>
      </c>
      <c r="CR5" s="25">
        <v>18.029</v>
      </c>
      <c r="CS5" s="25">
        <v>21.934999999999999</v>
      </c>
      <c r="CT5" s="26"/>
      <c r="CU5" s="26"/>
      <c r="CV5" s="26"/>
      <c r="CW5" s="27"/>
      <c r="CX5" s="28">
        <f t="array" ref="CX5">SUMPRODUCT(B5:CW5*0.25)</f>
        <v>937.71025000000009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113.1</v>
      </c>
      <c r="C8" s="37">
        <v>118.36</v>
      </c>
      <c r="D8" s="37">
        <v>90.14</v>
      </c>
      <c r="E8" s="37">
        <v>96.71</v>
      </c>
      <c r="F8" s="37">
        <v>122.23</v>
      </c>
      <c r="G8" s="37">
        <v>108.12</v>
      </c>
      <c r="H8" s="37">
        <v>111.08</v>
      </c>
      <c r="I8" s="37">
        <v>109.5</v>
      </c>
      <c r="J8" s="37">
        <v>113.91</v>
      </c>
      <c r="K8" s="37">
        <v>113.65</v>
      </c>
      <c r="L8" s="37">
        <v>117.56</v>
      </c>
      <c r="M8" s="37">
        <v>105.88</v>
      </c>
      <c r="N8" s="37">
        <v>105.88</v>
      </c>
      <c r="O8" s="37">
        <v>108</v>
      </c>
      <c r="P8" s="37">
        <v>115.03</v>
      </c>
      <c r="Q8" s="37">
        <v>109.3</v>
      </c>
      <c r="R8" s="37">
        <v>98.76</v>
      </c>
      <c r="S8" s="37">
        <v>92.66</v>
      </c>
      <c r="T8" s="37">
        <v>104.12</v>
      </c>
      <c r="U8" s="37">
        <v>109.89</v>
      </c>
      <c r="V8" s="37">
        <v>82.74</v>
      </c>
      <c r="W8" s="37">
        <v>103.22</v>
      </c>
      <c r="X8" s="37">
        <v>112.06</v>
      </c>
      <c r="Y8" s="37">
        <v>155.69999999999999</v>
      </c>
      <c r="Z8" s="37">
        <v>115.31</v>
      </c>
      <c r="AA8" s="37">
        <v>138</v>
      </c>
      <c r="AB8" s="37">
        <v>201.38</v>
      </c>
      <c r="AC8" s="37">
        <v>219.33</v>
      </c>
      <c r="AD8" s="37">
        <v>164.41</v>
      </c>
      <c r="AE8" s="37">
        <v>173.87</v>
      </c>
      <c r="AF8" s="37">
        <v>159.91999999999999</v>
      </c>
      <c r="AG8" s="37">
        <v>147.69</v>
      </c>
      <c r="AH8" s="37">
        <v>175.4</v>
      </c>
      <c r="AI8" s="37">
        <v>171.18</v>
      </c>
      <c r="AJ8" s="37">
        <v>139.33000000000001</v>
      </c>
      <c r="AK8" s="37">
        <v>122.6</v>
      </c>
      <c r="AL8" s="37">
        <v>153.56</v>
      </c>
      <c r="AM8" s="37">
        <v>137.49</v>
      </c>
      <c r="AN8" s="37">
        <v>131</v>
      </c>
      <c r="AO8" s="37">
        <v>116.8</v>
      </c>
      <c r="AP8" s="37">
        <v>135.41</v>
      </c>
      <c r="AQ8" s="37">
        <v>128.66999999999999</v>
      </c>
      <c r="AR8" s="37">
        <v>113.94</v>
      </c>
      <c r="AS8" s="37">
        <v>99.57</v>
      </c>
      <c r="AT8" s="37">
        <v>101.01</v>
      </c>
      <c r="AU8" s="37">
        <v>116.3</v>
      </c>
      <c r="AV8" s="37">
        <v>106.9</v>
      </c>
      <c r="AW8" s="37">
        <v>96.73</v>
      </c>
      <c r="AX8" s="37">
        <v>104.49</v>
      </c>
      <c r="AY8" s="37">
        <v>104</v>
      </c>
      <c r="AZ8" s="37">
        <v>104.16</v>
      </c>
      <c r="BA8" s="37">
        <v>103.99</v>
      </c>
      <c r="BB8" s="37">
        <v>95.5</v>
      </c>
      <c r="BC8" s="37">
        <v>104.01</v>
      </c>
      <c r="BD8" s="37">
        <v>96</v>
      </c>
      <c r="BE8" s="37">
        <v>92</v>
      </c>
      <c r="BF8" s="37">
        <v>90.96</v>
      </c>
      <c r="BG8" s="37">
        <v>99.99</v>
      </c>
      <c r="BH8" s="37">
        <v>98.5</v>
      </c>
      <c r="BI8" s="37">
        <v>105.56</v>
      </c>
      <c r="BJ8" s="37">
        <v>95.76</v>
      </c>
      <c r="BK8" s="37">
        <v>112.42</v>
      </c>
      <c r="BL8" s="37">
        <v>138.41999999999999</v>
      </c>
      <c r="BM8" s="37">
        <v>157.01</v>
      </c>
      <c r="BN8" s="37">
        <v>89.77</v>
      </c>
      <c r="BO8" s="37">
        <v>125.06</v>
      </c>
      <c r="BP8" s="37">
        <v>169.37</v>
      </c>
      <c r="BQ8" s="37">
        <v>248.91</v>
      </c>
      <c r="BR8" s="37">
        <v>141.43</v>
      </c>
      <c r="BS8" s="37">
        <v>170.05</v>
      </c>
      <c r="BT8" s="37">
        <v>229.12</v>
      </c>
      <c r="BU8" s="37">
        <v>275.98</v>
      </c>
      <c r="BV8" s="37">
        <v>220</v>
      </c>
      <c r="BW8" s="37">
        <v>265.75</v>
      </c>
      <c r="BX8" s="37">
        <v>329.14</v>
      </c>
      <c r="BY8" s="37">
        <v>342.24</v>
      </c>
      <c r="BZ8" s="37">
        <v>339.32</v>
      </c>
      <c r="CA8" s="37">
        <v>296</v>
      </c>
      <c r="CB8" s="37">
        <v>254.07</v>
      </c>
      <c r="CC8" s="37">
        <v>226.37</v>
      </c>
      <c r="CD8" s="37">
        <v>255</v>
      </c>
      <c r="CE8" s="37">
        <v>196.84</v>
      </c>
      <c r="CF8" s="37">
        <v>154.08000000000001</v>
      </c>
      <c r="CG8" s="37">
        <v>136.80000000000001</v>
      </c>
      <c r="CH8" s="37">
        <v>180.07</v>
      </c>
      <c r="CI8" s="37">
        <v>134.77000000000001</v>
      </c>
      <c r="CJ8" s="37">
        <v>120.84</v>
      </c>
      <c r="CK8" s="37">
        <v>115.4</v>
      </c>
      <c r="CL8" s="37">
        <v>135.38999999999999</v>
      </c>
      <c r="CM8" s="37">
        <v>130.19</v>
      </c>
      <c r="CN8" s="37">
        <v>109.2</v>
      </c>
      <c r="CO8" s="37">
        <v>107.42</v>
      </c>
      <c r="CP8" s="37">
        <v>124.49</v>
      </c>
      <c r="CQ8" s="37">
        <v>120</v>
      </c>
      <c r="CR8" s="37">
        <v>107.47</v>
      </c>
      <c r="CS8" s="37">
        <v>109.02</v>
      </c>
      <c r="CT8" s="38"/>
      <c r="CU8" s="38"/>
      <c r="CV8" s="38"/>
      <c r="CW8" s="39"/>
      <c r="CX8" s="40">
        <f>IF(SUM(B8:CW8)&lt;&gt;0,AVERAGEIF(B8:CW8,"&lt;&gt;"""),"")</f>
        <v>142.14302083333334</v>
      </c>
    </row>
    <row r="9" spans="1:102" ht="24.95" customHeight="1" thickBot="1" x14ac:dyDescent="0.25">
      <c r="A9" s="41" t="s">
        <v>6</v>
      </c>
      <c r="B9" s="42">
        <v>104.5775</v>
      </c>
      <c r="C9" s="43">
        <v>104.5775</v>
      </c>
      <c r="D9" s="43">
        <v>104.5775</v>
      </c>
      <c r="E9" s="43">
        <v>104.5775</v>
      </c>
      <c r="F9" s="43">
        <v>112.7325</v>
      </c>
      <c r="G9" s="43">
        <v>112.7325</v>
      </c>
      <c r="H9" s="43">
        <v>112.7325</v>
      </c>
      <c r="I9" s="43">
        <v>112.7325</v>
      </c>
      <c r="J9" s="43">
        <v>112.75</v>
      </c>
      <c r="K9" s="43">
        <v>112.75</v>
      </c>
      <c r="L9" s="43">
        <v>112.75</v>
      </c>
      <c r="M9" s="43">
        <v>112.75</v>
      </c>
      <c r="N9" s="43">
        <v>109.55249999999999</v>
      </c>
      <c r="O9" s="43">
        <v>109.55249999999999</v>
      </c>
      <c r="P9" s="43">
        <v>109.55249999999999</v>
      </c>
      <c r="Q9" s="43">
        <v>109.55249999999999</v>
      </c>
      <c r="R9" s="43">
        <v>101.3575</v>
      </c>
      <c r="S9" s="43">
        <v>101.3575</v>
      </c>
      <c r="T9" s="43">
        <v>101.3575</v>
      </c>
      <c r="U9" s="43">
        <v>101.3575</v>
      </c>
      <c r="V9" s="43">
        <v>113.43</v>
      </c>
      <c r="W9" s="43">
        <v>113.43</v>
      </c>
      <c r="X9" s="43">
        <v>113.43</v>
      </c>
      <c r="Y9" s="43">
        <v>113.43</v>
      </c>
      <c r="Z9" s="43">
        <v>168.505</v>
      </c>
      <c r="AA9" s="43">
        <v>168.505</v>
      </c>
      <c r="AB9" s="43">
        <v>168.505</v>
      </c>
      <c r="AC9" s="43">
        <v>168.505</v>
      </c>
      <c r="AD9" s="43">
        <v>161.4725</v>
      </c>
      <c r="AE9" s="43">
        <v>161.4725</v>
      </c>
      <c r="AF9" s="43">
        <v>161.4725</v>
      </c>
      <c r="AG9" s="43">
        <v>161.4725</v>
      </c>
      <c r="AH9" s="43">
        <v>152.1275</v>
      </c>
      <c r="AI9" s="43">
        <v>152.1275</v>
      </c>
      <c r="AJ9" s="43">
        <v>152.1275</v>
      </c>
      <c r="AK9" s="43">
        <v>152.1275</v>
      </c>
      <c r="AL9" s="43">
        <v>134.71250000000001</v>
      </c>
      <c r="AM9" s="43">
        <v>134.71250000000001</v>
      </c>
      <c r="AN9" s="43">
        <v>134.71250000000001</v>
      </c>
      <c r="AO9" s="43">
        <v>134.71250000000001</v>
      </c>
      <c r="AP9" s="43">
        <v>119.39749999999999</v>
      </c>
      <c r="AQ9" s="43">
        <v>119.39749999999999</v>
      </c>
      <c r="AR9" s="43">
        <v>119.39749999999999</v>
      </c>
      <c r="AS9" s="43">
        <v>119.39749999999999</v>
      </c>
      <c r="AT9" s="43">
        <v>105.235</v>
      </c>
      <c r="AU9" s="43">
        <v>105.235</v>
      </c>
      <c r="AV9" s="43">
        <v>105.235</v>
      </c>
      <c r="AW9" s="43">
        <v>105.235</v>
      </c>
      <c r="AX9" s="43">
        <v>104.16</v>
      </c>
      <c r="AY9" s="43">
        <v>104.16</v>
      </c>
      <c r="AZ9" s="43">
        <v>104.16</v>
      </c>
      <c r="BA9" s="43">
        <v>104.16</v>
      </c>
      <c r="BB9" s="43">
        <v>96.877499999999998</v>
      </c>
      <c r="BC9" s="43">
        <v>96.877499999999998</v>
      </c>
      <c r="BD9" s="43">
        <v>96.877499999999998</v>
      </c>
      <c r="BE9" s="43">
        <v>96.877499999999998</v>
      </c>
      <c r="BF9" s="43">
        <v>98.752499999999998</v>
      </c>
      <c r="BG9" s="43">
        <v>98.752499999999998</v>
      </c>
      <c r="BH9" s="43">
        <v>98.752499999999998</v>
      </c>
      <c r="BI9" s="43">
        <v>98.752499999999998</v>
      </c>
      <c r="BJ9" s="43">
        <v>125.9025</v>
      </c>
      <c r="BK9" s="43">
        <v>125.9025</v>
      </c>
      <c r="BL9" s="43">
        <v>125.9025</v>
      </c>
      <c r="BM9" s="43">
        <v>125.9025</v>
      </c>
      <c r="BN9" s="43">
        <v>158.2775</v>
      </c>
      <c r="BO9" s="43">
        <v>158.2775</v>
      </c>
      <c r="BP9" s="43">
        <v>158.2775</v>
      </c>
      <c r="BQ9" s="43">
        <v>158.2775</v>
      </c>
      <c r="BR9" s="43">
        <v>204.14500000000001</v>
      </c>
      <c r="BS9" s="43">
        <v>204.14500000000001</v>
      </c>
      <c r="BT9" s="43">
        <v>204.14500000000001</v>
      </c>
      <c r="BU9" s="43">
        <v>204.14500000000001</v>
      </c>
      <c r="BV9" s="43">
        <v>289.28250000000003</v>
      </c>
      <c r="BW9" s="43">
        <v>289.28250000000003</v>
      </c>
      <c r="BX9" s="43">
        <v>289.28250000000003</v>
      </c>
      <c r="BY9" s="43">
        <v>289.28250000000003</v>
      </c>
      <c r="BZ9" s="43">
        <v>278.94</v>
      </c>
      <c r="CA9" s="43">
        <v>278.94</v>
      </c>
      <c r="CB9" s="43">
        <v>278.94</v>
      </c>
      <c r="CC9" s="43">
        <v>278.94</v>
      </c>
      <c r="CD9" s="43">
        <v>185.68</v>
      </c>
      <c r="CE9" s="43">
        <v>185.68</v>
      </c>
      <c r="CF9" s="43">
        <v>185.68</v>
      </c>
      <c r="CG9" s="43">
        <v>185.68</v>
      </c>
      <c r="CH9" s="43">
        <v>137.77000000000001</v>
      </c>
      <c r="CI9" s="43">
        <v>137.77000000000001</v>
      </c>
      <c r="CJ9" s="43">
        <v>137.77000000000001</v>
      </c>
      <c r="CK9" s="43">
        <v>137.77000000000001</v>
      </c>
      <c r="CL9" s="43">
        <v>120.55</v>
      </c>
      <c r="CM9" s="43">
        <v>120.55</v>
      </c>
      <c r="CN9" s="43">
        <v>120.55</v>
      </c>
      <c r="CO9" s="43">
        <v>120.55</v>
      </c>
      <c r="CP9" s="43">
        <v>115.245</v>
      </c>
      <c r="CQ9" s="43">
        <v>115.245</v>
      </c>
      <c r="CR9" s="43">
        <v>115.245</v>
      </c>
      <c r="CS9" s="43">
        <v>115.245</v>
      </c>
      <c r="CT9" s="44"/>
      <c r="CU9" s="44"/>
      <c r="CV9" s="44"/>
      <c r="CW9" s="45"/>
      <c r="CX9" s="46">
        <f>IF(SUM(B9:CW9)&lt;&gt;0,AVERAGEIF(B9:CW9,"&lt;&gt;"""),"")</f>
        <v>142.14302083333331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>
        <v>25</v>
      </c>
      <c r="W13" s="65">
        <v>25</v>
      </c>
      <c r="X13" s="65">
        <v>0.53500000000000003</v>
      </c>
      <c r="Y13" s="65"/>
      <c r="Z13" s="65"/>
      <c r="AA13" s="65"/>
      <c r="AB13" s="65"/>
      <c r="AC13" s="65">
        <v>10</v>
      </c>
      <c r="AD13" s="65">
        <v>20</v>
      </c>
      <c r="AE13" s="65"/>
      <c r="AF13" s="65"/>
      <c r="AG13" s="65"/>
      <c r="AH13" s="65"/>
      <c r="AI13" s="65"/>
      <c r="AJ13" s="65">
        <v>30</v>
      </c>
      <c r="AK13" s="65"/>
      <c r="AL13" s="65"/>
      <c r="AM13" s="65">
        <v>30</v>
      </c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35.133749999999999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15.191000000000001</v>
      </c>
      <c r="C15" s="71">
        <v>12.7</v>
      </c>
      <c r="D15" s="71">
        <v>20.608000000000001</v>
      </c>
      <c r="E15" s="71">
        <v>15.706</v>
      </c>
      <c r="F15" s="71">
        <v>1.272</v>
      </c>
      <c r="G15" s="71">
        <v>9.8460000000000001</v>
      </c>
      <c r="H15" s="71">
        <v>9.6</v>
      </c>
      <c r="I15" s="71">
        <v>15.1</v>
      </c>
      <c r="J15" s="71"/>
      <c r="K15" s="71"/>
      <c r="L15" s="71">
        <v>7.6689999999999996</v>
      </c>
      <c r="M15" s="71">
        <v>10.9</v>
      </c>
      <c r="N15" s="71">
        <v>10.804</v>
      </c>
      <c r="O15" s="71">
        <v>10.6</v>
      </c>
      <c r="P15" s="71">
        <v>10.7</v>
      </c>
      <c r="Q15" s="71">
        <v>10.7</v>
      </c>
      <c r="R15" s="71">
        <v>17.713000000000001</v>
      </c>
      <c r="S15" s="71">
        <v>28.707000000000001</v>
      </c>
      <c r="T15" s="71">
        <v>12.528</v>
      </c>
      <c r="U15" s="71">
        <v>10.834</v>
      </c>
      <c r="V15" s="71">
        <v>35.545999999999999</v>
      </c>
      <c r="W15" s="71">
        <v>19.838000000000001</v>
      </c>
      <c r="X15" s="71">
        <v>17.562999999999999</v>
      </c>
      <c r="Y15" s="71">
        <v>17.100000000000001</v>
      </c>
      <c r="Z15" s="71">
        <v>18.399999999999999</v>
      </c>
      <c r="AA15" s="71">
        <v>19.326000000000001</v>
      </c>
      <c r="AB15" s="71">
        <v>14.398999999999999</v>
      </c>
      <c r="AC15" s="71">
        <v>13.961</v>
      </c>
      <c r="AD15" s="71">
        <v>27.66</v>
      </c>
      <c r="AE15" s="71">
        <v>20.390999999999998</v>
      </c>
      <c r="AF15" s="71">
        <v>4.4530000000000003</v>
      </c>
      <c r="AG15" s="71">
        <v>1.6539999999999999</v>
      </c>
      <c r="AH15" s="71">
        <v>10.568</v>
      </c>
      <c r="AI15" s="71"/>
      <c r="AJ15" s="71">
        <v>21.045000000000002</v>
      </c>
      <c r="AK15" s="71">
        <v>1.6850000000000001</v>
      </c>
      <c r="AL15" s="71">
        <v>4.0410000000000004</v>
      </c>
      <c r="AM15" s="71">
        <v>14.555</v>
      </c>
      <c r="AN15" s="71">
        <v>0.54900000000000004</v>
      </c>
      <c r="AO15" s="71">
        <v>1.6180000000000001</v>
      </c>
      <c r="AP15" s="71">
        <v>23.39</v>
      </c>
      <c r="AQ15" s="71">
        <v>0.51300000000000001</v>
      </c>
      <c r="AR15" s="71">
        <v>0.193</v>
      </c>
      <c r="AS15" s="71">
        <v>23.01</v>
      </c>
      <c r="AT15" s="71">
        <v>32.728999999999999</v>
      </c>
      <c r="AU15" s="71"/>
      <c r="AV15" s="71"/>
      <c r="AW15" s="71">
        <v>2.0699999999999998</v>
      </c>
      <c r="AX15" s="71">
        <v>14.15</v>
      </c>
      <c r="AY15" s="71"/>
      <c r="AZ15" s="71"/>
      <c r="BA15" s="71">
        <v>0.59199999999999997</v>
      </c>
      <c r="BB15" s="71">
        <v>16.140999999999998</v>
      </c>
      <c r="BC15" s="71"/>
      <c r="BD15" s="71"/>
      <c r="BE15" s="71"/>
      <c r="BF15" s="71"/>
      <c r="BG15" s="71">
        <v>1.9259999999999999</v>
      </c>
      <c r="BH15" s="71">
        <v>4.3410000000000002</v>
      </c>
      <c r="BI15" s="71">
        <v>2.3370000000000002</v>
      </c>
      <c r="BJ15" s="71">
        <v>0.5</v>
      </c>
      <c r="BK15" s="71"/>
      <c r="BL15" s="71"/>
      <c r="BM15" s="71">
        <v>0.15</v>
      </c>
      <c r="BN15" s="71">
        <v>22.824999999999999</v>
      </c>
      <c r="BO15" s="71">
        <v>3.3250000000000002</v>
      </c>
      <c r="BP15" s="71">
        <v>0.33200000000000002</v>
      </c>
      <c r="BQ15" s="71">
        <v>0.29399999999999998</v>
      </c>
      <c r="BR15" s="71">
        <v>0.52800000000000002</v>
      </c>
      <c r="BS15" s="71">
        <v>0.23899999999999999</v>
      </c>
      <c r="BT15" s="71">
        <v>6.2060000000000004</v>
      </c>
      <c r="BU15" s="71">
        <v>5.9790000000000001</v>
      </c>
      <c r="BV15" s="71">
        <v>6.6680000000000001</v>
      </c>
      <c r="BW15" s="71">
        <v>0.13100000000000001</v>
      </c>
      <c r="BX15" s="71">
        <v>9.7000000000000003E-2</v>
      </c>
      <c r="BY15" s="71">
        <v>6.2E-2</v>
      </c>
      <c r="BZ15" s="71"/>
      <c r="CA15" s="71">
        <v>3.8420000000000001</v>
      </c>
      <c r="CB15" s="71">
        <v>4.1000000000000002E-2</v>
      </c>
      <c r="CC15" s="71">
        <v>4.8390000000000004</v>
      </c>
      <c r="CD15" s="71">
        <v>4.9859999999999998</v>
      </c>
      <c r="CE15" s="71">
        <v>3.8740000000000001</v>
      </c>
      <c r="CF15" s="71">
        <v>5.6029999999999998</v>
      </c>
      <c r="CG15" s="71">
        <v>0.95499999999999996</v>
      </c>
      <c r="CH15" s="71">
        <v>3.6539999999999999</v>
      </c>
      <c r="CI15" s="71">
        <v>17.097999999999999</v>
      </c>
      <c r="CJ15" s="71">
        <v>18.41</v>
      </c>
      <c r="CK15" s="71">
        <v>3.26</v>
      </c>
      <c r="CL15" s="71">
        <v>6.0910000000000002</v>
      </c>
      <c r="CM15" s="71">
        <v>11.79</v>
      </c>
      <c r="CN15" s="71">
        <v>3.2810000000000001</v>
      </c>
      <c r="CO15" s="71">
        <v>1.69</v>
      </c>
      <c r="CP15" s="71">
        <v>3.35</v>
      </c>
      <c r="CQ15" s="71">
        <v>0.94499999999999995</v>
      </c>
      <c r="CR15" s="71">
        <v>2.601</v>
      </c>
      <c r="CS15" s="71">
        <v>8.1349999999999998</v>
      </c>
      <c r="CT15" s="72"/>
      <c r="CU15" s="72"/>
      <c r="CV15" s="72"/>
      <c r="CW15" s="73"/>
      <c r="CX15" s="74">
        <f t="array" ref="CX15">SUMPRODUCT(B15:CW15*0.25)</f>
        <v>192.17575000000005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15.191000000000001</v>
      </c>
      <c r="C17" s="77">
        <f t="shared" ref="C17:BN17" si="0">SUM(C11:C16)</f>
        <v>12.7</v>
      </c>
      <c r="D17" s="77">
        <f t="shared" si="0"/>
        <v>20.608000000000001</v>
      </c>
      <c r="E17" s="77">
        <f t="shared" si="0"/>
        <v>15.706</v>
      </c>
      <c r="F17" s="77">
        <f t="shared" si="0"/>
        <v>1.272</v>
      </c>
      <c r="G17" s="77">
        <f t="shared" si="0"/>
        <v>9.8460000000000001</v>
      </c>
      <c r="H17" s="77">
        <f t="shared" si="0"/>
        <v>9.6</v>
      </c>
      <c r="I17" s="77">
        <f t="shared" si="0"/>
        <v>15.1</v>
      </c>
      <c r="J17" s="77">
        <f t="shared" si="0"/>
        <v>0</v>
      </c>
      <c r="K17" s="77">
        <f t="shared" si="0"/>
        <v>0</v>
      </c>
      <c r="L17" s="77">
        <f t="shared" si="0"/>
        <v>7.6689999999999996</v>
      </c>
      <c r="M17" s="77">
        <f t="shared" si="0"/>
        <v>10.9</v>
      </c>
      <c r="N17" s="77">
        <f t="shared" si="0"/>
        <v>10.804</v>
      </c>
      <c r="O17" s="77">
        <f t="shared" si="0"/>
        <v>10.6</v>
      </c>
      <c r="P17" s="77">
        <f t="shared" si="0"/>
        <v>10.7</v>
      </c>
      <c r="Q17" s="77">
        <f t="shared" si="0"/>
        <v>10.7</v>
      </c>
      <c r="R17" s="77">
        <f t="shared" si="0"/>
        <v>17.713000000000001</v>
      </c>
      <c r="S17" s="77">
        <f t="shared" si="0"/>
        <v>28.707000000000001</v>
      </c>
      <c r="T17" s="77">
        <f t="shared" si="0"/>
        <v>12.528</v>
      </c>
      <c r="U17" s="77">
        <f t="shared" si="0"/>
        <v>10.834</v>
      </c>
      <c r="V17" s="77">
        <f t="shared" si="0"/>
        <v>60.545999999999999</v>
      </c>
      <c r="W17" s="77">
        <f t="shared" si="0"/>
        <v>44.838000000000001</v>
      </c>
      <c r="X17" s="77">
        <f t="shared" si="0"/>
        <v>18.097999999999999</v>
      </c>
      <c r="Y17" s="77">
        <f t="shared" si="0"/>
        <v>17.100000000000001</v>
      </c>
      <c r="Z17" s="77">
        <f t="shared" si="0"/>
        <v>18.399999999999999</v>
      </c>
      <c r="AA17" s="77">
        <f t="shared" si="0"/>
        <v>19.326000000000001</v>
      </c>
      <c r="AB17" s="77">
        <f t="shared" si="0"/>
        <v>14.398999999999999</v>
      </c>
      <c r="AC17" s="77">
        <f t="shared" si="0"/>
        <v>23.960999999999999</v>
      </c>
      <c r="AD17" s="77">
        <f t="shared" si="0"/>
        <v>47.66</v>
      </c>
      <c r="AE17" s="77">
        <f t="shared" si="0"/>
        <v>20.390999999999998</v>
      </c>
      <c r="AF17" s="77">
        <f t="shared" si="0"/>
        <v>4.4530000000000003</v>
      </c>
      <c r="AG17" s="77">
        <f t="shared" si="0"/>
        <v>1.6539999999999999</v>
      </c>
      <c r="AH17" s="77">
        <f t="shared" si="0"/>
        <v>10.568</v>
      </c>
      <c r="AI17" s="77">
        <f t="shared" si="0"/>
        <v>0</v>
      </c>
      <c r="AJ17" s="77">
        <f t="shared" si="0"/>
        <v>51.045000000000002</v>
      </c>
      <c r="AK17" s="77">
        <f t="shared" si="0"/>
        <v>1.6850000000000001</v>
      </c>
      <c r="AL17" s="77">
        <f t="shared" si="0"/>
        <v>4.0410000000000004</v>
      </c>
      <c r="AM17" s="77">
        <f t="shared" si="0"/>
        <v>44.555</v>
      </c>
      <c r="AN17" s="77">
        <f t="shared" si="0"/>
        <v>0.54900000000000004</v>
      </c>
      <c r="AO17" s="77">
        <f t="shared" si="0"/>
        <v>1.6180000000000001</v>
      </c>
      <c r="AP17" s="77">
        <f t="shared" si="0"/>
        <v>23.39</v>
      </c>
      <c r="AQ17" s="77">
        <f t="shared" si="0"/>
        <v>0.51300000000000001</v>
      </c>
      <c r="AR17" s="77">
        <f t="shared" si="0"/>
        <v>0.193</v>
      </c>
      <c r="AS17" s="77">
        <f t="shared" si="0"/>
        <v>23.01</v>
      </c>
      <c r="AT17" s="77">
        <f t="shared" si="0"/>
        <v>32.728999999999999</v>
      </c>
      <c r="AU17" s="77">
        <f t="shared" si="0"/>
        <v>0</v>
      </c>
      <c r="AV17" s="77">
        <f t="shared" si="0"/>
        <v>0</v>
      </c>
      <c r="AW17" s="77">
        <f t="shared" si="0"/>
        <v>2.0699999999999998</v>
      </c>
      <c r="AX17" s="77">
        <f t="shared" si="0"/>
        <v>14.15</v>
      </c>
      <c r="AY17" s="77">
        <f t="shared" si="0"/>
        <v>0</v>
      </c>
      <c r="AZ17" s="77">
        <f t="shared" si="0"/>
        <v>0</v>
      </c>
      <c r="BA17" s="77">
        <f t="shared" si="0"/>
        <v>0.59199999999999997</v>
      </c>
      <c r="BB17" s="77">
        <f t="shared" si="0"/>
        <v>16.140999999999998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1.9259999999999999</v>
      </c>
      <c r="BH17" s="77">
        <f t="shared" si="0"/>
        <v>4.3410000000000002</v>
      </c>
      <c r="BI17" s="77">
        <f t="shared" si="0"/>
        <v>2.3370000000000002</v>
      </c>
      <c r="BJ17" s="77">
        <f t="shared" si="0"/>
        <v>0.5</v>
      </c>
      <c r="BK17" s="77">
        <f t="shared" si="0"/>
        <v>0</v>
      </c>
      <c r="BL17" s="77">
        <f t="shared" si="0"/>
        <v>0</v>
      </c>
      <c r="BM17" s="77">
        <f t="shared" si="0"/>
        <v>0.15</v>
      </c>
      <c r="BN17" s="77">
        <f t="shared" si="0"/>
        <v>22.824999999999999</v>
      </c>
      <c r="BO17" s="77">
        <f t="shared" ref="BO17:CW17" si="1">SUM(BO11:BO16)</f>
        <v>3.3250000000000002</v>
      </c>
      <c r="BP17" s="77">
        <f t="shared" si="1"/>
        <v>0.33200000000000002</v>
      </c>
      <c r="BQ17" s="77">
        <f t="shared" si="1"/>
        <v>0.29399999999999998</v>
      </c>
      <c r="BR17" s="77">
        <f t="shared" si="1"/>
        <v>0.52800000000000002</v>
      </c>
      <c r="BS17" s="77">
        <f t="shared" si="1"/>
        <v>0.23899999999999999</v>
      </c>
      <c r="BT17" s="77">
        <f t="shared" si="1"/>
        <v>6.2060000000000004</v>
      </c>
      <c r="BU17" s="77">
        <f t="shared" si="1"/>
        <v>5.9790000000000001</v>
      </c>
      <c r="BV17" s="77">
        <f t="shared" si="1"/>
        <v>6.6680000000000001</v>
      </c>
      <c r="BW17" s="77">
        <f t="shared" si="1"/>
        <v>0.13100000000000001</v>
      </c>
      <c r="BX17" s="77">
        <f t="shared" si="1"/>
        <v>9.7000000000000003E-2</v>
      </c>
      <c r="BY17" s="77">
        <f t="shared" si="1"/>
        <v>6.2E-2</v>
      </c>
      <c r="BZ17" s="77">
        <f t="shared" si="1"/>
        <v>0</v>
      </c>
      <c r="CA17" s="77">
        <f t="shared" si="1"/>
        <v>3.8420000000000001</v>
      </c>
      <c r="CB17" s="77">
        <f t="shared" si="1"/>
        <v>4.1000000000000002E-2</v>
      </c>
      <c r="CC17" s="77">
        <f t="shared" si="1"/>
        <v>4.8390000000000004</v>
      </c>
      <c r="CD17" s="77">
        <f t="shared" si="1"/>
        <v>4.9859999999999998</v>
      </c>
      <c r="CE17" s="77">
        <f t="shared" si="1"/>
        <v>3.8740000000000001</v>
      </c>
      <c r="CF17" s="77">
        <f t="shared" si="1"/>
        <v>5.6029999999999998</v>
      </c>
      <c r="CG17" s="77">
        <f t="shared" si="1"/>
        <v>0.95499999999999996</v>
      </c>
      <c r="CH17" s="77">
        <f t="shared" si="1"/>
        <v>3.6539999999999999</v>
      </c>
      <c r="CI17" s="77">
        <f t="shared" si="1"/>
        <v>17.097999999999999</v>
      </c>
      <c r="CJ17" s="77">
        <f t="shared" si="1"/>
        <v>18.41</v>
      </c>
      <c r="CK17" s="77">
        <f t="shared" si="1"/>
        <v>3.26</v>
      </c>
      <c r="CL17" s="77">
        <f t="shared" si="1"/>
        <v>6.0910000000000002</v>
      </c>
      <c r="CM17" s="77">
        <f t="shared" si="1"/>
        <v>11.79</v>
      </c>
      <c r="CN17" s="77">
        <f t="shared" si="1"/>
        <v>3.2810000000000001</v>
      </c>
      <c r="CO17" s="77">
        <f t="shared" si="1"/>
        <v>1.69</v>
      </c>
      <c r="CP17" s="77">
        <f t="shared" si="1"/>
        <v>3.35</v>
      </c>
      <c r="CQ17" s="77">
        <f t="shared" si="1"/>
        <v>0.94499999999999995</v>
      </c>
      <c r="CR17" s="77">
        <f t="shared" si="1"/>
        <v>2.601</v>
      </c>
      <c r="CS17" s="77">
        <f t="shared" si="1"/>
        <v>8.1349999999999998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227.30950000000004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>
        <v>1.2E-2</v>
      </c>
      <c r="I21" s="94">
        <v>0.84799999999999998</v>
      </c>
      <c r="J21" s="94">
        <v>4.0000000000000001E-3</v>
      </c>
      <c r="K21" s="94">
        <v>2.4E-2</v>
      </c>
      <c r="L21" s="94"/>
      <c r="M21" s="94"/>
      <c r="N21" s="94">
        <v>2</v>
      </c>
      <c r="O21" s="94"/>
      <c r="P21" s="94">
        <v>2</v>
      </c>
      <c r="Q21" s="94">
        <v>2</v>
      </c>
      <c r="R21" s="94">
        <v>1.036</v>
      </c>
      <c r="S21" s="94">
        <v>1.6E-2</v>
      </c>
      <c r="T21" s="94"/>
      <c r="U21" s="94"/>
      <c r="V21" s="94"/>
      <c r="W21" s="94"/>
      <c r="X21" s="94">
        <v>2.2999999999999998</v>
      </c>
      <c r="Y21" s="94"/>
      <c r="Z21" s="94">
        <v>0.8</v>
      </c>
      <c r="AA21" s="94"/>
      <c r="AB21" s="94">
        <v>4</v>
      </c>
      <c r="AC21" s="94">
        <v>6.4</v>
      </c>
      <c r="AD21" s="94"/>
      <c r="AE21" s="94">
        <v>4.4000000000000004</v>
      </c>
      <c r="AF21" s="94"/>
      <c r="AG21" s="94"/>
      <c r="AH21" s="94"/>
      <c r="AI21" s="94"/>
      <c r="AJ21" s="94"/>
      <c r="AK21" s="94"/>
      <c r="AL21" s="94"/>
      <c r="AM21" s="94">
        <v>6.4</v>
      </c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>
        <v>6</v>
      </c>
      <c r="BC21" s="94"/>
      <c r="BD21" s="94"/>
      <c r="BE21" s="94"/>
      <c r="BF21" s="94"/>
      <c r="BG21" s="94">
        <v>4.5819999999999999</v>
      </c>
      <c r="BH21" s="94">
        <v>6</v>
      </c>
      <c r="BI21" s="94">
        <v>6</v>
      </c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>
        <v>14.233000000000001</v>
      </c>
      <c r="BY21" s="94">
        <v>10.234</v>
      </c>
      <c r="BZ21" s="94">
        <v>2</v>
      </c>
      <c r="CA21" s="94"/>
      <c r="CB21" s="94"/>
      <c r="CC21" s="94"/>
      <c r="CD21" s="94"/>
      <c r="CE21" s="94"/>
      <c r="CF21" s="94"/>
      <c r="CG21" s="94"/>
      <c r="CH21" s="94">
        <v>4.8</v>
      </c>
      <c r="CI21" s="94">
        <v>4.8119999999999994</v>
      </c>
      <c r="CJ21" s="94">
        <v>4.8</v>
      </c>
      <c r="CK21" s="94"/>
      <c r="CL21" s="94">
        <v>3.2</v>
      </c>
      <c r="CM21" s="94">
        <v>3.2</v>
      </c>
      <c r="CN21" s="94">
        <v>3.2</v>
      </c>
      <c r="CO21" s="94">
        <v>3.2</v>
      </c>
      <c r="CP21" s="94"/>
      <c r="CQ21" s="94"/>
      <c r="CR21" s="94">
        <v>3.2</v>
      </c>
      <c r="CS21" s="94"/>
      <c r="CT21" s="95"/>
      <c r="CU21" s="95"/>
      <c r="CV21" s="95"/>
      <c r="CW21" s="96"/>
      <c r="CX21" s="97">
        <f t="array" ref="CX21">SUMPRODUCT(B21:CW21*0.25)</f>
        <v>27.925249999999998</v>
      </c>
    </row>
    <row r="22" spans="1:102" ht="24.95" customHeight="1" x14ac:dyDescent="0.2">
      <c r="A22" s="92" t="s">
        <v>18</v>
      </c>
      <c r="B22" s="98">
        <v>3.8000000000000003</v>
      </c>
      <c r="C22" s="99">
        <v>4.5789999999999997</v>
      </c>
      <c r="D22" s="99">
        <v>8.5</v>
      </c>
      <c r="E22" s="99">
        <v>8.6</v>
      </c>
      <c r="F22" s="99">
        <v>4.5999999999999996</v>
      </c>
      <c r="G22" s="99">
        <v>4.62</v>
      </c>
      <c r="H22" s="99">
        <v>4.6079999999999997</v>
      </c>
      <c r="I22" s="99">
        <v>5.016</v>
      </c>
      <c r="J22" s="99">
        <v>4.5999999999999996</v>
      </c>
      <c r="K22" s="99">
        <v>4.452</v>
      </c>
      <c r="L22" s="99">
        <v>4.5999999999999996</v>
      </c>
      <c r="M22" s="99">
        <v>4.6079999999999997</v>
      </c>
      <c r="N22" s="99">
        <v>2.38</v>
      </c>
      <c r="O22" s="99">
        <v>2.68</v>
      </c>
      <c r="P22" s="99">
        <v>2.4619999999999997</v>
      </c>
      <c r="Q22" s="99">
        <v>2.218</v>
      </c>
      <c r="R22" s="99">
        <v>4.992</v>
      </c>
      <c r="S22" s="99">
        <v>5.3319999999999999</v>
      </c>
      <c r="T22" s="99">
        <v>4.3099999999999996</v>
      </c>
      <c r="U22" s="99">
        <v>2.4350000000000001</v>
      </c>
      <c r="V22" s="99">
        <v>3.2730000000000001</v>
      </c>
      <c r="W22" s="99">
        <v>6.4369999999999994</v>
      </c>
      <c r="X22" s="99">
        <v>6.4359999999999999</v>
      </c>
      <c r="Y22" s="99">
        <v>6.6</v>
      </c>
      <c r="Z22" s="99">
        <v>0.6</v>
      </c>
      <c r="AA22" s="99">
        <v>3.6</v>
      </c>
      <c r="AB22" s="99">
        <v>6.6</v>
      </c>
      <c r="AC22" s="99">
        <v>8.718</v>
      </c>
      <c r="AD22" s="99"/>
      <c r="AE22" s="99">
        <v>5.5179999999999998</v>
      </c>
      <c r="AF22" s="99"/>
      <c r="AG22" s="99"/>
      <c r="AH22" s="99">
        <v>3.0790000000000002</v>
      </c>
      <c r="AI22" s="99">
        <v>3.0790000000000002</v>
      </c>
      <c r="AJ22" s="99">
        <v>1.472</v>
      </c>
      <c r="AK22" s="99"/>
      <c r="AL22" s="99">
        <v>3.9530000000000003</v>
      </c>
      <c r="AM22" s="99">
        <v>11.445</v>
      </c>
      <c r="AN22" s="99">
        <v>7.7450000000000001</v>
      </c>
      <c r="AO22" s="99">
        <v>8</v>
      </c>
      <c r="AP22" s="99">
        <v>2</v>
      </c>
      <c r="AQ22" s="99"/>
      <c r="AR22" s="99">
        <v>0.377</v>
      </c>
      <c r="AS22" s="99">
        <v>2.0760000000000001</v>
      </c>
      <c r="AT22" s="99">
        <v>4</v>
      </c>
      <c r="AU22" s="99">
        <v>0.153</v>
      </c>
      <c r="AV22" s="99">
        <v>0.38600000000000001</v>
      </c>
      <c r="AW22" s="99">
        <v>0.152</v>
      </c>
      <c r="AX22" s="99"/>
      <c r="AY22" s="99"/>
      <c r="AZ22" s="99"/>
      <c r="BA22" s="99"/>
      <c r="BB22" s="99">
        <v>4.8410000000000002</v>
      </c>
      <c r="BC22" s="99"/>
      <c r="BD22" s="99"/>
      <c r="BE22" s="99"/>
      <c r="BF22" s="99"/>
      <c r="BG22" s="99">
        <v>7.2</v>
      </c>
      <c r="BH22" s="99">
        <v>11.6</v>
      </c>
      <c r="BI22" s="99">
        <v>7.5220000000000002</v>
      </c>
      <c r="BJ22" s="99"/>
      <c r="BK22" s="99"/>
      <c r="BL22" s="99"/>
      <c r="BM22" s="99"/>
      <c r="BN22" s="99"/>
      <c r="BO22" s="99"/>
      <c r="BP22" s="99"/>
      <c r="BQ22" s="99"/>
      <c r="BR22" s="99">
        <v>2</v>
      </c>
      <c r="BS22" s="99"/>
      <c r="BT22" s="99"/>
      <c r="BU22" s="99"/>
      <c r="BV22" s="99"/>
      <c r="BW22" s="99">
        <v>1.3859999999999999</v>
      </c>
      <c r="BX22" s="99"/>
      <c r="BY22" s="99"/>
      <c r="BZ22" s="99"/>
      <c r="CA22" s="99"/>
      <c r="CB22" s="99"/>
      <c r="CC22" s="99"/>
      <c r="CD22" s="99">
        <v>4</v>
      </c>
      <c r="CE22" s="99"/>
      <c r="CF22" s="99"/>
      <c r="CG22" s="99"/>
      <c r="CH22" s="99">
        <v>12.4</v>
      </c>
      <c r="CI22" s="99">
        <v>15.75</v>
      </c>
      <c r="CJ22" s="99">
        <v>25.749000000000002</v>
      </c>
      <c r="CK22" s="99"/>
      <c r="CL22" s="99">
        <v>14.327999999999999</v>
      </c>
      <c r="CM22" s="99">
        <v>15.6</v>
      </c>
      <c r="CN22" s="99">
        <v>10.8</v>
      </c>
      <c r="CO22" s="99">
        <v>10.8</v>
      </c>
      <c r="CP22" s="99"/>
      <c r="CQ22" s="99">
        <v>7.0410000000000004</v>
      </c>
      <c r="CR22" s="99">
        <v>12.228</v>
      </c>
      <c r="CS22" s="99"/>
      <c r="CT22" s="100"/>
      <c r="CU22" s="100"/>
      <c r="CV22" s="100"/>
      <c r="CW22" s="96"/>
      <c r="CX22" s="97">
        <f t="array" ref="CX22">SUMPRODUCT(B22:CW22*0.25)</f>
        <v>87.084000000000003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>
        <v>2.2000000000000002</v>
      </c>
      <c r="K23" s="99">
        <v>3.6999999999999998E-2</v>
      </c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>
        <v>22.420999999999999</v>
      </c>
      <c r="AY23" s="99"/>
      <c r="AZ23" s="99"/>
      <c r="BA23" s="99"/>
      <c r="BB23" s="99">
        <v>8.8999999999999996E-2</v>
      </c>
      <c r="BC23" s="99"/>
      <c r="BD23" s="99"/>
      <c r="BE23" s="99"/>
      <c r="BF23" s="99"/>
      <c r="BG23" s="99"/>
      <c r="BH23" s="99">
        <v>4.1189999999999998</v>
      </c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7.2164999999999999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3.8000000000000003</v>
      </c>
      <c r="C27" s="107">
        <f t="shared" ref="C27:BN27" si="2">SUM(C20:C26)</f>
        <v>4.5789999999999997</v>
      </c>
      <c r="D27" s="107">
        <f t="shared" si="2"/>
        <v>8.5</v>
      </c>
      <c r="E27" s="107">
        <f t="shared" si="2"/>
        <v>8.6</v>
      </c>
      <c r="F27" s="107">
        <f t="shared" si="2"/>
        <v>4.5999999999999996</v>
      </c>
      <c r="G27" s="107">
        <f t="shared" si="2"/>
        <v>4.62</v>
      </c>
      <c r="H27" s="107">
        <f t="shared" si="2"/>
        <v>4.6199999999999992</v>
      </c>
      <c r="I27" s="107">
        <f t="shared" si="2"/>
        <v>5.8639999999999999</v>
      </c>
      <c r="J27" s="107">
        <f t="shared" si="2"/>
        <v>6.8039999999999994</v>
      </c>
      <c r="K27" s="107">
        <f t="shared" si="2"/>
        <v>4.5129999999999999</v>
      </c>
      <c r="L27" s="107">
        <f t="shared" si="2"/>
        <v>4.5999999999999996</v>
      </c>
      <c r="M27" s="107">
        <f t="shared" si="2"/>
        <v>4.6079999999999997</v>
      </c>
      <c r="N27" s="107">
        <f t="shared" si="2"/>
        <v>4.38</v>
      </c>
      <c r="O27" s="107">
        <f t="shared" si="2"/>
        <v>2.68</v>
      </c>
      <c r="P27" s="107">
        <f t="shared" si="2"/>
        <v>4.4619999999999997</v>
      </c>
      <c r="Q27" s="107">
        <f t="shared" si="2"/>
        <v>4.218</v>
      </c>
      <c r="R27" s="107">
        <f t="shared" si="2"/>
        <v>6.0280000000000005</v>
      </c>
      <c r="S27" s="107">
        <f t="shared" si="2"/>
        <v>5.3479999999999999</v>
      </c>
      <c r="T27" s="107">
        <f t="shared" si="2"/>
        <v>4.3099999999999996</v>
      </c>
      <c r="U27" s="107">
        <f t="shared" si="2"/>
        <v>2.4350000000000001</v>
      </c>
      <c r="V27" s="107">
        <f t="shared" si="2"/>
        <v>3.2730000000000001</v>
      </c>
      <c r="W27" s="107">
        <f t="shared" si="2"/>
        <v>6.4369999999999994</v>
      </c>
      <c r="X27" s="107">
        <f t="shared" si="2"/>
        <v>8.7360000000000007</v>
      </c>
      <c r="Y27" s="107">
        <f t="shared" si="2"/>
        <v>6.6</v>
      </c>
      <c r="Z27" s="107">
        <f t="shared" si="2"/>
        <v>1.4</v>
      </c>
      <c r="AA27" s="107">
        <f t="shared" si="2"/>
        <v>3.6</v>
      </c>
      <c r="AB27" s="107">
        <f t="shared" si="2"/>
        <v>10.6</v>
      </c>
      <c r="AC27" s="107">
        <f t="shared" si="2"/>
        <v>15.118</v>
      </c>
      <c r="AD27" s="107">
        <f t="shared" si="2"/>
        <v>0</v>
      </c>
      <c r="AE27" s="107">
        <f t="shared" si="2"/>
        <v>9.9179999999999993</v>
      </c>
      <c r="AF27" s="107">
        <f t="shared" si="2"/>
        <v>0</v>
      </c>
      <c r="AG27" s="107">
        <f t="shared" si="2"/>
        <v>0</v>
      </c>
      <c r="AH27" s="107">
        <f t="shared" si="2"/>
        <v>3.0790000000000002</v>
      </c>
      <c r="AI27" s="107">
        <f t="shared" si="2"/>
        <v>3.0790000000000002</v>
      </c>
      <c r="AJ27" s="107">
        <f t="shared" si="2"/>
        <v>1.472</v>
      </c>
      <c r="AK27" s="107">
        <f t="shared" si="2"/>
        <v>0</v>
      </c>
      <c r="AL27" s="107">
        <f t="shared" si="2"/>
        <v>3.9530000000000003</v>
      </c>
      <c r="AM27" s="107">
        <f t="shared" si="2"/>
        <v>17.844999999999999</v>
      </c>
      <c r="AN27" s="107">
        <f t="shared" si="2"/>
        <v>7.7450000000000001</v>
      </c>
      <c r="AO27" s="107">
        <f t="shared" si="2"/>
        <v>8</v>
      </c>
      <c r="AP27" s="107">
        <f t="shared" si="2"/>
        <v>2</v>
      </c>
      <c r="AQ27" s="107">
        <f t="shared" si="2"/>
        <v>0</v>
      </c>
      <c r="AR27" s="107">
        <f t="shared" si="2"/>
        <v>0.377</v>
      </c>
      <c r="AS27" s="107">
        <f t="shared" si="2"/>
        <v>2.0760000000000001</v>
      </c>
      <c r="AT27" s="107">
        <f t="shared" si="2"/>
        <v>4</v>
      </c>
      <c r="AU27" s="107">
        <f t="shared" si="2"/>
        <v>0.153</v>
      </c>
      <c r="AV27" s="107">
        <f t="shared" si="2"/>
        <v>0.38600000000000001</v>
      </c>
      <c r="AW27" s="107">
        <f t="shared" si="2"/>
        <v>0.152</v>
      </c>
      <c r="AX27" s="107">
        <f t="shared" si="2"/>
        <v>22.420999999999999</v>
      </c>
      <c r="AY27" s="107">
        <f t="shared" si="2"/>
        <v>0</v>
      </c>
      <c r="AZ27" s="107">
        <f t="shared" si="2"/>
        <v>0</v>
      </c>
      <c r="BA27" s="107">
        <f t="shared" si="2"/>
        <v>0</v>
      </c>
      <c r="BB27" s="107">
        <f t="shared" si="2"/>
        <v>10.930000000000001</v>
      </c>
      <c r="BC27" s="107">
        <f t="shared" si="2"/>
        <v>0</v>
      </c>
      <c r="BD27" s="107">
        <f t="shared" si="2"/>
        <v>0</v>
      </c>
      <c r="BE27" s="107">
        <f t="shared" si="2"/>
        <v>0</v>
      </c>
      <c r="BF27" s="107">
        <f t="shared" si="2"/>
        <v>0</v>
      </c>
      <c r="BG27" s="107">
        <f t="shared" si="2"/>
        <v>11.782</v>
      </c>
      <c r="BH27" s="107">
        <f t="shared" si="2"/>
        <v>21.719000000000001</v>
      </c>
      <c r="BI27" s="107">
        <f t="shared" si="2"/>
        <v>13.522</v>
      </c>
      <c r="BJ27" s="107">
        <f t="shared" si="2"/>
        <v>0</v>
      </c>
      <c r="BK27" s="107">
        <f t="shared" si="2"/>
        <v>0</v>
      </c>
      <c r="BL27" s="107">
        <f t="shared" si="2"/>
        <v>0</v>
      </c>
      <c r="BM27" s="107">
        <f t="shared" si="2"/>
        <v>0</v>
      </c>
      <c r="BN27" s="107">
        <f t="shared" si="2"/>
        <v>0</v>
      </c>
      <c r="BO27" s="107">
        <f t="shared" ref="BO27:CW27" si="3">SUM(BO20:BO26)</f>
        <v>0</v>
      </c>
      <c r="BP27" s="107">
        <f t="shared" si="3"/>
        <v>0</v>
      </c>
      <c r="BQ27" s="107">
        <f t="shared" si="3"/>
        <v>0</v>
      </c>
      <c r="BR27" s="107">
        <f t="shared" si="3"/>
        <v>2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1.3859999999999999</v>
      </c>
      <c r="BX27" s="107">
        <f t="shared" si="3"/>
        <v>14.233000000000001</v>
      </c>
      <c r="BY27" s="107">
        <f t="shared" si="3"/>
        <v>10.234</v>
      </c>
      <c r="BZ27" s="107">
        <f t="shared" si="3"/>
        <v>2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si="3"/>
        <v>4</v>
      </c>
      <c r="CE27" s="107">
        <f t="shared" si="3"/>
        <v>0</v>
      </c>
      <c r="CF27" s="107">
        <f t="shared" si="3"/>
        <v>0</v>
      </c>
      <c r="CG27" s="107">
        <f t="shared" si="3"/>
        <v>0</v>
      </c>
      <c r="CH27" s="107">
        <f t="shared" si="3"/>
        <v>17.2</v>
      </c>
      <c r="CI27" s="107">
        <f t="shared" si="3"/>
        <v>20.561999999999998</v>
      </c>
      <c r="CJ27" s="107">
        <f t="shared" si="3"/>
        <v>30.549000000000003</v>
      </c>
      <c r="CK27" s="107">
        <f t="shared" si="3"/>
        <v>0</v>
      </c>
      <c r="CL27" s="107">
        <f t="shared" si="3"/>
        <v>17.527999999999999</v>
      </c>
      <c r="CM27" s="107">
        <f t="shared" si="3"/>
        <v>18.8</v>
      </c>
      <c r="CN27" s="107">
        <f t="shared" si="3"/>
        <v>14</v>
      </c>
      <c r="CO27" s="107">
        <f t="shared" si="3"/>
        <v>14</v>
      </c>
      <c r="CP27" s="107">
        <f t="shared" si="3"/>
        <v>0</v>
      </c>
      <c r="CQ27" s="107">
        <f t="shared" si="3"/>
        <v>7.0410000000000004</v>
      </c>
      <c r="CR27" s="107">
        <f t="shared" si="3"/>
        <v>15.428000000000001</v>
      </c>
      <c r="CS27" s="107">
        <f t="shared" si="3"/>
        <v>0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122.22575000000001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18.991</v>
      </c>
      <c r="C31" s="94">
        <v>17.279</v>
      </c>
      <c r="D31" s="94">
        <v>29.108000000000001</v>
      </c>
      <c r="E31" s="94">
        <v>24.306000000000001</v>
      </c>
      <c r="F31" s="94">
        <v>5.8719999999999999</v>
      </c>
      <c r="G31" s="94">
        <v>14.465999999999999</v>
      </c>
      <c r="H31" s="94">
        <v>14.22</v>
      </c>
      <c r="I31" s="94">
        <v>20.963999999999999</v>
      </c>
      <c r="J31" s="94">
        <v>6.8040000000000003</v>
      </c>
      <c r="K31" s="94">
        <v>4.5129999999999999</v>
      </c>
      <c r="L31" s="94">
        <v>12.269</v>
      </c>
      <c r="M31" s="94">
        <v>15.507999999999999</v>
      </c>
      <c r="N31" s="94">
        <v>15.183999999999999</v>
      </c>
      <c r="O31" s="94">
        <v>13.28</v>
      </c>
      <c r="P31" s="94">
        <v>15.162000000000001</v>
      </c>
      <c r="Q31" s="94">
        <v>14.917999999999999</v>
      </c>
      <c r="R31" s="94">
        <v>23.741</v>
      </c>
      <c r="S31" s="94">
        <v>34.055</v>
      </c>
      <c r="T31" s="94">
        <v>16.838000000000001</v>
      </c>
      <c r="U31" s="94">
        <v>13.269</v>
      </c>
      <c r="V31" s="94">
        <v>63.819000000000003</v>
      </c>
      <c r="W31" s="94">
        <v>51.274999999999999</v>
      </c>
      <c r="X31" s="94">
        <v>26.834</v>
      </c>
      <c r="Y31" s="94">
        <v>23.7</v>
      </c>
      <c r="Z31" s="94">
        <v>19.8</v>
      </c>
      <c r="AA31" s="94">
        <v>22.925999999999998</v>
      </c>
      <c r="AB31" s="94">
        <v>24.998999999999999</v>
      </c>
      <c r="AC31" s="94">
        <v>39.079000000000001</v>
      </c>
      <c r="AD31" s="94">
        <v>47.66</v>
      </c>
      <c r="AE31" s="94">
        <v>30.309000000000001</v>
      </c>
      <c r="AF31" s="94">
        <v>4.4530000000000003</v>
      </c>
      <c r="AG31" s="94">
        <v>1.6539999999999999</v>
      </c>
      <c r="AH31" s="94">
        <v>13.647</v>
      </c>
      <c r="AI31" s="94">
        <v>3.0790000000000002</v>
      </c>
      <c r="AJ31" s="94">
        <v>52.517000000000003</v>
      </c>
      <c r="AK31" s="94">
        <v>1.6850000000000001</v>
      </c>
      <c r="AL31" s="94">
        <v>7.9939999999999998</v>
      </c>
      <c r="AM31" s="94">
        <v>62.4</v>
      </c>
      <c r="AN31" s="94">
        <v>8.2940000000000005</v>
      </c>
      <c r="AO31" s="94">
        <v>9.6180000000000003</v>
      </c>
      <c r="AP31" s="94">
        <v>25.39</v>
      </c>
      <c r="AQ31" s="94">
        <v>0.51300000000000001</v>
      </c>
      <c r="AR31" s="94">
        <v>0.56999999999999995</v>
      </c>
      <c r="AS31" s="94">
        <v>25.085999999999999</v>
      </c>
      <c r="AT31" s="94">
        <v>36.728999999999999</v>
      </c>
      <c r="AU31" s="94">
        <v>0.153</v>
      </c>
      <c r="AV31" s="94">
        <v>0.38600000000000001</v>
      </c>
      <c r="AW31" s="94">
        <v>2.222</v>
      </c>
      <c r="AX31" s="94">
        <v>36.570999999999998</v>
      </c>
      <c r="AY31" s="94"/>
      <c r="AZ31" s="94"/>
      <c r="BA31" s="94">
        <v>0.59199999999999997</v>
      </c>
      <c r="BB31" s="94">
        <v>27.071000000000002</v>
      </c>
      <c r="BC31" s="94"/>
      <c r="BD31" s="94"/>
      <c r="BE31" s="94"/>
      <c r="BF31" s="94"/>
      <c r="BG31" s="94">
        <v>13.708</v>
      </c>
      <c r="BH31" s="94">
        <v>26.06</v>
      </c>
      <c r="BI31" s="94">
        <v>15.859</v>
      </c>
      <c r="BJ31" s="94">
        <v>0.5</v>
      </c>
      <c r="BK31" s="94"/>
      <c r="BL31" s="94"/>
      <c r="BM31" s="94">
        <v>0.15</v>
      </c>
      <c r="BN31" s="94">
        <v>22.824999999999999</v>
      </c>
      <c r="BO31" s="94">
        <v>3.3250000000000002</v>
      </c>
      <c r="BP31" s="94">
        <v>0.33200000000000002</v>
      </c>
      <c r="BQ31" s="94">
        <v>0.29399999999999998</v>
      </c>
      <c r="BR31" s="94">
        <v>2.528</v>
      </c>
      <c r="BS31" s="94">
        <v>0.23899999999999999</v>
      </c>
      <c r="BT31" s="94">
        <v>6.2060000000000004</v>
      </c>
      <c r="BU31" s="94">
        <v>5.9790000000000001</v>
      </c>
      <c r="BV31" s="94">
        <v>6.6680000000000001</v>
      </c>
      <c r="BW31" s="94">
        <v>1.5169999999999999</v>
      </c>
      <c r="BX31" s="94">
        <v>14.33</v>
      </c>
      <c r="BY31" s="94">
        <v>10.295999999999999</v>
      </c>
      <c r="BZ31" s="94">
        <v>2</v>
      </c>
      <c r="CA31" s="94">
        <v>3.8420000000000001</v>
      </c>
      <c r="CB31" s="94">
        <v>4.1000000000000002E-2</v>
      </c>
      <c r="CC31" s="94">
        <v>4.8390000000000004</v>
      </c>
      <c r="CD31" s="94">
        <v>8.9860000000000007</v>
      </c>
      <c r="CE31" s="94">
        <v>3.8740000000000001</v>
      </c>
      <c r="CF31" s="94">
        <v>5.6029999999999998</v>
      </c>
      <c r="CG31" s="94">
        <v>0.95499999999999996</v>
      </c>
      <c r="CH31" s="94">
        <v>20.853999999999999</v>
      </c>
      <c r="CI31" s="94">
        <v>37.659999999999997</v>
      </c>
      <c r="CJ31" s="94">
        <v>48.959000000000003</v>
      </c>
      <c r="CK31" s="94">
        <v>3.26</v>
      </c>
      <c r="CL31" s="94">
        <v>23.619</v>
      </c>
      <c r="CM31" s="94">
        <v>30.59</v>
      </c>
      <c r="CN31" s="94">
        <v>17.280999999999999</v>
      </c>
      <c r="CO31" s="94">
        <v>15.69</v>
      </c>
      <c r="CP31" s="94">
        <v>3.35</v>
      </c>
      <c r="CQ31" s="94">
        <v>7.9859999999999998</v>
      </c>
      <c r="CR31" s="94">
        <v>18.029</v>
      </c>
      <c r="CS31" s="94">
        <v>8.1349999999999998</v>
      </c>
      <c r="CT31" s="95"/>
      <c r="CU31" s="95"/>
      <c r="CV31" s="95"/>
      <c r="CW31" s="96"/>
      <c r="CX31" s="97">
        <f t="array" ref="CX31">SUMPRODUCT(B31:CW31*0.25)</f>
        <v>349.53525000000013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18.991</v>
      </c>
      <c r="C33" s="77">
        <f t="shared" ref="C33:BN33" si="4">SUM(C30:C32)</f>
        <v>17.279</v>
      </c>
      <c r="D33" s="77">
        <f t="shared" si="4"/>
        <v>29.108000000000001</v>
      </c>
      <c r="E33" s="77">
        <f t="shared" si="4"/>
        <v>24.306000000000001</v>
      </c>
      <c r="F33" s="77">
        <f t="shared" si="4"/>
        <v>5.8719999999999999</v>
      </c>
      <c r="G33" s="77">
        <f t="shared" si="4"/>
        <v>14.465999999999999</v>
      </c>
      <c r="H33" s="77">
        <f t="shared" si="4"/>
        <v>14.22</v>
      </c>
      <c r="I33" s="77">
        <f t="shared" si="4"/>
        <v>20.963999999999999</v>
      </c>
      <c r="J33" s="77">
        <f t="shared" si="4"/>
        <v>6.8040000000000003</v>
      </c>
      <c r="K33" s="77">
        <f t="shared" si="4"/>
        <v>4.5129999999999999</v>
      </c>
      <c r="L33" s="77">
        <f t="shared" si="4"/>
        <v>12.269</v>
      </c>
      <c r="M33" s="77">
        <f t="shared" si="4"/>
        <v>15.507999999999999</v>
      </c>
      <c r="N33" s="77">
        <f t="shared" si="4"/>
        <v>15.183999999999999</v>
      </c>
      <c r="O33" s="77">
        <f t="shared" si="4"/>
        <v>13.28</v>
      </c>
      <c r="P33" s="77">
        <f t="shared" si="4"/>
        <v>15.162000000000001</v>
      </c>
      <c r="Q33" s="77">
        <f t="shared" si="4"/>
        <v>14.917999999999999</v>
      </c>
      <c r="R33" s="77">
        <f t="shared" si="4"/>
        <v>23.741</v>
      </c>
      <c r="S33" s="77">
        <f t="shared" si="4"/>
        <v>34.055</v>
      </c>
      <c r="T33" s="77">
        <f t="shared" si="4"/>
        <v>16.838000000000001</v>
      </c>
      <c r="U33" s="77">
        <f t="shared" si="4"/>
        <v>13.269</v>
      </c>
      <c r="V33" s="77">
        <f t="shared" si="4"/>
        <v>63.819000000000003</v>
      </c>
      <c r="W33" s="77">
        <f t="shared" si="4"/>
        <v>51.274999999999999</v>
      </c>
      <c r="X33" s="77">
        <f t="shared" si="4"/>
        <v>26.834</v>
      </c>
      <c r="Y33" s="77">
        <f t="shared" si="4"/>
        <v>23.7</v>
      </c>
      <c r="Z33" s="77">
        <f t="shared" si="4"/>
        <v>19.8</v>
      </c>
      <c r="AA33" s="77">
        <f t="shared" si="4"/>
        <v>22.925999999999998</v>
      </c>
      <c r="AB33" s="77">
        <f t="shared" si="4"/>
        <v>24.998999999999999</v>
      </c>
      <c r="AC33" s="77">
        <f t="shared" si="4"/>
        <v>39.079000000000001</v>
      </c>
      <c r="AD33" s="77">
        <f t="shared" si="4"/>
        <v>47.66</v>
      </c>
      <c r="AE33" s="77">
        <f t="shared" si="4"/>
        <v>30.309000000000001</v>
      </c>
      <c r="AF33" s="77">
        <f t="shared" si="4"/>
        <v>4.4530000000000003</v>
      </c>
      <c r="AG33" s="77">
        <f t="shared" si="4"/>
        <v>1.6539999999999999</v>
      </c>
      <c r="AH33" s="77">
        <f t="shared" si="4"/>
        <v>13.647</v>
      </c>
      <c r="AI33" s="77">
        <f t="shared" si="4"/>
        <v>3.0790000000000002</v>
      </c>
      <c r="AJ33" s="77">
        <f t="shared" si="4"/>
        <v>52.517000000000003</v>
      </c>
      <c r="AK33" s="77">
        <f t="shared" si="4"/>
        <v>1.6850000000000001</v>
      </c>
      <c r="AL33" s="77">
        <f t="shared" si="4"/>
        <v>7.9939999999999998</v>
      </c>
      <c r="AM33" s="77">
        <f t="shared" si="4"/>
        <v>62.4</v>
      </c>
      <c r="AN33" s="77">
        <f t="shared" si="4"/>
        <v>8.2940000000000005</v>
      </c>
      <c r="AO33" s="77">
        <f t="shared" si="4"/>
        <v>9.6180000000000003</v>
      </c>
      <c r="AP33" s="77">
        <f t="shared" si="4"/>
        <v>25.39</v>
      </c>
      <c r="AQ33" s="77">
        <f t="shared" si="4"/>
        <v>0.51300000000000001</v>
      </c>
      <c r="AR33" s="77">
        <f t="shared" si="4"/>
        <v>0.56999999999999995</v>
      </c>
      <c r="AS33" s="77">
        <f t="shared" si="4"/>
        <v>25.085999999999999</v>
      </c>
      <c r="AT33" s="77">
        <f t="shared" si="4"/>
        <v>36.728999999999999</v>
      </c>
      <c r="AU33" s="77">
        <f t="shared" si="4"/>
        <v>0.153</v>
      </c>
      <c r="AV33" s="77">
        <f t="shared" si="4"/>
        <v>0.38600000000000001</v>
      </c>
      <c r="AW33" s="77">
        <f t="shared" si="4"/>
        <v>2.222</v>
      </c>
      <c r="AX33" s="77">
        <f t="shared" si="4"/>
        <v>36.570999999999998</v>
      </c>
      <c r="AY33" s="77">
        <f t="shared" si="4"/>
        <v>0</v>
      </c>
      <c r="AZ33" s="77">
        <f t="shared" si="4"/>
        <v>0</v>
      </c>
      <c r="BA33" s="77">
        <f t="shared" si="4"/>
        <v>0.59199999999999997</v>
      </c>
      <c r="BB33" s="77">
        <f t="shared" si="4"/>
        <v>27.071000000000002</v>
      </c>
      <c r="BC33" s="77">
        <f t="shared" si="4"/>
        <v>0</v>
      </c>
      <c r="BD33" s="77">
        <f t="shared" si="4"/>
        <v>0</v>
      </c>
      <c r="BE33" s="77">
        <f t="shared" si="4"/>
        <v>0</v>
      </c>
      <c r="BF33" s="77">
        <f t="shared" si="4"/>
        <v>0</v>
      </c>
      <c r="BG33" s="77">
        <f t="shared" si="4"/>
        <v>13.708</v>
      </c>
      <c r="BH33" s="77">
        <f t="shared" si="4"/>
        <v>26.06</v>
      </c>
      <c r="BI33" s="77">
        <f t="shared" si="4"/>
        <v>15.859</v>
      </c>
      <c r="BJ33" s="77">
        <f t="shared" si="4"/>
        <v>0.5</v>
      </c>
      <c r="BK33" s="77">
        <f t="shared" si="4"/>
        <v>0</v>
      </c>
      <c r="BL33" s="77">
        <f t="shared" si="4"/>
        <v>0</v>
      </c>
      <c r="BM33" s="77">
        <f t="shared" si="4"/>
        <v>0.15</v>
      </c>
      <c r="BN33" s="77">
        <f t="shared" si="4"/>
        <v>22.824999999999999</v>
      </c>
      <c r="BO33" s="77">
        <f t="shared" ref="BO33:CW33" si="5">SUM(BO30:BO32)</f>
        <v>3.3250000000000002</v>
      </c>
      <c r="BP33" s="77">
        <f t="shared" si="5"/>
        <v>0.33200000000000002</v>
      </c>
      <c r="BQ33" s="77">
        <f t="shared" si="5"/>
        <v>0.29399999999999998</v>
      </c>
      <c r="BR33" s="77">
        <f t="shared" si="5"/>
        <v>2.528</v>
      </c>
      <c r="BS33" s="77">
        <f t="shared" si="5"/>
        <v>0.23899999999999999</v>
      </c>
      <c r="BT33" s="77">
        <f t="shared" si="5"/>
        <v>6.2060000000000004</v>
      </c>
      <c r="BU33" s="77">
        <f t="shared" si="5"/>
        <v>5.9790000000000001</v>
      </c>
      <c r="BV33" s="77">
        <f t="shared" si="5"/>
        <v>6.6680000000000001</v>
      </c>
      <c r="BW33" s="77">
        <f t="shared" si="5"/>
        <v>1.5169999999999999</v>
      </c>
      <c r="BX33" s="77">
        <f t="shared" si="5"/>
        <v>14.33</v>
      </c>
      <c r="BY33" s="77">
        <f t="shared" si="5"/>
        <v>10.295999999999999</v>
      </c>
      <c r="BZ33" s="77">
        <f t="shared" si="5"/>
        <v>2</v>
      </c>
      <c r="CA33" s="77">
        <f t="shared" si="5"/>
        <v>3.8420000000000001</v>
      </c>
      <c r="CB33" s="77">
        <f t="shared" si="5"/>
        <v>4.1000000000000002E-2</v>
      </c>
      <c r="CC33" s="77">
        <f t="shared" si="5"/>
        <v>4.8390000000000004</v>
      </c>
      <c r="CD33" s="77">
        <f t="shared" si="5"/>
        <v>8.9860000000000007</v>
      </c>
      <c r="CE33" s="77">
        <f t="shared" si="5"/>
        <v>3.8740000000000001</v>
      </c>
      <c r="CF33" s="77">
        <f t="shared" si="5"/>
        <v>5.6029999999999998</v>
      </c>
      <c r="CG33" s="77">
        <f t="shared" si="5"/>
        <v>0.95499999999999996</v>
      </c>
      <c r="CH33" s="77">
        <f t="shared" si="5"/>
        <v>20.853999999999999</v>
      </c>
      <c r="CI33" s="77">
        <f t="shared" si="5"/>
        <v>37.659999999999997</v>
      </c>
      <c r="CJ33" s="77">
        <f t="shared" si="5"/>
        <v>48.959000000000003</v>
      </c>
      <c r="CK33" s="77">
        <f t="shared" si="5"/>
        <v>3.26</v>
      </c>
      <c r="CL33" s="77">
        <f t="shared" si="5"/>
        <v>23.619</v>
      </c>
      <c r="CM33" s="77">
        <f t="shared" si="5"/>
        <v>30.59</v>
      </c>
      <c r="CN33" s="77">
        <f t="shared" si="5"/>
        <v>17.280999999999999</v>
      </c>
      <c r="CO33" s="77">
        <f t="shared" si="5"/>
        <v>15.69</v>
      </c>
      <c r="CP33" s="77">
        <f t="shared" si="5"/>
        <v>3.35</v>
      </c>
      <c r="CQ33" s="77">
        <f t="shared" si="5"/>
        <v>7.9859999999999998</v>
      </c>
      <c r="CR33" s="77">
        <f t="shared" si="5"/>
        <v>18.029</v>
      </c>
      <c r="CS33" s="77">
        <f t="shared" si="5"/>
        <v>8.1349999999999998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349.53525000000013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>
        <v>1.5</v>
      </c>
      <c r="G38" s="120"/>
      <c r="H38" s="120"/>
      <c r="I38" s="120"/>
      <c r="J38" s="120">
        <v>3.1</v>
      </c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>
        <v>21.8</v>
      </c>
      <c r="AC38" s="120"/>
      <c r="AD38" s="120"/>
      <c r="AE38" s="120"/>
      <c r="AF38" s="120"/>
      <c r="AG38" s="120"/>
      <c r="AH38" s="120">
        <v>0.9</v>
      </c>
      <c r="AI38" s="120">
        <v>42.8</v>
      </c>
      <c r="AJ38" s="120"/>
      <c r="AK38" s="120">
        <v>45</v>
      </c>
      <c r="AL38" s="120">
        <v>17.899999999999999</v>
      </c>
      <c r="AM38" s="120"/>
      <c r="AN38" s="120">
        <v>45</v>
      </c>
      <c r="AO38" s="120">
        <v>66.099999999999994</v>
      </c>
      <c r="AP38" s="120">
        <v>4.8</v>
      </c>
      <c r="AQ38" s="120">
        <v>40.5</v>
      </c>
      <c r="AR38" s="120">
        <v>102.4</v>
      </c>
      <c r="AS38" s="120">
        <v>80.400000000000006</v>
      </c>
      <c r="AT38" s="120"/>
      <c r="AU38" s="120">
        <v>52.7</v>
      </c>
      <c r="AV38" s="120">
        <v>76.2</v>
      </c>
      <c r="AW38" s="120">
        <v>43.5</v>
      </c>
      <c r="AX38" s="120">
        <v>21.8</v>
      </c>
      <c r="AY38" s="120">
        <v>75.5</v>
      </c>
      <c r="AZ38" s="120">
        <v>75.5</v>
      </c>
      <c r="BA38" s="120">
        <v>67.900000000000006</v>
      </c>
      <c r="BB38" s="120">
        <v>9.9</v>
      </c>
      <c r="BC38" s="120">
        <v>74.099999999999994</v>
      </c>
      <c r="BD38" s="120">
        <v>78.400000000000006</v>
      </c>
      <c r="BE38" s="120">
        <v>48.2</v>
      </c>
      <c r="BF38" s="120">
        <v>180.6</v>
      </c>
      <c r="BG38" s="120">
        <v>61.2</v>
      </c>
      <c r="BH38" s="120"/>
      <c r="BI38" s="120"/>
      <c r="BJ38" s="120">
        <v>157.9</v>
      </c>
      <c r="BK38" s="120">
        <v>110.3</v>
      </c>
      <c r="BL38" s="120">
        <v>32</v>
      </c>
      <c r="BM38" s="120">
        <v>28.8</v>
      </c>
      <c r="BN38" s="120">
        <v>3.8</v>
      </c>
      <c r="BO38" s="120">
        <v>10.9</v>
      </c>
      <c r="BP38" s="120">
        <v>34.200000000000003</v>
      </c>
      <c r="BQ38" s="120">
        <v>27.1</v>
      </c>
      <c r="BR38" s="120">
        <v>21.6</v>
      </c>
      <c r="BS38" s="120">
        <v>39</v>
      </c>
      <c r="BT38" s="120">
        <v>42.4</v>
      </c>
      <c r="BU38" s="120">
        <v>20.7</v>
      </c>
      <c r="BV38" s="120">
        <v>17.2</v>
      </c>
      <c r="BW38" s="120">
        <v>23.7</v>
      </c>
      <c r="BX38" s="120">
        <v>10.1</v>
      </c>
      <c r="BY38" s="120">
        <v>15.4</v>
      </c>
      <c r="BZ38" s="120">
        <v>34.9</v>
      </c>
      <c r="CA38" s="120">
        <v>32.5</v>
      </c>
      <c r="CB38" s="120">
        <v>22.5</v>
      </c>
      <c r="CC38" s="120">
        <v>23.8</v>
      </c>
      <c r="CD38" s="120">
        <v>23.4</v>
      </c>
      <c r="CE38" s="120">
        <v>31.7</v>
      </c>
      <c r="CF38" s="120">
        <v>44.4</v>
      </c>
      <c r="CG38" s="120">
        <v>61.4</v>
      </c>
      <c r="CH38" s="120"/>
      <c r="CI38" s="120"/>
      <c r="CJ38" s="120"/>
      <c r="CK38" s="120">
        <v>95.2</v>
      </c>
      <c r="CL38" s="120"/>
      <c r="CM38" s="120"/>
      <c r="CN38" s="120"/>
      <c r="CO38" s="120"/>
      <c r="CP38" s="120">
        <v>17.7</v>
      </c>
      <c r="CQ38" s="120">
        <v>18.600000000000001</v>
      </c>
      <c r="CR38" s="120"/>
      <c r="CS38" s="120">
        <v>13.8</v>
      </c>
      <c r="CT38" s="122"/>
      <c r="CU38" s="122"/>
      <c r="CV38" s="122"/>
      <c r="CW38" s="121"/>
      <c r="CX38" s="97">
        <f t="array" ref="CX38">SUMPRODUCT(B38:CW38*0.25)</f>
        <v>588.17499999999995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1.5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3.1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21.8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0.9</v>
      </c>
      <c r="AI41" s="107">
        <f t="shared" si="6"/>
        <v>42.8</v>
      </c>
      <c r="AJ41" s="107">
        <f t="shared" si="6"/>
        <v>0</v>
      </c>
      <c r="AK41" s="107">
        <f t="shared" si="6"/>
        <v>45</v>
      </c>
      <c r="AL41" s="107">
        <f t="shared" si="6"/>
        <v>17.899999999999999</v>
      </c>
      <c r="AM41" s="107">
        <f t="shared" si="6"/>
        <v>0</v>
      </c>
      <c r="AN41" s="107">
        <f t="shared" si="6"/>
        <v>45</v>
      </c>
      <c r="AO41" s="107">
        <f t="shared" si="6"/>
        <v>66.099999999999994</v>
      </c>
      <c r="AP41" s="107">
        <f t="shared" si="6"/>
        <v>4.8</v>
      </c>
      <c r="AQ41" s="107">
        <f t="shared" si="6"/>
        <v>40.5</v>
      </c>
      <c r="AR41" s="107">
        <f t="shared" si="6"/>
        <v>102.4</v>
      </c>
      <c r="AS41" s="107">
        <f t="shared" si="6"/>
        <v>80.400000000000006</v>
      </c>
      <c r="AT41" s="107">
        <f t="shared" si="6"/>
        <v>0</v>
      </c>
      <c r="AU41" s="107">
        <f t="shared" si="6"/>
        <v>52.7</v>
      </c>
      <c r="AV41" s="107">
        <f t="shared" si="6"/>
        <v>76.2</v>
      </c>
      <c r="AW41" s="107">
        <f t="shared" si="6"/>
        <v>43.5</v>
      </c>
      <c r="AX41" s="107">
        <f t="shared" si="6"/>
        <v>21.8</v>
      </c>
      <c r="AY41" s="107">
        <f t="shared" si="6"/>
        <v>75.5</v>
      </c>
      <c r="AZ41" s="107">
        <f t="shared" si="6"/>
        <v>75.5</v>
      </c>
      <c r="BA41" s="107">
        <f t="shared" si="6"/>
        <v>67.900000000000006</v>
      </c>
      <c r="BB41" s="107">
        <f t="shared" si="6"/>
        <v>9.9</v>
      </c>
      <c r="BC41" s="107">
        <f t="shared" si="6"/>
        <v>74.099999999999994</v>
      </c>
      <c r="BD41" s="107">
        <f t="shared" si="6"/>
        <v>78.400000000000006</v>
      </c>
      <c r="BE41" s="107">
        <f t="shared" si="6"/>
        <v>48.2</v>
      </c>
      <c r="BF41" s="107">
        <f t="shared" si="6"/>
        <v>180.6</v>
      </c>
      <c r="BG41" s="107">
        <f t="shared" si="6"/>
        <v>61.2</v>
      </c>
      <c r="BH41" s="107">
        <f t="shared" si="6"/>
        <v>0</v>
      </c>
      <c r="BI41" s="107">
        <f t="shared" si="6"/>
        <v>0</v>
      </c>
      <c r="BJ41" s="107">
        <f t="shared" si="6"/>
        <v>157.9</v>
      </c>
      <c r="BK41" s="107">
        <f t="shared" si="6"/>
        <v>110.3</v>
      </c>
      <c r="BL41" s="107">
        <f t="shared" si="6"/>
        <v>32</v>
      </c>
      <c r="BM41" s="107">
        <f t="shared" si="6"/>
        <v>28.8</v>
      </c>
      <c r="BN41" s="107">
        <f t="shared" si="6"/>
        <v>3.8</v>
      </c>
      <c r="BO41" s="107">
        <f t="shared" ref="BO41:CW41" si="7">SUM(BO36:BO40)</f>
        <v>10.9</v>
      </c>
      <c r="BP41" s="107">
        <f t="shared" si="7"/>
        <v>34.200000000000003</v>
      </c>
      <c r="BQ41" s="107">
        <f t="shared" si="7"/>
        <v>27.1</v>
      </c>
      <c r="BR41" s="107">
        <f t="shared" si="7"/>
        <v>21.6</v>
      </c>
      <c r="BS41" s="107">
        <f t="shared" si="7"/>
        <v>39</v>
      </c>
      <c r="BT41" s="107">
        <f t="shared" si="7"/>
        <v>42.4</v>
      </c>
      <c r="BU41" s="107">
        <f t="shared" si="7"/>
        <v>20.7</v>
      </c>
      <c r="BV41" s="107">
        <f t="shared" si="7"/>
        <v>17.2</v>
      </c>
      <c r="BW41" s="107">
        <f t="shared" si="7"/>
        <v>23.7</v>
      </c>
      <c r="BX41" s="107">
        <f t="shared" si="7"/>
        <v>10.1</v>
      </c>
      <c r="BY41" s="107">
        <f t="shared" si="7"/>
        <v>15.4</v>
      </c>
      <c r="BZ41" s="107">
        <f t="shared" si="7"/>
        <v>34.9</v>
      </c>
      <c r="CA41" s="107">
        <f t="shared" si="7"/>
        <v>32.5</v>
      </c>
      <c r="CB41" s="107">
        <f t="shared" si="7"/>
        <v>22.5</v>
      </c>
      <c r="CC41" s="107">
        <f t="shared" si="7"/>
        <v>23.8</v>
      </c>
      <c r="CD41" s="107">
        <f t="shared" si="7"/>
        <v>23.4</v>
      </c>
      <c r="CE41" s="107">
        <f t="shared" si="7"/>
        <v>31.7</v>
      </c>
      <c r="CF41" s="107">
        <f t="shared" si="7"/>
        <v>44.4</v>
      </c>
      <c r="CG41" s="107">
        <f t="shared" si="7"/>
        <v>61.4</v>
      </c>
      <c r="CH41" s="107">
        <f t="shared" si="7"/>
        <v>0</v>
      </c>
      <c r="CI41" s="107">
        <f t="shared" si="7"/>
        <v>0</v>
      </c>
      <c r="CJ41" s="107">
        <f t="shared" si="7"/>
        <v>0</v>
      </c>
      <c r="CK41" s="107">
        <f t="shared" si="7"/>
        <v>95.2</v>
      </c>
      <c r="CL41" s="107">
        <f t="shared" si="7"/>
        <v>0</v>
      </c>
      <c r="CM41" s="107">
        <f t="shared" si="7"/>
        <v>0</v>
      </c>
      <c r="CN41" s="107">
        <f t="shared" si="7"/>
        <v>0</v>
      </c>
      <c r="CO41" s="107">
        <f t="shared" si="7"/>
        <v>0</v>
      </c>
      <c r="CP41" s="107">
        <f t="shared" si="7"/>
        <v>17.7</v>
      </c>
      <c r="CQ41" s="107">
        <f t="shared" si="7"/>
        <v>18.600000000000001</v>
      </c>
      <c r="CR41" s="107">
        <f t="shared" si="7"/>
        <v>0</v>
      </c>
      <c r="CS41" s="107">
        <f t="shared" si="7"/>
        <v>13.8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588.17499999999995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>
        <v>1.5</v>
      </c>
      <c r="G46" s="120"/>
      <c r="H46" s="120"/>
      <c r="I46" s="120"/>
      <c r="J46" s="120">
        <v>3.1</v>
      </c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>
        <v>21.8</v>
      </c>
      <c r="AC46" s="120"/>
      <c r="AD46" s="120"/>
      <c r="AE46" s="120"/>
      <c r="AF46" s="120"/>
      <c r="AG46" s="120"/>
      <c r="AH46" s="120">
        <v>0.9</v>
      </c>
      <c r="AI46" s="120">
        <v>42.8</v>
      </c>
      <c r="AJ46" s="120"/>
      <c r="AK46" s="120">
        <v>45</v>
      </c>
      <c r="AL46" s="120">
        <v>17.899999999999999</v>
      </c>
      <c r="AM46" s="120"/>
      <c r="AN46" s="120">
        <v>45</v>
      </c>
      <c r="AO46" s="120">
        <v>66.099999999999994</v>
      </c>
      <c r="AP46" s="120">
        <v>4.8</v>
      </c>
      <c r="AQ46" s="120">
        <v>40.5</v>
      </c>
      <c r="AR46" s="120">
        <v>102.4</v>
      </c>
      <c r="AS46" s="120">
        <v>80.400000000000006</v>
      </c>
      <c r="AT46" s="120"/>
      <c r="AU46" s="120">
        <v>52.7</v>
      </c>
      <c r="AV46" s="120">
        <v>76.2</v>
      </c>
      <c r="AW46" s="120">
        <v>43.5</v>
      </c>
      <c r="AX46" s="120">
        <v>21.8</v>
      </c>
      <c r="AY46" s="120">
        <v>75.5</v>
      </c>
      <c r="AZ46" s="120">
        <v>75.5</v>
      </c>
      <c r="BA46" s="120">
        <v>67.900000000000006</v>
      </c>
      <c r="BB46" s="120">
        <v>9.9</v>
      </c>
      <c r="BC46" s="120">
        <v>74.099999999999994</v>
      </c>
      <c r="BD46" s="120">
        <v>78.400000000000006</v>
      </c>
      <c r="BE46" s="120">
        <v>48.2</v>
      </c>
      <c r="BF46" s="120">
        <v>180.6</v>
      </c>
      <c r="BG46" s="120">
        <v>61.2</v>
      </c>
      <c r="BH46" s="120"/>
      <c r="BI46" s="120"/>
      <c r="BJ46" s="120">
        <v>157.9</v>
      </c>
      <c r="BK46" s="120">
        <v>110.3</v>
      </c>
      <c r="BL46" s="120">
        <v>32</v>
      </c>
      <c r="BM46" s="120">
        <v>28.8</v>
      </c>
      <c r="BN46" s="120">
        <v>3.8</v>
      </c>
      <c r="BO46" s="120">
        <v>10.9</v>
      </c>
      <c r="BP46" s="120">
        <v>34.200000000000003</v>
      </c>
      <c r="BQ46" s="120">
        <v>27.1</v>
      </c>
      <c r="BR46" s="120">
        <v>21.6</v>
      </c>
      <c r="BS46" s="120">
        <v>39</v>
      </c>
      <c r="BT46" s="120">
        <v>42.4</v>
      </c>
      <c r="BU46" s="120">
        <v>20.7</v>
      </c>
      <c r="BV46" s="120">
        <v>17.2</v>
      </c>
      <c r="BW46" s="120">
        <v>23.7</v>
      </c>
      <c r="BX46" s="120">
        <v>10.1</v>
      </c>
      <c r="BY46" s="120">
        <v>15.4</v>
      </c>
      <c r="BZ46" s="120">
        <v>34.9</v>
      </c>
      <c r="CA46" s="120">
        <v>32.5</v>
      </c>
      <c r="CB46" s="120">
        <v>22.5</v>
      </c>
      <c r="CC46" s="120">
        <v>23.8</v>
      </c>
      <c r="CD46" s="120">
        <v>23.4</v>
      </c>
      <c r="CE46" s="120">
        <v>31.7</v>
      </c>
      <c r="CF46" s="120">
        <v>44.4</v>
      </c>
      <c r="CG46" s="120">
        <v>61.4</v>
      </c>
      <c r="CH46" s="120"/>
      <c r="CI46" s="120"/>
      <c r="CJ46" s="120"/>
      <c r="CK46" s="120">
        <v>95.2</v>
      </c>
      <c r="CL46" s="120"/>
      <c r="CM46" s="120"/>
      <c r="CN46" s="120"/>
      <c r="CO46" s="120"/>
      <c r="CP46" s="120">
        <v>17.7</v>
      </c>
      <c r="CQ46" s="120">
        <v>18.600000000000001</v>
      </c>
      <c r="CR46" s="120"/>
      <c r="CS46" s="120">
        <v>13.8</v>
      </c>
      <c r="CT46" s="122"/>
      <c r="CU46" s="122"/>
      <c r="CV46" s="122"/>
      <c r="CW46" s="121"/>
      <c r="CX46" s="97">
        <f t="array" ref="CX46">SUMPRODUCT(B46:CW46*0.25)</f>
        <v>588.17499999999995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1.5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3.1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21.8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0.9</v>
      </c>
      <c r="AI50" s="107">
        <f t="shared" si="8"/>
        <v>42.8</v>
      </c>
      <c r="AJ50" s="107">
        <f t="shared" si="8"/>
        <v>0</v>
      </c>
      <c r="AK50" s="107">
        <f t="shared" si="8"/>
        <v>45</v>
      </c>
      <c r="AL50" s="107">
        <f t="shared" si="8"/>
        <v>17.899999999999999</v>
      </c>
      <c r="AM50" s="107">
        <f t="shared" si="8"/>
        <v>0</v>
      </c>
      <c r="AN50" s="107">
        <f t="shared" si="8"/>
        <v>45</v>
      </c>
      <c r="AO50" s="107">
        <f t="shared" si="8"/>
        <v>66.099999999999994</v>
      </c>
      <c r="AP50" s="107">
        <f t="shared" si="8"/>
        <v>4.8</v>
      </c>
      <c r="AQ50" s="107">
        <f t="shared" si="8"/>
        <v>40.5</v>
      </c>
      <c r="AR50" s="107">
        <f t="shared" si="8"/>
        <v>102.4</v>
      </c>
      <c r="AS50" s="107">
        <f t="shared" si="8"/>
        <v>80.400000000000006</v>
      </c>
      <c r="AT50" s="107">
        <f t="shared" si="8"/>
        <v>0</v>
      </c>
      <c r="AU50" s="107">
        <f t="shared" si="8"/>
        <v>52.7</v>
      </c>
      <c r="AV50" s="107">
        <f t="shared" si="8"/>
        <v>76.2</v>
      </c>
      <c r="AW50" s="107">
        <f t="shared" si="8"/>
        <v>43.5</v>
      </c>
      <c r="AX50" s="107">
        <f t="shared" si="8"/>
        <v>21.8</v>
      </c>
      <c r="AY50" s="107">
        <f t="shared" si="8"/>
        <v>75.5</v>
      </c>
      <c r="AZ50" s="107">
        <f t="shared" si="8"/>
        <v>75.5</v>
      </c>
      <c r="BA50" s="107">
        <f t="shared" si="8"/>
        <v>67.900000000000006</v>
      </c>
      <c r="BB50" s="107">
        <f t="shared" si="8"/>
        <v>9.9</v>
      </c>
      <c r="BC50" s="107">
        <f t="shared" si="8"/>
        <v>74.099999999999994</v>
      </c>
      <c r="BD50" s="107">
        <f t="shared" si="8"/>
        <v>78.400000000000006</v>
      </c>
      <c r="BE50" s="107">
        <f t="shared" si="8"/>
        <v>48.2</v>
      </c>
      <c r="BF50" s="107">
        <f t="shared" si="8"/>
        <v>180.6</v>
      </c>
      <c r="BG50" s="107">
        <f t="shared" si="8"/>
        <v>61.2</v>
      </c>
      <c r="BH50" s="107">
        <f t="shared" si="8"/>
        <v>0</v>
      </c>
      <c r="BI50" s="107">
        <f t="shared" si="8"/>
        <v>0</v>
      </c>
      <c r="BJ50" s="107">
        <f t="shared" si="8"/>
        <v>157.9</v>
      </c>
      <c r="BK50" s="107">
        <f t="shared" si="8"/>
        <v>110.3</v>
      </c>
      <c r="BL50" s="107">
        <f t="shared" si="8"/>
        <v>32</v>
      </c>
      <c r="BM50" s="107">
        <f t="shared" si="8"/>
        <v>28.8</v>
      </c>
      <c r="BN50" s="107">
        <f t="shared" si="8"/>
        <v>3.8</v>
      </c>
      <c r="BO50" s="107">
        <f t="shared" ref="BO50:CW50" si="9">SUM(BO44:BO49)</f>
        <v>10.9</v>
      </c>
      <c r="BP50" s="107">
        <f t="shared" si="9"/>
        <v>34.200000000000003</v>
      </c>
      <c r="BQ50" s="107">
        <f t="shared" si="9"/>
        <v>27.1</v>
      </c>
      <c r="BR50" s="107">
        <f t="shared" si="9"/>
        <v>21.6</v>
      </c>
      <c r="BS50" s="107">
        <f t="shared" si="9"/>
        <v>39</v>
      </c>
      <c r="BT50" s="107">
        <f t="shared" si="9"/>
        <v>42.4</v>
      </c>
      <c r="BU50" s="107">
        <f t="shared" si="9"/>
        <v>20.7</v>
      </c>
      <c r="BV50" s="107">
        <f t="shared" si="9"/>
        <v>17.2</v>
      </c>
      <c r="BW50" s="107">
        <f t="shared" si="9"/>
        <v>23.7</v>
      </c>
      <c r="BX50" s="107">
        <f t="shared" si="9"/>
        <v>10.1</v>
      </c>
      <c r="BY50" s="107">
        <f t="shared" si="9"/>
        <v>15.4</v>
      </c>
      <c r="BZ50" s="107">
        <f t="shared" si="9"/>
        <v>34.9</v>
      </c>
      <c r="CA50" s="107">
        <f t="shared" si="9"/>
        <v>32.5</v>
      </c>
      <c r="CB50" s="107">
        <f t="shared" si="9"/>
        <v>22.5</v>
      </c>
      <c r="CC50" s="107">
        <f t="shared" si="9"/>
        <v>23.8</v>
      </c>
      <c r="CD50" s="107">
        <f t="shared" si="9"/>
        <v>23.4</v>
      </c>
      <c r="CE50" s="107">
        <f t="shared" si="9"/>
        <v>31.7</v>
      </c>
      <c r="CF50" s="107">
        <f t="shared" si="9"/>
        <v>44.4</v>
      </c>
      <c r="CG50" s="107">
        <f t="shared" si="9"/>
        <v>61.4</v>
      </c>
      <c r="CH50" s="107">
        <f t="shared" si="9"/>
        <v>0</v>
      </c>
      <c r="CI50" s="107">
        <f t="shared" si="9"/>
        <v>0</v>
      </c>
      <c r="CJ50" s="107">
        <f t="shared" si="9"/>
        <v>0</v>
      </c>
      <c r="CK50" s="107">
        <f t="shared" si="9"/>
        <v>95.2</v>
      </c>
      <c r="CL50" s="107">
        <f t="shared" si="9"/>
        <v>0</v>
      </c>
      <c r="CM50" s="107">
        <f t="shared" si="9"/>
        <v>0</v>
      </c>
      <c r="CN50" s="107">
        <f t="shared" si="9"/>
        <v>0</v>
      </c>
      <c r="CO50" s="107">
        <f t="shared" si="9"/>
        <v>0</v>
      </c>
      <c r="CP50" s="107">
        <f t="shared" si="9"/>
        <v>17.7</v>
      </c>
      <c r="CQ50" s="107">
        <f t="shared" si="9"/>
        <v>18.600000000000001</v>
      </c>
      <c r="CR50" s="107">
        <f t="shared" si="9"/>
        <v>0</v>
      </c>
      <c r="CS50" s="107">
        <f t="shared" si="9"/>
        <v>13.8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588.17499999999995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18.991</v>
      </c>
      <c r="C53" s="107">
        <f t="shared" ref="C53:BN53" si="12">C17+C27+C41</f>
        <v>17.279</v>
      </c>
      <c r="D53" s="107">
        <f t="shared" si="12"/>
        <v>29.108000000000001</v>
      </c>
      <c r="E53" s="107">
        <f t="shared" si="12"/>
        <v>24.305999999999997</v>
      </c>
      <c r="F53" s="107">
        <f t="shared" si="12"/>
        <v>7.3719999999999999</v>
      </c>
      <c r="G53" s="107">
        <f t="shared" si="12"/>
        <v>14.466000000000001</v>
      </c>
      <c r="H53" s="107">
        <f t="shared" si="12"/>
        <v>14.219999999999999</v>
      </c>
      <c r="I53" s="107">
        <f t="shared" si="12"/>
        <v>20.963999999999999</v>
      </c>
      <c r="J53" s="107">
        <f t="shared" si="12"/>
        <v>9.9039999999999999</v>
      </c>
      <c r="K53" s="107">
        <f t="shared" si="12"/>
        <v>4.5129999999999999</v>
      </c>
      <c r="L53" s="107">
        <f t="shared" si="12"/>
        <v>12.268999999999998</v>
      </c>
      <c r="M53" s="107">
        <f t="shared" si="12"/>
        <v>15.507999999999999</v>
      </c>
      <c r="N53" s="107">
        <f t="shared" si="12"/>
        <v>15.184000000000001</v>
      </c>
      <c r="O53" s="107">
        <f t="shared" si="12"/>
        <v>13.28</v>
      </c>
      <c r="P53" s="107">
        <f t="shared" si="12"/>
        <v>15.161999999999999</v>
      </c>
      <c r="Q53" s="107">
        <f t="shared" si="12"/>
        <v>14.917999999999999</v>
      </c>
      <c r="R53" s="107">
        <f t="shared" si="12"/>
        <v>23.741</v>
      </c>
      <c r="S53" s="107">
        <f t="shared" si="12"/>
        <v>34.055</v>
      </c>
      <c r="T53" s="107">
        <f t="shared" si="12"/>
        <v>16.838000000000001</v>
      </c>
      <c r="U53" s="107">
        <f t="shared" si="12"/>
        <v>13.269</v>
      </c>
      <c r="V53" s="107">
        <f t="shared" si="12"/>
        <v>63.819000000000003</v>
      </c>
      <c r="W53" s="107">
        <f t="shared" si="12"/>
        <v>51.274999999999999</v>
      </c>
      <c r="X53" s="107">
        <f t="shared" si="12"/>
        <v>26.834</v>
      </c>
      <c r="Y53" s="107">
        <f t="shared" si="12"/>
        <v>23.700000000000003</v>
      </c>
      <c r="Z53" s="107">
        <f t="shared" si="12"/>
        <v>19.799999999999997</v>
      </c>
      <c r="AA53" s="107">
        <f t="shared" si="12"/>
        <v>22.926000000000002</v>
      </c>
      <c r="AB53" s="107">
        <f t="shared" si="12"/>
        <v>46.798999999999999</v>
      </c>
      <c r="AC53" s="107">
        <f t="shared" si="12"/>
        <v>39.079000000000001</v>
      </c>
      <c r="AD53" s="107">
        <f t="shared" si="12"/>
        <v>47.66</v>
      </c>
      <c r="AE53" s="107">
        <f t="shared" si="12"/>
        <v>30.308999999999997</v>
      </c>
      <c r="AF53" s="107">
        <f t="shared" si="12"/>
        <v>4.4530000000000003</v>
      </c>
      <c r="AG53" s="107">
        <f t="shared" si="12"/>
        <v>1.6539999999999999</v>
      </c>
      <c r="AH53" s="107">
        <f t="shared" si="12"/>
        <v>14.547000000000001</v>
      </c>
      <c r="AI53" s="107">
        <f t="shared" si="12"/>
        <v>45.878999999999998</v>
      </c>
      <c r="AJ53" s="107">
        <f t="shared" si="12"/>
        <v>52.517000000000003</v>
      </c>
      <c r="AK53" s="107">
        <f t="shared" si="12"/>
        <v>46.685000000000002</v>
      </c>
      <c r="AL53" s="107">
        <f t="shared" si="12"/>
        <v>25.893999999999998</v>
      </c>
      <c r="AM53" s="107">
        <f t="shared" si="12"/>
        <v>62.4</v>
      </c>
      <c r="AN53" s="107">
        <f t="shared" si="12"/>
        <v>53.293999999999997</v>
      </c>
      <c r="AO53" s="107">
        <f t="shared" si="12"/>
        <v>75.717999999999989</v>
      </c>
      <c r="AP53" s="107">
        <f t="shared" si="12"/>
        <v>30.19</v>
      </c>
      <c r="AQ53" s="107">
        <f t="shared" si="12"/>
        <v>41.012999999999998</v>
      </c>
      <c r="AR53" s="107">
        <f t="shared" si="12"/>
        <v>102.97</v>
      </c>
      <c r="AS53" s="107">
        <f t="shared" si="12"/>
        <v>105.486</v>
      </c>
      <c r="AT53" s="107">
        <f t="shared" si="12"/>
        <v>36.728999999999999</v>
      </c>
      <c r="AU53" s="107">
        <f t="shared" si="12"/>
        <v>52.853000000000002</v>
      </c>
      <c r="AV53" s="107">
        <f t="shared" si="12"/>
        <v>76.585999999999999</v>
      </c>
      <c r="AW53" s="107">
        <f t="shared" si="12"/>
        <v>45.722000000000001</v>
      </c>
      <c r="AX53" s="107">
        <f t="shared" si="12"/>
        <v>58.370999999999995</v>
      </c>
      <c r="AY53" s="107">
        <f t="shared" si="12"/>
        <v>75.5</v>
      </c>
      <c r="AZ53" s="107">
        <f t="shared" si="12"/>
        <v>75.5</v>
      </c>
      <c r="BA53" s="107">
        <f t="shared" si="12"/>
        <v>68.492000000000004</v>
      </c>
      <c r="BB53" s="107">
        <f t="shared" si="12"/>
        <v>36.970999999999997</v>
      </c>
      <c r="BC53" s="107">
        <f t="shared" si="12"/>
        <v>74.099999999999994</v>
      </c>
      <c r="BD53" s="107">
        <f t="shared" si="12"/>
        <v>78.400000000000006</v>
      </c>
      <c r="BE53" s="107">
        <f t="shared" si="12"/>
        <v>48.2</v>
      </c>
      <c r="BF53" s="107">
        <f t="shared" si="12"/>
        <v>180.6</v>
      </c>
      <c r="BG53" s="107">
        <f t="shared" si="12"/>
        <v>74.908000000000001</v>
      </c>
      <c r="BH53" s="107">
        <f t="shared" si="12"/>
        <v>26.060000000000002</v>
      </c>
      <c r="BI53" s="107">
        <f t="shared" si="12"/>
        <v>15.859</v>
      </c>
      <c r="BJ53" s="107">
        <f t="shared" si="12"/>
        <v>158.4</v>
      </c>
      <c r="BK53" s="107">
        <f t="shared" si="12"/>
        <v>110.3</v>
      </c>
      <c r="BL53" s="107">
        <f t="shared" si="12"/>
        <v>32</v>
      </c>
      <c r="BM53" s="107">
        <f t="shared" si="12"/>
        <v>28.95</v>
      </c>
      <c r="BN53" s="107">
        <f t="shared" si="12"/>
        <v>26.625</v>
      </c>
      <c r="BO53" s="107">
        <f t="shared" ref="BO53:CX53" si="13">BO17+BO27+BO41</f>
        <v>14.225000000000001</v>
      </c>
      <c r="BP53" s="107">
        <f t="shared" si="13"/>
        <v>34.532000000000004</v>
      </c>
      <c r="BQ53" s="107">
        <f t="shared" si="13"/>
        <v>27.394000000000002</v>
      </c>
      <c r="BR53" s="107">
        <f t="shared" si="13"/>
        <v>24.128</v>
      </c>
      <c r="BS53" s="107">
        <f t="shared" si="13"/>
        <v>39.238999999999997</v>
      </c>
      <c r="BT53" s="107">
        <f t="shared" si="13"/>
        <v>48.606000000000002</v>
      </c>
      <c r="BU53" s="107">
        <f t="shared" si="13"/>
        <v>26.678999999999998</v>
      </c>
      <c r="BV53" s="107">
        <f t="shared" si="13"/>
        <v>23.867999999999999</v>
      </c>
      <c r="BW53" s="107">
        <f t="shared" si="13"/>
        <v>25.216999999999999</v>
      </c>
      <c r="BX53" s="107">
        <f t="shared" si="13"/>
        <v>24.43</v>
      </c>
      <c r="BY53" s="107">
        <f t="shared" si="13"/>
        <v>25.695999999999998</v>
      </c>
      <c r="BZ53" s="107">
        <f t="shared" si="13"/>
        <v>36.9</v>
      </c>
      <c r="CA53" s="107">
        <f t="shared" si="13"/>
        <v>36.341999999999999</v>
      </c>
      <c r="CB53" s="107">
        <f t="shared" si="13"/>
        <v>22.541</v>
      </c>
      <c r="CC53" s="107">
        <f t="shared" si="13"/>
        <v>28.639000000000003</v>
      </c>
      <c r="CD53" s="107">
        <f t="shared" si="13"/>
        <v>32.385999999999996</v>
      </c>
      <c r="CE53" s="107">
        <f t="shared" si="13"/>
        <v>35.573999999999998</v>
      </c>
      <c r="CF53" s="107">
        <f t="shared" si="13"/>
        <v>50.003</v>
      </c>
      <c r="CG53" s="107">
        <f t="shared" si="13"/>
        <v>62.354999999999997</v>
      </c>
      <c r="CH53" s="107">
        <f t="shared" si="13"/>
        <v>20.853999999999999</v>
      </c>
      <c r="CI53" s="107">
        <f t="shared" si="13"/>
        <v>37.659999999999997</v>
      </c>
      <c r="CJ53" s="107">
        <f t="shared" si="13"/>
        <v>48.959000000000003</v>
      </c>
      <c r="CK53" s="107">
        <f t="shared" si="13"/>
        <v>98.460000000000008</v>
      </c>
      <c r="CL53" s="107">
        <f t="shared" si="13"/>
        <v>23.619</v>
      </c>
      <c r="CM53" s="107">
        <f t="shared" si="13"/>
        <v>30.59</v>
      </c>
      <c r="CN53" s="107">
        <f t="shared" si="13"/>
        <v>17.280999999999999</v>
      </c>
      <c r="CO53" s="107">
        <f t="shared" si="13"/>
        <v>15.69</v>
      </c>
      <c r="CP53" s="107">
        <f t="shared" si="13"/>
        <v>21.05</v>
      </c>
      <c r="CQ53" s="107">
        <f t="shared" si="13"/>
        <v>26.586000000000002</v>
      </c>
      <c r="CR53" s="107">
        <f t="shared" si="13"/>
        <v>18.029</v>
      </c>
      <c r="CS53" s="107">
        <f t="shared" si="13"/>
        <v>21.935000000000002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937.71024999999997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45952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-17.2</v>
      </c>
      <c r="C5" s="25">
        <v>-10.7</v>
      </c>
      <c r="D5" s="25">
        <v>-28.2</v>
      </c>
      <c r="E5" s="25">
        <v>-22.2</v>
      </c>
      <c r="F5" s="25">
        <v>1.5</v>
      </c>
      <c r="G5" s="25">
        <v>-4.5999999999999996</v>
      </c>
      <c r="H5" s="25">
        <v>-8</v>
      </c>
      <c r="I5" s="25">
        <v>-15.1</v>
      </c>
      <c r="J5" s="25">
        <v>3.1</v>
      </c>
      <c r="K5" s="25">
        <v>-0.1</v>
      </c>
      <c r="L5" s="25">
        <v>-5.8</v>
      </c>
      <c r="M5" s="25">
        <v>-13.4</v>
      </c>
      <c r="N5" s="25">
        <v>-11.1</v>
      </c>
      <c r="O5" s="25">
        <v>-10.7</v>
      </c>
      <c r="P5" s="25">
        <v>-7.2</v>
      </c>
      <c r="Q5" s="25">
        <v>-8.1</v>
      </c>
      <c r="R5" s="25">
        <v>-22.1</v>
      </c>
      <c r="S5" s="25">
        <v>-34</v>
      </c>
      <c r="T5" s="25">
        <v>-15.9</v>
      </c>
      <c r="U5" s="25">
        <v>-10.6</v>
      </c>
      <c r="V5" s="25">
        <v>-28.3</v>
      </c>
      <c r="W5" s="25">
        <v>-50.1</v>
      </c>
      <c r="X5" s="25">
        <v>-24.9</v>
      </c>
      <c r="Y5" s="25">
        <v>-16.399999999999999</v>
      </c>
      <c r="Z5" s="25">
        <v>-17.2</v>
      </c>
      <c r="AA5" s="25">
        <v>-22.9</v>
      </c>
      <c r="AB5" s="25">
        <v>21.8</v>
      </c>
      <c r="AC5" s="25">
        <v>-15</v>
      </c>
      <c r="AD5" s="25">
        <v>-47.7</v>
      </c>
      <c r="AE5" s="25">
        <v>-30.3</v>
      </c>
      <c r="AF5" s="25">
        <v>-3.6</v>
      </c>
      <c r="AG5" s="25">
        <v>-1.4</v>
      </c>
      <c r="AH5" s="25">
        <v>0.9</v>
      </c>
      <c r="AI5" s="25">
        <v>42.8</v>
      </c>
      <c r="AJ5" s="25">
        <v>-47.6</v>
      </c>
      <c r="AK5" s="25">
        <v>45</v>
      </c>
      <c r="AL5" s="25">
        <v>17.899999999999999</v>
      </c>
      <c r="AM5" s="25">
        <v>-39.200000000000003</v>
      </c>
      <c r="AN5" s="25">
        <v>45</v>
      </c>
      <c r="AO5" s="25">
        <v>66.099999999999994</v>
      </c>
      <c r="AP5" s="25">
        <v>4.8</v>
      </c>
      <c r="AQ5" s="25">
        <v>40.5</v>
      </c>
      <c r="AR5" s="25">
        <v>102.4</v>
      </c>
      <c r="AS5" s="25">
        <v>80.400000000000006</v>
      </c>
      <c r="AT5" s="25"/>
      <c r="AU5" s="25">
        <v>52.7</v>
      </c>
      <c r="AV5" s="25">
        <v>76.2</v>
      </c>
      <c r="AW5" s="25">
        <v>43.5</v>
      </c>
      <c r="AX5" s="25">
        <v>21.8</v>
      </c>
      <c r="AY5" s="25">
        <v>75.5</v>
      </c>
      <c r="AZ5" s="25">
        <v>75.5</v>
      </c>
      <c r="BA5" s="25">
        <v>67.900000000000006</v>
      </c>
      <c r="BB5" s="25">
        <v>9.9</v>
      </c>
      <c r="BC5" s="25">
        <v>74.099999999999994</v>
      </c>
      <c r="BD5" s="25">
        <v>78.400000000000006</v>
      </c>
      <c r="BE5" s="25">
        <v>48.2</v>
      </c>
      <c r="BF5" s="25">
        <v>180.6</v>
      </c>
      <c r="BG5" s="25">
        <v>61.2</v>
      </c>
      <c r="BH5" s="25"/>
      <c r="BI5" s="25"/>
      <c r="BJ5" s="25">
        <v>157.9</v>
      </c>
      <c r="BK5" s="25">
        <v>110.3</v>
      </c>
      <c r="BL5" s="25">
        <v>32</v>
      </c>
      <c r="BM5" s="25">
        <v>28.8</v>
      </c>
      <c r="BN5" s="25">
        <v>3.8</v>
      </c>
      <c r="BO5" s="25">
        <v>10.9</v>
      </c>
      <c r="BP5" s="25">
        <v>34.200000000000003</v>
      </c>
      <c r="BQ5" s="25">
        <v>27.1</v>
      </c>
      <c r="BR5" s="25">
        <v>21.6</v>
      </c>
      <c r="BS5" s="25">
        <v>39</v>
      </c>
      <c r="BT5" s="25">
        <v>42.4</v>
      </c>
      <c r="BU5" s="25">
        <v>20.7</v>
      </c>
      <c r="BV5" s="25">
        <v>17.2</v>
      </c>
      <c r="BW5" s="25">
        <v>23.7</v>
      </c>
      <c r="BX5" s="25">
        <v>10.1</v>
      </c>
      <c r="BY5" s="25">
        <v>15.4</v>
      </c>
      <c r="BZ5" s="25">
        <v>34.9</v>
      </c>
      <c r="CA5" s="25">
        <v>32.5</v>
      </c>
      <c r="CB5" s="25">
        <v>22.5</v>
      </c>
      <c r="CC5" s="25">
        <v>23.8</v>
      </c>
      <c r="CD5" s="25">
        <v>23.4</v>
      </c>
      <c r="CE5" s="25">
        <v>31.7</v>
      </c>
      <c r="CF5" s="25">
        <v>44.4</v>
      </c>
      <c r="CG5" s="25">
        <v>61.4</v>
      </c>
      <c r="CH5" s="25">
        <v>-13.3</v>
      </c>
      <c r="CI5" s="25">
        <v>-37.700000000000003</v>
      </c>
      <c r="CJ5" s="25">
        <v>-29.5</v>
      </c>
      <c r="CK5" s="25">
        <v>95.2</v>
      </c>
      <c r="CL5" s="25">
        <v>-23.6</v>
      </c>
      <c r="CM5" s="25">
        <v>-26.8</v>
      </c>
      <c r="CN5" s="25">
        <v>-17.3</v>
      </c>
      <c r="CO5" s="25">
        <v>-12.8</v>
      </c>
      <c r="CP5" s="25">
        <v>17.7</v>
      </c>
      <c r="CQ5" s="25">
        <v>18.600000000000001</v>
      </c>
      <c r="CR5" s="25">
        <v>-18</v>
      </c>
      <c r="CS5" s="25">
        <v>13.8</v>
      </c>
      <c r="CT5" s="26"/>
      <c r="CU5" s="26"/>
      <c r="CV5" s="26"/>
      <c r="CW5" s="27"/>
      <c r="CX5" s="132">
        <f t="array" ref="CX5">SUMPRODUCT(B5:CW5*0.25)</f>
        <v>396.0250000000002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113.1</v>
      </c>
      <c r="C8" s="138">
        <v>118.36</v>
      </c>
      <c r="D8" s="138">
        <v>90.14</v>
      </c>
      <c r="E8" s="138">
        <v>96.71</v>
      </c>
      <c r="F8" s="138">
        <v>122.23</v>
      </c>
      <c r="G8" s="138">
        <v>108.12</v>
      </c>
      <c r="H8" s="138">
        <v>111.08</v>
      </c>
      <c r="I8" s="138">
        <v>109.5</v>
      </c>
      <c r="J8" s="138">
        <v>113.91</v>
      </c>
      <c r="K8" s="138">
        <v>113.65</v>
      </c>
      <c r="L8" s="138">
        <v>117.56</v>
      </c>
      <c r="M8" s="138">
        <v>105.88</v>
      </c>
      <c r="N8" s="138">
        <v>105.88</v>
      </c>
      <c r="O8" s="138">
        <v>108</v>
      </c>
      <c r="P8" s="138">
        <v>115.03</v>
      </c>
      <c r="Q8" s="138">
        <v>109.3</v>
      </c>
      <c r="R8" s="138">
        <v>98.76</v>
      </c>
      <c r="S8" s="138">
        <v>92.66</v>
      </c>
      <c r="T8" s="138">
        <v>104.12</v>
      </c>
      <c r="U8" s="138">
        <v>109.89</v>
      </c>
      <c r="V8" s="138">
        <v>82.74</v>
      </c>
      <c r="W8" s="138">
        <v>103.22</v>
      </c>
      <c r="X8" s="138">
        <v>112.06</v>
      </c>
      <c r="Y8" s="138">
        <v>155.69999999999999</v>
      </c>
      <c r="Z8" s="138">
        <v>115.31</v>
      </c>
      <c r="AA8" s="138">
        <v>138</v>
      </c>
      <c r="AB8" s="138">
        <v>201.38</v>
      </c>
      <c r="AC8" s="138">
        <v>219.33</v>
      </c>
      <c r="AD8" s="138">
        <v>164.41</v>
      </c>
      <c r="AE8" s="138">
        <v>173.87</v>
      </c>
      <c r="AF8" s="138">
        <v>159.91999999999999</v>
      </c>
      <c r="AG8" s="138">
        <v>147.69</v>
      </c>
      <c r="AH8" s="138">
        <v>175.4</v>
      </c>
      <c r="AI8" s="138">
        <v>171.18</v>
      </c>
      <c r="AJ8" s="138">
        <v>139.33000000000001</v>
      </c>
      <c r="AK8" s="138">
        <v>122.6</v>
      </c>
      <c r="AL8" s="138">
        <v>153.56</v>
      </c>
      <c r="AM8" s="138">
        <v>137.49</v>
      </c>
      <c r="AN8" s="138">
        <v>131</v>
      </c>
      <c r="AO8" s="138">
        <v>116.8</v>
      </c>
      <c r="AP8" s="138">
        <v>135.41</v>
      </c>
      <c r="AQ8" s="138">
        <v>128.66999999999999</v>
      </c>
      <c r="AR8" s="138">
        <v>113.94</v>
      </c>
      <c r="AS8" s="138">
        <v>99.57</v>
      </c>
      <c r="AT8" s="138">
        <v>101.01</v>
      </c>
      <c r="AU8" s="138">
        <v>116.3</v>
      </c>
      <c r="AV8" s="138">
        <v>106.9</v>
      </c>
      <c r="AW8" s="138">
        <v>96.73</v>
      </c>
      <c r="AX8" s="138">
        <v>104.49</v>
      </c>
      <c r="AY8" s="138">
        <v>104</v>
      </c>
      <c r="AZ8" s="138">
        <v>104.16</v>
      </c>
      <c r="BA8" s="138">
        <v>103.99</v>
      </c>
      <c r="BB8" s="138">
        <v>95.5</v>
      </c>
      <c r="BC8" s="138">
        <v>104.01</v>
      </c>
      <c r="BD8" s="138">
        <v>96</v>
      </c>
      <c r="BE8" s="138">
        <v>92</v>
      </c>
      <c r="BF8" s="138">
        <v>90.96</v>
      </c>
      <c r="BG8" s="138">
        <v>99.99</v>
      </c>
      <c r="BH8" s="138">
        <v>98.5</v>
      </c>
      <c r="BI8" s="138">
        <v>105.56</v>
      </c>
      <c r="BJ8" s="138">
        <v>95.76</v>
      </c>
      <c r="BK8" s="138">
        <v>112.42</v>
      </c>
      <c r="BL8" s="138">
        <v>138.41999999999999</v>
      </c>
      <c r="BM8" s="138">
        <v>157.01</v>
      </c>
      <c r="BN8" s="138">
        <v>89.77</v>
      </c>
      <c r="BO8" s="138">
        <v>125.06</v>
      </c>
      <c r="BP8" s="138">
        <v>169.37</v>
      </c>
      <c r="BQ8" s="138">
        <v>248.91</v>
      </c>
      <c r="BR8" s="138">
        <v>141.43</v>
      </c>
      <c r="BS8" s="138">
        <v>170.05</v>
      </c>
      <c r="BT8" s="138">
        <v>229.12</v>
      </c>
      <c r="BU8" s="138">
        <v>275.98</v>
      </c>
      <c r="BV8" s="138">
        <v>220</v>
      </c>
      <c r="BW8" s="138">
        <v>265.75</v>
      </c>
      <c r="BX8" s="138">
        <v>329.14</v>
      </c>
      <c r="BY8" s="138">
        <v>342.24</v>
      </c>
      <c r="BZ8" s="138">
        <v>339.32</v>
      </c>
      <c r="CA8" s="138">
        <v>296</v>
      </c>
      <c r="CB8" s="138">
        <v>254.07</v>
      </c>
      <c r="CC8" s="138">
        <v>226.37</v>
      </c>
      <c r="CD8" s="138">
        <v>255</v>
      </c>
      <c r="CE8" s="138">
        <v>196.84</v>
      </c>
      <c r="CF8" s="138">
        <v>154.08000000000001</v>
      </c>
      <c r="CG8" s="138">
        <v>136.80000000000001</v>
      </c>
      <c r="CH8" s="138">
        <v>180.07</v>
      </c>
      <c r="CI8" s="138">
        <v>134.77000000000001</v>
      </c>
      <c r="CJ8" s="138">
        <v>120.84</v>
      </c>
      <c r="CK8" s="138">
        <v>115.4</v>
      </c>
      <c r="CL8" s="138">
        <v>135.38999999999999</v>
      </c>
      <c r="CM8" s="138">
        <v>130.19</v>
      </c>
      <c r="CN8" s="138">
        <v>109.2</v>
      </c>
      <c r="CO8" s="138">
        <v>107.42</v>
      </c>
      <c r="CP8" s="138">
        <v>124.49</v>
      </c>
      <c r="CQ8" s="138">
        <v>120</v>
      </c>
      <c r="CR8" s="138">
        <v>107.47</v>
      </c>
      <c r="CS8" s="138">
        <v>109.02</v>
      </c>
      <c r="CT8" s="139"/>
      <c r="CU8" s="139"/>
      <c r="CV8" s="139"/>
      <c r="CW8" s="140"/>
      <c r="CX8" s="141">
        <f>IF(SUM(B8:CW8)&lt;&gt;0,AVERAGEIF(B8:CW8,"&lt;&gt;"""),"")</f>
        <v>142.14302083333334</v>
      </c>
    </row>
    <row r="9" spans="1:102" ht="24.95" customHeight="1" thickBot="1" x14ac:dyDescent="0.25">
      <c r="A9" s="133" t="s">
        <v>6</v>
      </c>
      <c r="B9" s="42">
        <v>104.5775</v>
      </c>
      <c r="C9" s="43">
        <v>104.5775</v>
      </c>
      <c r="D9" s="43">
        <v>104.5775</v>
      </c>
      <c r="E9" s="43">
        <v>104.5775</v>
      </c>
      <c r="F9" s="43">
        <v>112.7325</v>
      </c>
      <c r="G9" s="43">
        <v>112.7325</v>
      </c>
      <c r="H9" s="43">
        <v>112.7325</v>
      </c>
      <c r="I9" s="43">
        <v>112.7325</v>
      </c>
      <c r="J9" s="43">
        <v>112.75</v>
      </c>
      <c r="K9" s="43">
        <v>112.75</v>
      </c>
      <c r="L9" s="43">
        <v>112.75</v>
      </c>
      <c r="M9" s="43">
        <v>112.75</v>
      </c>
      <c r="N9" s="43">
        <v>109.55249999999999</v>
      </c>
      <c r="O9" s="43">
        <v>109.55249999999999</v>
      </c>
      <c r="P9" s="43">
        <v>109.55249999999999</v>
      </c>
      <c r="Q9" s="43">
        <v>109.55249999999999</v>
      </c>
      <c r="R9" s="43">
        <v>101.3575</v>
      </c>
      <c r="S9" s="43">
        <v>101.3575</v>
      </c>
      <c r="T9" s="43">
        <v>101.3575</v>
      </c>
      <c r="U9" s="43">
        <v>101.3575</v>
      </c>
      <c r="V9" s="43">
        <v>113.43</v>
      </c>
      <c r="W9" s="43">
        <v>113.43</v>
      </c>
      <c r="X9" s="43">
        <v>113.43</v>
      </c>
      <c r="Y9" s="43">
        <v>113.43</v>
      </c>
      <c r="Z9" s="43">
        <v>168.505</v>
      </c>
      <c r="AA9" s="43">
        <v>168.505</v>
      </c>
      <c r="AB9" s="43">
        <v>168.505</v>
      </c>
      <c r="AC9" s="43">
        <v>168.505</v>
      </c>
      <c r="AD9" s="43">
        <v>161.4725</v>
      </c>
      <c r="AE9" s="43">
        <v>161.4725</v>
      </c>
      <c r="AF9" s="43">
        <v>161.4725</v>
      </c>
      <c r="AG9" s="43">
        <v>161.4725</v>
      </c>
      <c r="AH9" s="43">
        <v>152.1275</v>
      </c>
      <c r="AI9" s="43">
        <v>152.1275</v>
      </c>
      <c r="AJ9" s="43">
        <v>152.1275</v>
      </c>
      <c r="AK9" s="43">
        <v>152.1275</v>
      </c>
      <c r="AL9" s="43">
        <v>134.71250000000001</v>
      </c>
      <c r="AM9" s="43">
        <v>134.71250000000001</v>
      </c>
      <c r="AN9" s="43">
        <v>134.71250000000001</v>
      </c>
      <c r="AO9" s="43">
        <v>134.71250000000001</v>
      </c>
      <c r="AP9" s="43">
        <v>119.39749999999999</v>
      </c>
      <c r="AQ9" s="43">
        <v>119.39749999999999</v>
      </c>
      <c r="AR9" s="43">
        <v>119.39749999999999</v>
      </c>
      <c r="AS9" s="43">
        <v>119.39749999999999</v>
      </c>
      <c r="AT9" s="43">
        <v>105.235</v>
      </c>
      <c r="AU9" s="43">
        <v>105.235</v>
      </c>
      <c r="AV9" s="43">
        <v>105.235</v>
      </c>
      <c r="AW9" s="43">
        <v>105.235</v>
      </c>
      <c r="AX9" s="43">
        <v>104.16</v>
      </c>
      <c r="AY9" s="43">
        <v>104.16</v>
      </c>
      <c r="AZ9" s="43">
        <v>104.16</v>
      </c>
      <c r="BA9" s="43">
        <v>104.16</v>
      </c>
      <c r="BB9" s="43">
        <v>96.877499999999998</v>
      </c>
      <c r="BC9" s="43">
        <v>96.877499999999998</v>
      </c>
      <c r="BD9" s="43">
        <v>96.877499999999998</v>
      </c>
      <c r="BE9" s="43">
        <v>96.877499999999998</v>
      </c>
      <c r="BF9" s="43">
        <v>98.752499999999998</v>
      </c>
      <c r="BG9" s="43">
        <v>98.752499999999998</v>
      </c>
      <c r="BH9" s="43">
        <v>98.752499999999998</v>
      </c>
      <c r="BI9" s="43">
        <v>98.752499999999998</v>
      </c>
      <c r="BJ9" s="43">
        <v>125.9025</v>
      </c>
      <c r="BK9" s="43">
        <v>125.9025</v>
      </c>
      <c r="BL9" s="43">
        <v>125.9025</v>
      </c>
      <c r="BM9" s="43">
        <v>125.9025</v>
      </c>
      <c r="BN9" s="43">
        <v>158.2775</v>
      </c>
      <c r="BO9" s="43">
        <v>158.2775</v>
      </c>
      <c r="BP9" s="43">
        <v>158.2775</v>
      </c>
      <c r="BQ9" s="43">
        <v>158.2775</v>
      </c>
      <c r="BR9" s="43">
        <v>204.14500000000001</v>
      </c>
      <c r="BS9" s="43">
        <v>204.14500000000001</v>
      </c>
      <c r="BT9" s="43">
        <v>204.14500000000001</v>
      </c>
      <c r="BU9" s="43">
        <v>204.14500000000001</v>
      </c>
      <c r="BV9" s="43">
        <v>289.28250000000003</v>
      </c>
      <c r="BW9" s="43">
        <v>289.28250000000003</v>
      </c>
      <c r="BX9" s="43">
        <v>289.28250000000003</v>
      </c>
      <c r="BY9" s="43">
        <v>289.28250000000003</v>
      </c>
      <c r="BZ9" s="43">
        <v>278.94</v>
      </c>
      <c r="CA9" s="43">
        <v>278.94</v>
      </c>
      <c r="CB9" s="43">
        <v>278.94</v>
      </c>
      <c r="CC9" s="43">
        <v>278.94</v>
      </c>
      <c r="CD9" s="43">
        <v>185.68</v>
      </c>
      <c r="CE9" s="43">
        <v>185.68</v>
      </c>
      <c r="CF9" s="43">
        <v>185.68</v>
      </c>
      <c r="CG9" s="43">
        <v>185.68</v>
      </c>
      <c r="CH9" s="43">
        <v>137.77000000000001</v>
      </c>
      <c r="CI9" s="43">
        <v>137.77000000000001</v>
      </c>
      <c r="CJ9" s="43">
        <v>137.77000000000001</v>
      </c>
      <c r="CK9" s="43">
        <v>137.77000000000001</v>
      </c>
      <c r="CL9" s="43">
        <v>120.55</v>
      </c>
      <c r="CM9" s="43">
        <v>120.55</v>
      </c>
      <c r="CN9" s="43">
        <v>120.55</v>
      </c>
      <c r="CO9" s="43">
        <v>120.55</v>
      </c>
      <c r="CP9" s="43">
        <v>115.245</v>
      </c>
      <c r="CQ9" s="43">
        <v>115.245</v>
      </c>
      <c r="CR9" s="43">
        <v>115.245</v>
      </c>
      <c r="CS9" s="43">
        <v>115.245</v>
      </c>
      <c r="CT9" s="44"/>
      <c r="CU9" s="44"/>
      <c r="CV9" s="44"/>
      <c r="CW9" s="45"/>
      <c r="CX9" s="142">
        <f>IF(SUM(B9:CW9)&lt;&gt;0,AVERAGEIF(B9:CW9,"&lt;&gt;"""),"")</f>
        <v>142.14302083333331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17.2</v>
      </c>
      <c r="C14" s="149">
        <v>10.7</v>
      </c>
      <c r="D14" s="149">
        <v>28.2</v>
      </c>
      <c r="E14" s="149">
        <v>22.2</v>
      </c>
      <c r="F14" s="149"/>
      <c r="G14" s="149">
        <v>4.5999999999999996</v>
      </c>
      <c r="H14" s="149">
        <v>8</v>
      </c>
      <c r="I14" s="149">
        <v>15.1</v>
      </c>
      <c r="J14" s="149"/>
      <c r="K14" s="149">
        <v>0.1</v>
      </c>
      <c r="L14" s="149">
        <v>5.8</v>
      </c>
      <c r="M14" s="149">
        <v>13.4</v>
      </c>
      <c r="N14" s="149">
        <v>11.1</v>
      </c>
      <c r="O14" s="149">
        <v>10.7</v>
      </c>
      <c r="P14" s="149">
        <v>7.2</v>
      </c>
      <c r="Q14" s="149">
        <v>8.1</v>
      </c>
      <c r="R14" s="149">
        <v>22.1</v>
      </c>
      <c r="S14" s="149">
        <v>34</v>
      </c>
      <c r="T14" s="149">
        <v>15.9</v>
      </c>
      <c r="U14" s="149">
        <v>10.6</v>
      </c>
      <c r="V14" s="149">
        <v>28.3</v>
      </c>
      <c r="W14" s="149">
        <v>50.1</v>
      </c>
      <c r="X14" s="149">
        <v>24.9</v>
      </c>
      <c r="Y14" s="149">
        <v>16.399999999999999</v>
      </c>
      <c r="Z14" s="149">
        <v>17.2</v>
      </c>
      <c r="AA14" s="149">
        <v>22.9</v>
      </c>
      <c r="AB14" s="149"/>
      <c r="AC14" s="149">
        <v>15</v>
      </c>
      <c r="AD14" s="149">
        <v>47.7</v>
      </c>
      <c r="AE14" s="149">
        <v>30.3</v>
      </c>
      <c r="AF14" s="149">
        <v>3.6</v>
      </c>
      <c r="AG14" s="149">
        <v>1.4</v>
      </c>
      <c r="AH14" s="149"/>
      <c r="AI14" s="149"/>
      <c r="AJ14" s="149">
        <v>47.6</v>
      </c>
      <c r="AK14" s="149"/>
      <c r="AL14" s="149"/>
      <c r="AM14" s="149">
        <v>39.200000000000003</v>
      </c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>
        <v>13.3</v>
      </c>
      <c r="CI14" s="149">
        <v>37.700000000000003</v>
      </c>
      <c r="CJ14" s="149">
        <v>29.5</v>
      </c>
      <c r="CK14" s="149"/>
      <c r="CL14" s="149">
        <v>23.6</v>
      </c>
      <c r="CM14" s="149">
        <v>26.8</v>
      </c>
      <c r="CN14" s="149">
        <v>17.3</v>
      </c>
      <c r="CO14" s="149">
        <v>12.8</v>
      </c>
      <c r="CP14" s="149"/>
      <c r="CQ14" s="149"/>
      <c r="CR14" s="149">
        <v>18</v>
      </c>
      <c r="CS14" s="149"/>
      <c r="CT14" s="150"/>
      <c r="CU14" s="150"/>
      <c r="CV14" s="150"/>
      <c r="CW14" s="151"/>
      <c r="CX14" s="152">
        <f t="array" ref="CX14">SUMPRODUCT(B14:CW14*0.25)</f>
        <v>192.14999999999995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17.2</v>
      </c>
      <c r="C17" s="160">
        <f t="shared" ref="C17:BN17" si="0">SUM(C12:C16)</f>
        <v>10.7</v>
      </c>
      <c r="D17" s="160">
        <f t="shared" si="0"/>
        <v>28.2</v>
      </c>
      <c r="E17" s="160">
        <f t="shared" si="0"/>
        <v>22.2</v>
      </c>
      <c r="F17" s="160">
        <f t="shared" si="0"/>
        <v>0</v>
      </c>
      <c r="G17" s="160">
        <f t="shared" si="0"/>
        <v>4.5999999999999996</v>
      </c>
      <c r="H17" s="160">
        <f t="shared" si="0"/>
        <v>8</v>
      </c>
      <c r="I17" s="160">
        <f t="shared" si="0"/>
        <v>15.1</v>
      </c>
      <c r="J17" s="160">
        <f t="shared" si="0"/>
        <v>0</v>
      </c>
      <c r="K17" s="160">
        <f t="shared" si="0"/>
        <v>0.1</v>
      </c>
      <c r="L17" s="160">
        <f t="shared" si="0"/>
        <v>5.8</v>
      </c>
      <c r="M17" s="160">
        <f t="shared" si="0"/>
        <v>13.4</v>
      </c>
      <c r="N17" s="160">
        <f t="shared" si="0"/>
        <v>11.1</v>
      </c>
      <c r="O17" s="160">
        <f t="shared" si="0"/>
        <v>10.7</v>
      </c>
      <c r="P17" s="160">
        <f t="shared" si="0"/>
        <v>7.2</v>
      </c>
      <c r="Q17" s="160">
        <f t="shared" si="0"/>
        <v>8.1</v>
      </c>
      <c r="R17" s="160">
        <f t="shared" si="0"/>
        <v>22.1</v>
      </c>
      <c r="S17" s="160">
        <f t="shared" si="0"/>
        <v>34</v>
      </c>
      <c r="T17" s="160">
        <f t="shared" si="0"/>
        <v>15.9</v>
      </c>
      <c r="U17" s="160">
        <f t="shared" si="0"/>
        <v>10.6</v>
      </c>
      <c r="V17" s="160">
        <f t="shared" si="0"/>
        <v>28.3</v>
      </c>
      <c r="W17" s="160">
        <f t="shared" si="0"/>
        <v>50.1</v>
      </c>
      <c r="X17" s="160">
        <f t="shared" si="0"/>
        <v>24.9</v>
      </c>
      <c r="Y17" s="160">
        <f t="shared" si="0"/>
        <v>16.399999999999999</v>
      </c>
      <c r="Z17" s="160">
        <f t="shared" si="0"/>
        <v>17.2</v>
      </c>
      <c r="AA17" s="160">
        <f t="shared" si="0"/>
        <v>22.9</v>
      </c>
      <c r="AB17" s="160">
        <f t="shared" si="0"/>
        <v>0</v>
      </c>
      <c r="AC17" s="160">
        <f t="shared" si="0"/>
        <v>15</v>
      </c>
      <c r="AD17" s="160">
        <f t="shared" si="0"/>
        <v>47.7</v>
      </c>
      <c r="AE17" s="160">
        <f t="shared" si="0"/>
        <v>30.3</v>
      </c>
      <c r="AF17" s="160">
        <f t="shared" si="0"/>
        <v>3.6</v>
      </c>
      <c r="AG17" s="160">
        <f t="shared" si="0"/>
        <v>1.4</v>
      </c>
      <c r="AH17" s="160">
        <f t="shared" si="0"/>
        <v>0</v>
      </c>
      <c r="AI17" s="160">
        <f t="shared" si="0"/>
        <v>0</v>
      </c>
      <c r="AJ17" s="160">
        <f t="shared" si="0"/>
        <v>47.6</v>
      </c>
      <c r="AK17" s="160">
        <f t="shared" si="0"/>
        <v>0</v>
      </c>
      <c r="AL17" s="160">
        <f t="shared" si="0"/>
        <v>0</v>
      </c>
      <c r="AM17" s="160">
        <f t="shared" si="0"/>
        <v>39.200000000000003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13.3</v>
      </c>
      <c r="CI17" s="160">
        <f t="shared" si="1"/>
        <v>37.700000000000003</v>
      </c>
      <c r="CJ17" s="160">
        <f t="shared" si="1"/>
        <v>29.5</v>
      </c>
      <c r="CK17" s="160">
        <f t="shared" si="1"/>
        <v>0</v>
      </c>
      <c r="CL17" s="160">
        <f t="shared" si="1"/>
        <v>23.6</v>
      </c>
      <c r="CM17" s="160">
        <f t="shared" si="1"/>
        <v>26.8</v>
      </c>
      <c r="CN17" s="160">
        <f t="shared" si="1"/>
        <v>17.3</v>
      </c>
      <c r="CO17" s="160">
        <f t="shared" si="1"/>
        <v>12.8</v>
      </c>
      <c r="CP17" s="160">
        <f t="shared" si="1"/>
        <v>0</v>
      </c>
      <c r="CQ17" s="160">
        <f t="shared" si="1"/>
        <v>0</v>
      </c>
      <c r="CR17" s="160">
        <f t="shared" si="1"/>
        <v>18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192.14999999999995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>
        <v>1.5</v>
      </c>
      <c r="G22" s="149"/>
      <c r="H22" s="149"/>
      <c r="I22" s="149"/>
      <c r="J22" s="149">
        <v>3.1</v>
      </c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>
        <v>21.8</v>
      </c>
      <c r="AC22" s="149"/>
      <c r="AD22" s="149"/>
      <c r="AE22" s="149"/>
      <c r="AF22" s="149"/>
      <c r="AG22" s="149"/>
      <c r="AH22" s="149">
        <v>0.9</v>
      </c>
      <c r="AI22" s="149">
        <v>42.8</v>
      </c>
      <c r="AJ22" s="149"/>
      <c r="AK22" s="149">
        <v>45</v>
      </c>
      <c r="AL22" s="149">
        <v>17.899999999999999</v>
      </c>
      <c r="AM22" s="149"/>
      <c r="AN22" s="149">
        <v>45</v>
      </c>
      <c r="AO22" s="149">
        <v>66.099999999999994</v>
      </c>
      <c r="AP22" s="149">
        <v>4.8</v>
      </c>
      <c r="AQ22" s="149">
        <v>40.5</v>
      </c>
      <c r="AR22" s="149">
        <v>102.4</v>
      </c>
      <c r="AS22" s="149">
        <v>80.400000000000006</v>
      </c>
      <c r="AT22" s="149"/>
      <c r="AU22" s="149">
        <v>52.7</v>
      </c>
      <c r="AV22" s="149">
        <v>76.2</v>
      </c>
      <c r="AW22" s="149">
        <v>43.5</v>
      </c>
      <c r="AX22" s="149">
        <v>21.8</v>
      </c>
      <c r="AY22" s="149">
        <v>75.5</v>
      </c>
      <c r="AZ22" s="149">
        <v>75.5</v>
      </c>
      <c r="BA22" s="149">
        <v>67.900000000000006</v>
      </c>
      <c r="BB22" s="149">
        <v>9.9</v>
      </c>
      <c r="BC22" s="149">
        <v>74.099999999999994</v>
      </c>
      <c r="BD22" s="149">
        <v>78.400000000000006</v>
      </c>
      <c r="BE22" s="149">
        <v>48.2</v>
      </c>
      <c r="BF22" s="149">
        <v>180.6</v>
      </c>
      <c r="BG22" s="149">
        <v>61.2</v>
      </c>
      <c r="BH22" s="149"/>
      <c r="BI22" s="149"/>
      <c r="BJ22" s="149">
        <v>157.9</v>
      </c>
      <c r="BK22" s="149">
        <v>110.3</v>
      </c>
      <c r="BL22" s="149">
        <v>32</v>
      </c>
      <c r="BM22" s="149">
        <v>28.8</v>
      </c>
      <c r="BN22" s="149">
        <v>3.8</v>
      </c>
      <c r="BO22" s="149">
        <v>10.9</v>
      </c>
      <c r="BP22" s="149">
        <v>34.200000000000003</v>
      </c>
      <c r="BQ22" s="149">
        <v>27.1</v>
      </c>
      <c r="BR22" s="149">
        <v>21.6</v>
      </c>
      <c r="BS22" s="149">
        <v>39</v>
      </c>
      <c r="BT22" s="149">
        <v>42.4</v>
      </c>
      <c r="BU22" s="149">
        <v>20.7</v>
      </c>
      <c r="BV22" s="149">
        <v>17.2</v>
      </c>
      <c r="BW22" s="149">
        <v>23.7</v>
      </c>
      <c r="BX22" s="149">
        <v>10.1</v>
      </c>
      <c r="BY22" s="149">
        <v>15.4</v>
      </c>
      <c r="BZ22" s="149">
        <v>34.9</v>
      </c>
      <c r="CA22" s="149">
        <v>32.5</v>
      </c>
      <c r="CB22" s="149">
        <v>22.5</v>
      </c>
      <c r="CC22" s="149">
        <v>23.8</v>
      </c>
      <c r="CD22" s="149">
        <v>23.4</v>
      </c>
      <c r="CE22" s="149">
        <v>31.7</v>
      </c>
      <c r="CF22" s="149">
        <v>44.4</v>
      </c>
      <c r="CG22" s="149">
        <v>61.4</v>
      </c>
      <c r="CH22" s="149"/>
      <c r="CI22" s="149"/>
      <c r="CJ22" s="149"/>
      <c r="CK22" s="149">
        <v>95.2</v>
      </c>
      <c r="CL22" s="149"/>
      <c r="CM22" s="149"/>
      <c r="CN22" s="149"/>
      <c r="CO22" s="149"/>
      <c r="CP22" s="149">
        <v>17.7</v>
      </c>
      <c r="CQ22" s="149">
        <v>18.600000000000001</v>
      </c>
      <c r="CR22" s="149"/>
      <c r="CS22" s="149">
        <v>13.8</v>
      </c>
      <c r="CT22" s="150"/>
      <c r="CU22" s="150"/>
      <c r="CV22" s="150"/>
      <c r="CW22" s="151"/>
      <c r="CX22" s="152">
        <f t="array" ref="CX22">SUMPRODUCT(B22:CW22*0.25)</f>
        <v>588.17499999999995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1.5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3.1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21.8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0.9</v>
      </c>
      <c r="AI25" s="160">
        <f t="shared" si="2"/>
        <v>42.8</v>
      </c>
      <c r="AJ25" s="160">
        <f t="shared" si="2"/>
        <v>0</v>
      </c>
      <c r="AK25" s="160">
        <f t="shared" si="2"/>
        <v>45</v>
      </c>
      <c r="AL25" s="160">
        <f t="shared" si="2"/>
        <v>17.899999999999999</v>
      </c>
      <c r="AM25" s="160">
        <f t="shared" si="2"/>
        <v>0</v>
      </c>
      <c r="AN25" s="160">
        <f t="shared" si="2"/>
        <v>45</v>
      </c>
      <c r="AO25" s="160">
        <f t="shared" si="2"/>
        <v>66.099999999999994</v>
      </c>
      <c r="AP25" s="160">
        <f t="shared" si="2"/>
        <v>4.8</v>
      </c>
      <c r="AQ25" s="160">
        <f t="shared" si="2"/>
        <v>40.5</v>
      </c>
      <c r="AR25" s="160">
        <f t="shared" si="2"/>
        <v>102.4</v>
      </c>
      <c r="AS25" s="160">
        <f t="shared" si="2"/>
        <v>80.400000000000006</v>
      </c>
      <c r="AT25" s="160">
        <f t="shared" si="2"/>
        <v>0</v>
      </c>
      <c r="AU25" s="160">
        <f t="shared" si="2"/>
        <v>52.7</v>
      </c>
      <c r="AV25" s="160">
        <f t="shared" si="2"/>
        <v>76.2</v>
      </c>
      <c r="AW25" s="160">
        <f t="shared" si="2"/>
        <v>43.5</v>
      </c>
      <c r="AX25" s="160">
        <f t="shared" si="2"/>
        <v>21.8</v>
      </c>
      <c r="AY25" s="160">
        <f t="shared" si="2"/>
        <v>75.5</v>
      </c>
      <c r="AZ25" s="160">
        <f t="shared" si="2"/>
        <v>75.5</v>
      </c>
      <c r="BA25" s="160">
        <f t="shared" si="2"/>
        <v>67.900000000000006</v>
      </c>
      <c r="BB25" s="160">
        <f t="shared" si="2"/>
        <v>9.9</v>
      </c>
      <c r="BC25" s="160">
        <f t="shared" si="2"/>
        <v>74.099999999999994</v>
      </c>
      <c r="BD25" s="160">
        <f t="shared" si="2"/>
        <v>78.400000000000006</v>
      </c>
      <c r="BE25" s="160">
        <f t="shared" si="2"/>
        <v>48.2</v>
      </c>
      <c r="BF25" s="160">
        <f t="shared" si="2"/>
        <v>180.6</v>
      </c>
      <c r="BG25" s="160">
        <f t="shared" si="2"/>
        <v>61.2</v>
      </c>
      <c r="BH25" s="160">
        <f t="shared" si="2"/>
        <v>0</v>
      </c>
      <c r="BI25" s="160">
        <f t="shared" si="2"/>
        <v>0</v>
      </c>
      <c r="BJ25" s="160">
        <f t="shared" si="2"/>
        <v>157.9</v>
      </c>
      <c r="BK25" s="160">
        <f t="shared" si="2"/>
        <v>110.3</v>
      </c>
      <c r="BL25" s="160">
        <f t="shared" si="2"/>
        <v>32</v>
      </c>
      <c r="BM25" s="160">
        <f t="shared" si="2"/>
        <v>28.8</v>
      </c>
      <c r="BN25" s="160">
        <f t="shared" si="2"/>
        <v>3.8</v>
      </c>
      <c r="BO25" s="160">
        <f t="shared" ref="BO25:CW25" si="3">SUM(BO20:BO24)</f>
        <v>10.9</v>
      </c>
      <c r="BP25" s="160">
        <f t="shared" si="3"/>
        <v>34.200000000000003</v>
      </c>
      <c r="BQ25" s="160">
        <f t="shared" si="3"/>
        <v>27.1</v>
      </c>
      <c r="BR25" s="160">
        <f t="shared" si="3"/>
        <v>21.6</v>
      </c>
      <c r="BS25" s="160">
        <f t="shared" si="3"/>
        <v>39</v>
      </c>
      <c r="BT25" s="160">
        <f t="shared" si="3"/>
        <v>42.4</v>
      </c>
      <c r="BU25" s="160">
        <f t="shared" si="3"/>
        <v>20.7</v>
      </c>
      <c r="BV25" s="160">
        <f t="shared" si="3"/>
        <v>17.2</v>
      </c>
      <c r="BW25" s="160">
        <f t="shared" si="3"/>
        <v>23.7</v>
      </c>
      <c r="BX25" s="160">
        <f t="shared" si="3"/>
        <v>10.1</v>
      </c>
      <c r="BY25" s="160">
        <f t="shared" si="3"/>
        <v>15.4</v>
      </c>
      <c r="BZ25" s="160">
        <f t="shared" si="3"/>
        <v>34.9</v>
      </c>
      <c r="CA25" s="160">
        <f t="shared" si="3"/>
        <v>32.5</v>
      </c>
      <c r="CB25" s="160">
        <f t="shared" si="3"/>
        <v>22.5</v>
      </c>
      <c r="CC25" s="160">
        <f t="shared" si="3"/>
        <v>23.8</v>
      </c>
      <c r="CD25" s="160">
        <f t="shared" si="3"/>
        <v>23.4</v>
      </c>
      <c r="CE25" s="160">
        <f t="shared" si="3"/>
        <v>31.7</v>
      </c>
      <c r="CF25" s="160">
        <f t="shared" si="3"/>
        <v>44.4</v>
      </c>
      <c r="CG25" s="160">
        <f t="shared" si="3"/>
        <v>61.4</v>
      </c>
      <c r="CH25" s="160">
        <f t="shared" si="3"/>
        <v>0</v>
      </c>
      <c r="CI25" s="160">
        <f t="shared" si="3"/>
        <v>0</v>
      </c>
      <c r="CJ25" s="160">
        <f t="shared" si="3"/>
        <v>0</v>
      </c>
      <c r="CK25" s="160">
        <f t="shared" si="3"/>
        <v>95.2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17.7</v>
      </c>
      <c r="CQ25" s="160">
        <f t="shared" si="3"/>
        <v>18.600000000000001</v>
      </c>
      <c r="CR25" s="160">
        <f t="shared" si="3"/>
        <v>0</v>
      </c>
      <c r="CS25" s="160">
        <f t="shared" si="3"/>
        <v>13.8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588.17499999999995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2025-10-21T20:35:02Z</dcterms:created>
  <dcterms:modified xsi:type="dcterms:W3CDTF">2025-10-21T20:35:04Z</dcterms:modified>
</cp:coreProperties>
</file>