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</calcChain>
</file>

<file path=xl/sharedStrings.xml><?xml version="1.0" encoding="utf-8"?>
<sst xmlns="http://schemas.openxmlformats.org/spreadsheetml/2006/main" count="122" uniqueCount="56">
  <si>
    <t>Publication on: 16/11/2025 23:27:25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</si>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</sst>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CD9-4801-9364-A0E24577D9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CD9-4801-9364-A0E24577D9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6">
                  <c:v>1.4999999999999999E-2</c:v>
                </c:pt>
                <c:pt idx="43">
                  <c:v>3.1560000000000001</c:v>
                </c:pt>
                <c:pt idx="44">
                  <c:v>7.6</c:v>
                </c:pt>
                <c:pt idx="45">
                  <c:v>4.2960000000000003</c:v>
                </c:pt>
                <c:pt idx="46">
                  <c:v>2.2000000000000002</c:v>
                </c:pt>
                <c:pt idx="47">
                  <c:v>7.6</c:v>
                </c:pt>
                <c:pt idx="50">
                  <c:v>7.6</c:v>
                </c:pt>
                <c:pt idx="52">
                  <c:v>4</c:v>
                </c:pt>
                <c:pt idx="83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D9-4801-9364-A0E24577D9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6.3239999999999998</c:v>
                </c:pt>
                <c:pt idx="19">
                  <c:v>27.731999999999999</c:v>
                </c:pt>
                <c:pt idx="21">
                  <c:v>87.965000000000003</c:v>
                </c:pt>
                <c:pt idx="22">
                  <c:v>81.384</c:v>
                </c:pt>
                <c:pt idx="23">
                  <c:v>75.3</c:v>
                </c:pt>
                <c:pt idx="25">
                  <c:v>32.624000000000002</c:v>
                </c:pt>
                <c:pt idx="26">
                  <c:v>24.636000000000003</c:v>
                </c:pt>
                <c:pt idx="28">
                  <c:v>90.4</c:v>
                </c:pt>
                <c:pt idx="32">
                  <c:v>69.599999999999994</c:v>
                </c:pt>
                <c:pt idx="33">
                  <c:v>62.5</c:v>
                </c:pt>
                <c:pt idx="34">
                  <c:v>41.3</c:v>
                </c:pt>
                <c:pt idx="35">
                  <c:v>44.2</c:v>
                </c:pt>
                <c:pt idx="36">
                  <c:v>10</c:v>
                </c:pt>
                <c:pt idx="37">
                  <c:v>37.4</c:v>
                </c:pt>
                <c:pt idx="38">
                  <c:v>41.4</c:v>
                </c:pt>
                <c:pt idx="39">
                  <c:v>42</c:v>
                </c:pt>
                <c:pt idx="40">
                  <c:v>42.8</c:v>
                </c:pt>
                <c:pt idx="41">
                  <c:v>40.6</c:v>
                </c:pt>
                <c:pt idx="42">
                  <c:v>42.4</c:v>
                </c:pt>
                <c:pt idx="43">
                  <c:v>36.966000000000001</c:v>
                </c:pt>
                <c:pt idx="44">
                  <c:v>24.1</c:v>
                </c:pt>
                <c:pt idx="45">
                  <c:v>36</c:v>
                </c:pt>
                <c:pt idx="46">
                  <c:v>34.199999999999996</c:v>
                </c:pt>
                <c:pt idx="47">
                  <c:v>6</c:v>
                </c:pt>
                <c:pt idx="48">
                  <c:v>23.9</c:v>
                </c:pt>
                <c:pt idx="49">
                  <c:v>24.483999999999998</c:v>
                </c:pt>
                <c:pt idx="50">
                  <c:v>16.600000000000001</c:v>
                </c:pt>
                <c:pt idx="51">
                  <c:v>20.7</c:v>
                </c:pt>
                <c:pt idx="52">
                  <c:v>6.8</c:v>
                </c:pt>
                <c:pt idx="60">
                  <c:v>73</c:v>
                </c:pt>
                <c:pt idx="64">
                  <c:v>49.4</c:v>
                </c:pt>
                <c:pt idx="65">
                  <c:v>104</c:v>
                </c:pt>
                <c:pt idx="70">
                  <c:v>57.5</c:v>
                </c:pt>
                <c:pt idx="71">
                  <c:v>54.8</c:v>
                </c:pt>
                <c:pt idx="72">
                  <c:v>65.8</c:v>
                </c:pt>
                <c:pt idx="73">
                  <c:v>62.7</c:v>
                </c:pt>
                <c:pt idx="75">
                  <c:v>51.1</c:v>
                </c:pt>
                <c:pt idx="80">
                  <c:v>66.2</c:v>
                </c:pt>
                <c:pt idx="84">
                  <c:v>58.4</c:v>
                </c:pt>
                <c:pt idx="85">
                  <c:v>56.2</c:v>
                </c:pt>
                <c:pt idx="86">
                  <c:v>57.8</c:v>
                </c:pt>
                <c:pt idx="92">
                  <c:v>27.96</c:v>
                </c:pt>
                <c:pt idx="93">
                  <c:v>24.608000000000001</c:v>
                </c:pt>
                <c:pt idx="94">
                  <c:v>28.8</c:v>
                </c:pt>
                <c:pt idx="95">
                  <c:v>19.451000000000001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D9-4801-9364-A0E24577D9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CD9-4801-9364-A0E24577D9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CD9-4801-9364-A0E24577D9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9">
                  <c:v>12.956</c:v>
                </c:pt>
                <c:pt idx="41">
                  <c:v>4.6479999999999997</c:v>
                </c:pt>
                <c:pt idx="50">
                  <c:v>8.4540000000000006</c:v>
                </c:pt>
                <c:pt idx="51">
                  <c:v>86.13</c:v>
                </c:pt>
                <c:pt idx="52">
                  <c:v>125</c:v>
                </c:pt>
                <c:pt idx="53">
                  <c:v>7.5439999999999996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CD9-4801-9364-A0E24577D9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50</c:v>
                </c:pt>
                <c:pt idx="63">
                  <c:v>18.925000000000001</c:v>
                </c:pt>
                <c:pt idx="6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CD9-4801-9364-A0E24577D9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CD9-4801-9364-A0E24577D9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125.464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41.631999999999998</c:v>
                </c:pt>
                <c:pt idx="11">
                  <c:v>55.807000000000002</c:v>
                </c:pt>
                <c:pt idx="12">
                  <c:v>10</c:v>
                </c:pt>
                <c:pt idx="13">
                  <c:v>37.377000000000002</c:v>
                </c:pt>
                <c:pt idx="14">
                  <c:v>8</c:v>
                </c:pt>
                <c:pt idx="15">
                  <c:v>41.527000000000001</c:v>
                </c:pt>
                <c:pt idx="16">
                  <c:v>14.504</c:v>
                </c:pt>
                <c:pt idx="17">
                  <c:v>10</c:v>
                </c:pt>
                <c:pt idx="18">
                  <c:v>24.469000000000001</c:v>
                </c:pt>
                <c:pt idx="19">
                  <c:v>42.029000000000003</c:v>
                </c:pt>
                <c:pt idx="20">
                  <c:v>54</c:v>
                </c:pt>
                <c:pt idx="21">
                  <c:v>147.40600000000001</c:v>
                </c:pt>
                <c:pt idx="22">
                  <c:v>183.58800000000002</c:v>
                </c:pt>
                <c:pt idx="23">
                  <c:v>52.731999999999999</c:v>
                </c:pt>
                <c:pt idx="25">
                  <c:v>11.848000000000001</c:v>
                </c:pt>
                <c:pt idx="26">
                  <c:v>8</c:v>
                </c:pt>
                <c:pt idx="27">
                  <c:v>7</c:v>
                </c:pt>
                <c:pt idx="28">
                  <c:v>21</c:v>
                </c:pt>
                <c:pt idx="29">
                  <c:v>4</c:v>
                </c:pt>
                <c:pt idx="30">
                  <c:v>5</c:v>
                </c:pt>
                <c:pt idx="31">
                  <c:v>4</c:v>
                </c:pt>
                <c:pt idx="33">
                  <c:v>34.43</c:v>
                </c:pt>
                <c:pt idx="34">
                  <c:v>14</c:v>
                </c:pt>
                <c:pt idx="35">
                  <c:v>28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118.18899999999999</c:v>
                </c:pt>
                <c:pt idx="53">
                  <c:v>146.66</c:v>
                </c:pt>
                <c:pt idx="54">
                  <c:v>166.74</c:v>
                </c:pt>
                <c:pt idx="55">
                  <c:v>98.478999999999999</c:v>
                </c:pt>
                <c:pt idx="56">
                  <c:v>98.539000000000001</c:v>
                </c:pt>
                <c:pt idx="57">
                  <c:v>90.453000000000003</c:v>
                </c:pt>
                <c:pt idx="58">
                  <c:v>66.77000000000001</c:v>
                </c:pt>
                <c:pt idx="61">
                  <c:v>7</c:v>
                </c:pt>
                <c:pt idx="62">
                  <c:v>5</c:v>
                </c:pt>
                <c:pt idx="63">
                  <c:v>3</c:v>
                </c:pt>
                <c:pt idx="64">
                  <c:v>23</c:v>
                </c:pt>
                <c:pt idx="65">
                  <c:v>17.256</c:v>
                </c:pt>
                <c:pt idx="66">
                  <c:v>15</c:v>
                </c:pt>
                <c:pt idx="67">
                  <c:v>6</c:v>
                </c:pt>
                <c:pt idx="68">
                  <c:v>21</c:v>
                </c:pt>
                <c:pt idx="69">
                  <c:v>19</c:v>
                </c:pt>
                <c:pt idx="70">
                  <c:v>19</c:v>
                </c:pt>
                <c:pt idx="71">
                  <c:v>15</c:v>
                </c:pt>
                <c:pt idx="72">
                  <c:v>94.128</c:v>
                </c:pt>
                <c:pt idx="73">
                  <c:v>137.834</c:v>
                </c:pt>
                <c:pt idx="74">
                  <c:v>141.81200000000001</c:v>
                </c:pt>
                <c:pt idx="75">
                  <c:v>138.52600000000001</c:v>
                </c:pt>
                <c:pt idx="76">
                  <c:v>19</c:v>
                </c:pt>
                <c:pt idx="77">
                  <c:v>15</c:v>
                </c:pt>
                <c:pt idx="78">
                  <c:v>8</c:v>
                </c:pt>
                <c:pt idx="79">
                  <c:v>28</c:v>
                </c:pt>
                <c:pt idx="80">
                  <c:v>224.249</c:v>
                </c:pt>
                <c:pt idx="81">
                  <c:v>25</c:v>
                </c:pt>
                <c:pt idx="82">
                  <c:v>23</c:v>
                </c:pt>
                <c:pt idx="84">
                  <c:v>49.783000000000001</c:v>
                </c:pt>
                <c:pt idx="85">
                  <c:v>127.55</c:v>
                </c:pt>
                <c:pt idx="86">
                  <c:v>245.26800000000003</c:v>
                </c:pt>
                <c:pt idx="88">
                  <c:v>9</c:v>
                </c:pt>
                <c:pt idx="89">
                  <c:v>25</c:v>
                </c:pt>
                <c:pt idx="90">
                  <c:v>38.543999999999997</c:v>
                </c:pt>
                <c:pt idx="91">
                  <c:v>76.582999999999998</c:v>
                </c:pt>
                <c:pt idx="92">
                  <c:v>24.248999999999999</c:v>
                </c:pt>
                <c:pt idx="93">
                  <c:v>85.765000000000015</c:v>
                </c:pt>
                <c:pt idx="94">
                  <c:v>101.17400000000001</c:v>
                </c:pt>
                <c:pt idx="95">
                  <c:v>7.4130000000000003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D9-4801-9364-A0E24577D9F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70.599999999999994</c:v>
                </c:pt>
                <c:pt idx="1">
                  <c:v>70.599999999999994</c:v>
                </c:pt>
                <c:pt idx="2">
                  <c:v>70.599999999999994</c:v>
                </c:pt>
                <c:pt idx="3">
                  <c:v>70.599999999999994</c:v>
                </c:pt>
                <c:pt idx="4">
                  <c:v>0</c:v>
                </c:pt>
                <c:pt idx="5">
                  <c:v>38.6</c:v>
                </c:pt>
                <c:pt idx="6">
                  <c:v>51.5</c:v>
                </c:pt>
                <c:pt idx="7">
                  <c:v>3.4</c:v>
                </c:pt>
                <c:pt idx="8">
                  <c:v>4.2</c:v>
                </c:pt>
                <c:pt idx="9">
                  <c:v>10.1</c:v>
                </c:pt>
                <c:pt idx="10">
                  <c:v>0</c:v>
                </c:pt>
                <c:pt idx="11">
                  <c:v>0</c:v>
                </c:pt>
                <c:pt idx="12">
                  <c:v>20.2</c:v>
                </c:pt>
                <c:pt idx="13">
                  <c:v>0</c:v>
                </c:pt>
                <c:pt idx="14">
                  <c:v>28</c:v>
                </c:pt>
                <c:pt idx="15">
                  <c:v>0</c:v>
                </c:pt>
                <c:pt idx="16">
                  <c:v>27.5</c:v>
                </c:pt>
                <c:pt idx="17">
                  <c:v>30.5</c:v>
                </c:pt>
                <c:pt idx="18">
                  <c:v>11.2</c:v>
                </c:pt>
                <c:pt idx="19">
                  <c:v>0</c:v>
                </c:pt>
                <c:pt idx="20">
                  <c:v>16.100000000000001</c:v>
                </c:pt>
                <c:pt idx="21">
                  <c:v>16.100000000000001</c:v>
                </c:pt>
                <c:pt idx="22">
                  <c:v>16.100000000000001</c:v>
                </c:pt>
                <c:pt idx="23">
                  <c:v>16.100000000000001</c:v>
                </c:pt>
                <c:pt idx="24">
                  <c:v>89.1</c:v>
                </c:pt>
                <c:pt idx="25">
                  <c:v>16.2</c:v>
                </c:pt>
                <c:pt idx="26">
                  <c:v>9.1</c:v>
                </c:pt>
                <c:pt idx="27">
                  <c:v>175.7</c:v>
                </c:pt>
                <c:pt idx="28">
                  <c:v>170.3</c:v>
                </c:pt>
                <c:pt idx="29">
                  <c:v>170.3</c:v>
                </c:pt>
                <c:pt idx="30">
                  <c:v>170.3</c:v>
                </c:pt>
                <c:pt idx="31">
                  <c:v>170.3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114.1</c:v>
                </c:pt>
                <c:pt idx="60">
                  <c:v>0</c:v>
                </c:pt>
                <c:pt idx="61">
                  <c:v>48.9</c:v>
                </c:pt>
                <c:pt idx="62">
                  <c:v>0</c:v>
                </c:pt>
                <c:pt idx="63">
                  <c:v>42.1</c:v>
                </c:pt>
                <c:pt idx="64">
                  <c:v>81.599999999999994</c:v>
                </c:pt>
                <c:pt idx="65">
                  <c:v>81.599999999999994</c:v>
                </c:pt>
                <c:pt idx="66">
                  <c:v>81.599999999999994</c:v>
                </c:pt>
                <c:pt idx="67">
                  <c:v>81.599999999999994</c:v>
                </c:pt>
                <c:pt idx="68">
                  <c:v>314.8</c:v>
                </c:pt>
                <c:pt idx="69">
                  <c:v>314.8</c:v>
                </c:pt>
                <c:pt idx="70">
                  <c:v>314.8</c:v>
                </c:pt>
                <c:pt idx="71">
                  <c:v>314.8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10.1</c:v>
                </c:pt>
                <c:pt idx="77">
                  <c:v>0</c:v>
                </c:pt>
                <c:pt idx="78">
                  <c:v>67.400000000000006</c:v>
                </c:pt>
                <c:pt idx="79">
                  <c:v>32</c:v>
                </c:pt>
                <c:pt idx="80">
                  <c:v>0</c:v>
                </c:pt>
                <c:pt idx="81">
                  <c:v>7.8</c:v>
                </c:pt>
                <c:pt idx="82">
                  <c:v>19.899999999999999</c:v>
                </c:pt>
                <c:pt idx="83">
                  <c:v>25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43.9</c:v>
                </c:pt>
                <c:pt idx="89">
                  <c:v>16.5</c:v>
                </c:pt>
                <c:pt idx="90">
                  <c:v>8.1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D9-4801-9364-A0E24577D9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10.757999999999999</c:v>
                </c:pt>
                <c:pt idx="1">
                  <c:v>10.401</c:v>
                </c:pt>
                <c:pt idx="2">
                  <c:v>9.86</c:v>
                </c:pt>
                <c:pt idx="3">
                  <c:v>16.75</c:v>
                </c:pt>
                <c:pt idx="4">
                  <c:v>16.748999999999999</c:v>
                </c:pt>
                <c:pt idx="5">
                  <c:v>15.507999999999999</c:v>
                </c:pt>
                <c:pt idx="6">
                  <c:v>16.170999999999999</c:v>
                </c:pt>
                <c:pt idx="7">
                  <c:v>19.87</c:v>
                </c:pt>
                <c:pt idx="8">
                  <c:v>5.3680000000000003</c:v>
                </c:pt>
                <c:pt idx="9">
                  <c:v>5.8150000000000004</c:v>
                </c:pt>
                <c:pt idx="10">
                  <c:v>4.907</c:v>
                </c:pt>
                <c:pt idx="11">
                  <c:v>3.7890000000000001</c:v>
                </c:pt>
                <c:pt idx="12">
                  <c:v>4.798</c:v>
                </c:pt>
                <c:pt idx="13">
                  <c:v>4.4980000000000002</c:v>
                </c:pt>
                <c:pt idx="14">
                  <c:v>3.226</c:v>
                </c:pt>
                <c:pt idx="15">
                  <c:v>3.004</c:v>
                </c:pt>
                <c:pt idx="16">
                  <c:v>2.7650000000000001</c:v>
                </c:pt>
                <c:pt idx="17">
                  <c:v>2.694</c:v>
                </c:pt>
                <c:pt idx="18">
                  <c:v>2.4830000000000001</c:v>
                </c:pt>
                <c:pt idx="20">
                  <c:v>5.6849999999999996</c:v>
                </c:pt>
                <c:pt idx="21">
                  <c:v>7.0229999999999997</c:v>
                </c:pt>
                <c:pt idx="22">
                  <c:v>7.2489999999999997</c:v>
                </c:pt>
                <c:pt idx="23">
                  <c:v>13.071</c:v>
                </c:pt>
                <c:pt idx="24">
                  <c:v>7.01</c:v>
                </c:pt>
                <c:pt idx="25">
                  <c:v>13.077999999999999</c:v>
                </c:pt>
                <c:pt idx="26">
                  <c:v>18.507999999999999</c:v>
                </c:pt>
                <c:pt idx="27">
                  <c:v>0.4</c:v>
                </c:pt>
                <c:pt idx="28">
                  <c:v>38.957000000000001</c:v>
                </c:pt>
                <c:pt idx="29">
                  <c:v>2.9409999999999998</c:v>
                </c:pt>
                <c:pt idx="30">
                  <c:v>3.234</c:v>
                </c:pt>
                <c:pt idx="32">
                  <c:v>54.7</c:v>
                </c:pt>
                <c:pt idx="33">
                  <c:v>37.200000000000003</c:v>
                </c:pt>
                <c:pt idx="34">
                  <c:v>33.42</c:v>
                </c:pt>
                <c:pt idx="35">
                  <c:v>34.043999999999997</c:v>
                </c:pt>
                <c:pt idx="36">
                  <c:v>19</c:v>
                </c:pt>
                <c:pt idx="37">
                  <c:v>22.6</c:v>
                </c:pt>
                <c:pt idx="38">
                  <c:v>48.353999999999999</c:v>
                </c:pt>
                <c:pt idx="39">
                  <c:v>38.334000000000003</c:v>
                </c:pt>
                <c:pt idx="40">
                  <c:v>39.002000000000002</c:v>
                </c:pt>
                <c:pt idx="41">
                  <c:v>61.851999999999997</c:v>
                </c:pt>
                <c:pt idx="42">
                  <c:v>81.319000000000003</c:v>
                </c:pt>
                <c:pt idx="43">
                  <c:v>158.81800000000001</c:v>
                </c:pt>
                <c:pt idx="44">
                  <c:v>74.244</c:v>
                </c:pt>
                <c:pt idx="45">
                  <c:v>95.248999999999995</c:v>
                </c:pt>
                <c:pt idx="46">
                  <c:v>99.444000000000003</c:v>
                </c:pt>
                <c:pt idx="47">
                  <c:v>123.19499999999999</c:v>
                </c:pt>
                <c:pt idx="48">
                  <c:v>149.387</c:v>
                </c:pt>
                <c:pt idx="49">
                  <c:v>117.616</c:v>
                </c:pt>
                <c:pt idx="50">
                  <c:v>109.746</c:v>
                </c:pt>
                <c:pt idx="51">
                  <c:v>71.569999999999993</c:v>
                </c:pt>
                <c:pt idx="52">
                  <c:v>41.521999999999998</c:v>
                </c:pt>
                <c:pt idx="53">
                  <c:v>50.554000000000002</c:v>
                </c:pt>
                <c:pt idx="54">
                  <c:v>24.984000000000002</c:v>
                </c:pt>
                <c:pt idx="55">
                  <c:v>1.1990000000000001</c:v>
                </c:pt>
                <c:pt idx="56">
                  <c:v>2.1030000000000002</c:v>
                </c:pt>
                <c:pt idx="57">
                  <c:v>1.861</c:v>
                </c:pt>
                <c:pt idx="58">
                  <c:v>9.35</c:v>
                </c:pt>
                <c:pt idx="59">
                  <c:v>5.9749999999999996</c:v>
                </c:pt>
                <c:pt idx="60">
                  <c:v>34.965000000000003</c:v>
                </c:pt>
                <c:pt idx="61">
                  <c:v>11.986000000000001</c:v>
                </c:pt>
                <c:pt idx="62">
                  <c:v>15.933999999999999</c:v>
                </c:pt>
                <c:pt idx="63">
                  <c:v>1.8919999999999999</c:v>
                </c:pt>
                <c:pt idx="64">
                  <c:v>43.787999999999997</c:v>
                </c:pt>
                <c:pt idx="65">
                  <c:v>25.9</c:v>
                </c:pt>
                <c:pt idx="66">
                  <c:v>6.3159999999999998</c:v>
                </c:pt>
                <c:pt idx="67">
                  <c:v>9.891</c:v>
                </c:pt>
                <c:pt idx="68">
                  <c:v>2.819</c:v>
                </c:pt>
                <c:pt idx="69">
                  <c:v>31.852</c:v>
                </c:pt>
                <c:pt idx="70">
                  <c:v>31.413</c:v>
                </c:pt>
                <c:pt idx="71">
                  <c:v>31.154</c:v>
                </c:pt>
                <c:pt idx="72">
                  <c:v>41.484000000000002</c:v>
                </c:pt>
                <c:pt idx="73">
                  <c:v>34.499000000000002</c:v>
                </c:pt>
                <c:pt idx="74">
                  <c:v>64.155000000000001</c:v>
                </c:pt>
                <c:pt idx="75">
                  <c:v>42.182000000000002</c:v>
                </c:pt>
                <c:pt idx="76">
                  <c:v>32.116</c:v>
                </c:pt>
                <c:pt idx="77">
                  <c:v>28.905000000000001</c:v>
                </c:pt>
                <c:pt idx="78">
                  <c:v>4.1310000000000002</c:v>
                </c:pt>
                <c:pt idx="79">
                  <c:v>16.664000000000001</c:v>
                </c:pt>
                <c:pt idx="80">
                  <c:v>46.341000000000001</c:v>
                </c:pt>
                <c:pt idx="81">
                  <c:v>37.250999999999998</c:v>
                </c:pt>
                <c:pt idx="82">
                  <c:v>25.227</c:v>
                </c:pt>
                <c:pt idx="83">
                  <c:v>44.607999999999997</c:v>
                </c:pt>
                <c:pt idx="84">
                  <c:v>43.213000000000001</c:v>
                </c:pt>
                <c:pt idx="85">
                  <c:v>40.744999999999997</c:v>
                </c:pt>
                <c:pt idx="86">
                  <c:v>38.395000000000003</c:v>
                </c:pt>
                <c:pt idx="87">
                  <c:v>33.247</c:v>
                </c:pt>
                <c:pt idx="88">
                  <c:v>13.637</c:v>
                </c:pt>
                <c:pt idx="89">
                  <c:v>27.061</c:v>
                </c:pt>
                <c:pt idx="90">
                  <c:v>13.063000000000001</c:v>
                </c:pt>
                <c:pt idx="91">
                  <c:v>43.506</c:v>
                </c:pt>
                <c:pt idx="92">
                  <c:v>39.982999999999997</c:v>
                </c:pt>
                <c:pt idx="93">
                  <c:v>39.627000000000002</c:v>
                </c:pt>
                <c:pt idx="94">
                  <c:v>40.521000000000001</c:v>
                </c:pt>
                <c:pt idx="95">
                  <c:v>35.085000000000001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D9-4801-9364-A0E24577D9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CD9-4801-9364-A0E24577D9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CD9-4801-9364-A0E24577D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93.93</c:v>
                </c:pt>
                <c:pt idx="1">
                  <c:v>93.98</c:v>
                </c:pt>
                <c:pt idx="2">
                  <c:v>90</c:v>
                </c:pt>
                <c:pt idx="3">
                  <c:v>93.27</c:v>
                </c:pt>
                <c:pt idx="4">
                  <c:v>93.25</c:v>
                </c:pt>
                <c:pt idx="5">
                  <c:v>88.12</c:v>
                </c:pt>
                <c:pt idx="6">
                  <c:v>85.82</c:v>
                </c:pt>
                <c:pt idx="7">
                  <c:v>84.81</c:v>
                </c:pt>
                <c:pt idx="8">
                  <c:v>88.86</c:v>
                </c:pt>
                <c:pt idx="9">
                  <c:v>85.99</c:v>
                </c:pt>
                <c:pt idx="10">
                  <c:v>83.79</c:v>
                </c:pt>
                <c:pt idx="11">
                  <c:v>81.36</c:v>
                </c:pt>
                <c:pt idx="12">
                  <c:v>83.78</c:v>
                </c:pt>
                <c:pt idx="13">
                  <c:v>81.99</c:v>
                </c:pt>
                <c:pt idx="14">
                  <c:v>81.75</c:v>
                </c:pt>
                <c:pt idx="15">
                  <c:v>81.3</c:v>
                </c:pt>
                <c:pt idx="16">
                  <c:v>80.81</c:v>
                </c:pt>
                <c:pt idx="17">
                  <c:v>81.41</c:v>
                </c:pt>
                <c:pt idx="18">
                  <c:v>84.17</c:v>
                </c:pt>
                <c:pt idx="19">
                  <c:v>82</c:v>
                </c:pt>
                <c:pt idx="20">
                  <c:v>83</c:v>
                </c:pt>
                <c:pt idx="21">
                  <c:v>86.51</c:v>
                </c:pt>
                <c:pt idx="22">
                  <c:v>85.83</c:v>
                </c:pt>
                <c:pt idx="23">
                  <c:v>93.93</c:v>
                </c:pt>
                <c:pt idx="24">
                  <c:v>102.88</c:v>
                </c:pt>
                <c:pt idx="25">
                  <c:v>104.68</c:v>
                </c:pt>
                <c:pt idx="26">
                  <c:v>122.25</c:v>
                </c:pt>
                <c:pt idx="27">
                  <c:v>123.82</c:v>
                </c:pt>
                <c:pt idx="28">
                  <c:v>120</c:v>
                </c:pt>
                <c:pt idx="29">
                  <c:v>124.88</c:v>
                </c:pt>
                <c:pt idx="30">
                  <c:v>129.19999999999999</c:v>
                </c:pt>
                <c:pt idx="31">
                  <c:v>123.11</c:v>
                </c:pt>
                <c:pt idx="32">
                  <c:v>123.77</c:v>
                </c:pt>
                <c:pt idx="33">
                  <c:v>103.17</c:v>
                </c:pt>
                <c:pt idx="34">
                  <c:v>112.53</c:v>
                </c:pt>
                <c:pt idx="35">
                  <c:v>109.72</c:v>
                </c:pt>
                <c:pt idx="36">
                  <c:v>122.63</c:v>
                </c:pt>
                <c:pt idx="37">
                  <c:v>81.97</c:v>
                </c:pt>
                <c:pt idx="38">
                  <c:v>91.72</c:v>
                </c:pt>
                <c:pt idx="39">
                  <c:v>75</c:v>
                </c:pt>
                <c:pt idx="40">
                  <c:v>74.91</c:v>
                </c:pt>
                <c:pt idx="41">
                  <c:v>57.45</c:v>
                </c:pt>
                <c:pt idx="42">
                  <c:v>5.01</c:v>
                </c:pt>
                <c:pt idx="43">
                  <c:v>2.4700000000000002</c:v>
                </c:pt>
                <c:pt idx="44">
                  <c:v>17.829999999999998</c:v>
                </c:pt>
                <c:pt idx="45">
                  <c:v>15.01</c:v>
                </c:pt>
                <c:pt idx="46">
                  <c:v>15.01</c:v>
                </c:pt>
                <c:pt idx="47">
                  <c:v>20.91</c:v>
                </c:pt>
                <c:pt idx="48">
                  <c:v>5.68</c:v>
                </c:pt>
                <c:pt idx="49">
                  <c:v>15.01</c:v>
                </c:pt>
                <c:pt idx="50">
                  <c:v>34.19</c:v>
                </c:pt>
                <c:pt idx="51">
                  <c:v>89.78</c:v>
                </c:pt>
                <c:pt idx="52">
                  <c:v>61.13</c:v>
                </c:pt>
                <c:pt idx="53">
                  <c:v>74.97</c:v>
                </c:pt>
                <c:pt idx="54">
                  <c:v>87.82</c:v>
                </c:pt>
                <c:pt idx="55">
                  <c:v>95.96</c:v>
                </c:pt>
                <c:pt idx="56">
                  <c:v>78.849999999999994</c:v>
                </c:pt>
                <c:pt idx="57">
                  <c:v>92.39</c:v>
                </c:pt>
                <c:pt idx="58">
                  <c:v>108.26</c:v>
                </c:pt>
                <c:pt idx="59">
                  <c:v>133.22</c:v>
                </c:pt>
                <c:pt idx="60">
                  <c:v>72.62</c:v>
                </c:pt>
                <c:pt idx="61">
                  <c:v>121.9</c:v>
                </c:pt>
                <c:pt idx="62">
                  <c:v>142.16</c:v>
                </c:pt>
                <c:pt idx="63">
                  <c:v>134.35</c:v>
                </c:pt>
                <c:pt idx="64">
                  <c:v>120</c:v>
                </c:pt>
                <c:pt idx="65">
                  <c:v>118.56</c:v>
                </c:pt>
                <c:pt idx="66">
                  <c:v>130.9</c:v>
                </c:pt>
                <c:pt idx="67">
                  <c:v>140.41</c:v>
                </c:pt>
                <c:pt idx="68">
                  <c:v>122.6</c:v>
                </c:pt>
                <c:pt idx="69">
                  <c:v>125.81</c:v>
                </c:pt>
                <c:pt idx="70">
                  <c:v>123.85</c:v>
                </c:pt>
                <c:pt idx="71">
                  <c:v>123.74</c:v>
                </c:pt>
                <c:pt idx="72">
                  <c:v>113.52</c:v>
                </c:pt>
                <c:pt idx="73">
                  <c:v>106.2</c:v>
                </c:pt>
                <c:pt idx="74">
                  <c:v>126</c:v>
                </c:pt>
                <c:pt idx="75">
                  <c:v>121.6</c:v>
                </c:pt>
                <c:pt idx="76">
                  <c:v>129.18</c:v>
                </c:pt>
                <c:pt idx="77">
                  <c:v>123.98</c:v>
                </c:pt>
                <c:pt idx="78">
                  <c:v>116.95</c:v>
                </c:pt>
                <c:pt idx="79">
                  <c:v>115.72</c:v>
                </c:pt>
                <c:pt idx="80">
                  <c:v>116.62</c:v>
                </c:pt>
                <c:pt idx="81">
                  <c:v>120.91</c:v>
                </c:pt>
                <c:pt idx="82">
                  <c:v>115</c:v>
                </c:pt>
                <c:pt idx="83">
                  <c:v>112.23</c:v>
                </c:pt>
                <c:pt idx="84">
                  <c:v>114</c:v>
                </c:pt>
                <c:pt idx="85">
                  <c:v>103</c:v>
                </c:pt>
                <c:pt idx="86">
                  <c:v>92</c:v>
                </c:pt>
                <c:pt idx="87">
                  <c:v>92.79</c:v>
                </c:pt>
                <c:pt idx="88">
                  <c:v>104</c:v>
                </c:pt>
                <c:pt idx="89">
                  <c:v>98.4</c:v>
                </c:pt>
                <c:pt idx="90">
                  <c:v>95.21</c:v>
                </c:pt>
                <c:pt idx="91">
                  <c:v>89.99</c:v>
                </c:pt>
                <c:pt idx="92">
                  <c:v>80.67</c:v>
                </c:pt>
                <c:pt idx="93">
                  <c:v>82.13</c:v>
                </c:pt>
                <c:pt idx="94">
                  <c:v>87.48</c:v>
                </c:pt>
                <c:pt idx="95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D9-4801-9364-A0E24577D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35-47AB-B1F5-921E74773B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035-47AB-B1F5-921E74773B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0.79600000000000004</c:v>
                </c:pt>
                <c:pt idx="4">
                  <c:v>0.82799999999999996</c:v>
                </c:pt>
                <c:pt idx="5">
                  <c:v>0.89600000000000002</c:v>
                </c:pt>
                <c:pt idx="7">
                  <c:v>0.83199999999999996</c:v>
                </c:pt>
                <c:pt idx="8">
                  <c:v>0.82799999999999996</c:v>
                </c:pt>
                <c:pt idx="9">
                  <c:v>0.81200000000000006</c:v>
                </c:pt>
                <c:pt idx="10">
                  <c:v>0.77600000000000002</c:v>
                </c:pt>
                <c:pt idx="11">
                  <c:v>0.75600000000000001</c:v>
                </c:pt>
                <c:pt idx="12">
                  <c:v>0.78400000000000003</c:v>
                </c:pt>
                <c:pt idx="13">
                  <c:v>0.78400000000000003</c:v>
                </c:pt>
                <c:pt idx="14">
                  <c:v>0.80400000000000005</c:v>
                </c:pt>
                <c:pt idx="15">
                  <c:v>0.82399999999999995</c:v>
                </c:pt>
                <c:pt idx="16">
                  <c:v>0.88</c:v>
                </c:pt>
                <c:pt idx="17">
                  <c:v>0.82</c:v>
                </c:pt>
                <c:pt idx="18">
                  <c:v>0.77200000000000002</c:v>
                </c:pt>
                <c:pt idx="20">
                  <c:v>0.81200000000000006</c:v>
                </c:pt>
                <c:pt idx="24">
                  <c:v>0.70799999999999996</c:v>
                </c:pt>
                <c:pt idx="25">
                  <c:v>2.8000000000000001E-2</c:v>
                </c:pt>
                <c:pt idx="27">
                  <c:v>5.3550000000000004</c:v>
                </c:pt>
                <c:pt idx="30">
                  <c:v>1.5640000000000001</c:v>
                </c:pt>
                <c:pt idx="31">
                  <c:v>1.546</c:v>
                </c:pt>
                <c:pt idx="36">
                  <c:v>8</c:v>
                </c:pt>
                <c:pt idx="37">
                  <c:v>13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17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70">
                  <c:v>4</c:v>
                </c:pt>
                <c:pt idx="78">
                  <c:v>1.339</c:v>
                </c:pt>
                <c:pt idx="88">
                  <c:v>1.1859999999999999</c:v>
                </c:pt>
                <c:pt idx="94">
                  <c:v>1.048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35-47AB-B1F5-921E74773B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18.149999999999999</c:v>
                </c:pt>
                <c:pt idx="1">
                  <c:v>4.782</c:v>
                </c:pt>
                <c:pt idx="2">
                  <c:v>10.881</c:v>
                </c:pt>
                <c:pt idx="4">
                  <c:v>2.9409999999999998</c:v>
                </c:pt>
                <c:pt idx="5">
                  <c:v>18</c:v>
                </c:pt>
                <c:pt idx="6">
                  <c:v>29.824999999999999</c:v>
                </c:pt>
                <c:pt idx="7">
                  <c:v>17.146999999999998</c:v>
                </c:pt>
                <c:pt idx="8">
                  <c:v>10.702999999999999</c:v>
                </c:pt>
                <c:pt idx="9">
                  <c:v>15.43</c:v>
                </c:pt>
                <c:pt idx="10">
                  <c:v>17.053000000000001</c:v>
                </c:pt>
                <c:pt idx="11">
                  <c:v>19.413999999999998</c:v>
                </c:pt>
                <c:pt idx="12">
                  <c:v>20.199000000000002</c:v>
                </c:pt>
                <c:pt idx="13">
                  <c:v>20.349</c:v>
                </c:pt>
                <c:pt idx="14">
                  <c:v>21.571000000000002</c:v>
                </c:pt>
                <c:pt idx="15">
                  <c:v>20.353999999999999</c:v>
                </c:pt>
                <c:pt idx="16">
                  <c:v>21.815000000000001</c:v>
                </c:pt>
                <c:pt idx="17">
                  <c:v>21.347999999999999</c:v>
                </c:pt>
                <c:pt idx="18">
                  <c:v>19.497000000000003</c:v>
                </c:pt>
                <c:pt idx="20">
                  <c:v>18.454000000000001</c:v>
                </c:pt>
                <c:pt idx="24">
                  <c:v>25.034000000000002</c:v>
                </c:pt>
                <c:pt idx="25">
                  <c:v>2.6379999999999999</c:v>
                </c:pt>
                <c:pt idx="26">
                  <c:v>4.6369999999999996</c:v>
                </c:pt>
                <c:pt idx="27">
                  <c:v>47.381999999999998</c:v>
                </c:pt>
                <c:pt idx="29">
                  <c:v>39.534999999999997</c:v>
                </c:pt>
                <c:pt idx="30">
                  <c:v>39.764000000000003</c:v>
                </c:pt>
                <c:pt idx="31">
                  <c:v>42.722999999999999</c:v>
                </c:pt>
                <c:pt idx="32">
                  <c:v>1.7090000000000001</c:v>
                </c:pt>
                <c:pt idx="34">
                  <c:v>5.55</c:v>
                </c:pt>
                <c:pt idx="35">
                  <c:v>2.7749999999999999</c:v>
                </c:pt>
                <c:pt idx="36">
                  <c:v>15.016999999999999</c:v>
                </c:pt>
                <c:pt idx="37">
                  <c:v>9.218</c:v>
                </c:pt>
                <c:pt idx="44">
                  <c:v>4.3999999999999997E-2</c:v>
                </c:pt>
                <c:pt idx="45">
                  <c:v>4.4999999999999998E-2</c:v>
                </c:pt>
                <c:pt idx="46">
                  <c:v>4.3999999999999997E-2</c:v>
                </c:pt>
                <c:pt idx="47">
                  <c:v>0.39500000000000002</c:v>
                </c:pt>
                <c:pt idx="52">
                  <c:v>39.9</c:v>
                </c:pt>
                <c:pt idx="54">
                  <c:v>19</c:v>
                </c:pt>
                <c:pt idx="55">
                  <c:v>14</c:v>
                </c:pt>
                <c:pt idx="56">
                  <c:v>14.3</c:v>
                </c:pt>
                <c:pt idx="57">
                  <c:v>11.7</c:v>
                </c:pt>
                <c:pt idx="58">
                  <c:v>7.9</c:v>
                </c:pt>
                <c:pt idx="59">
                  <c:v>55.328000000000003</c:v>
                </c:pt>
                <c:pt idx="60">
                  <c:v>8</c:v>
                </c:pt>
                <c:pt idx="61">
                  <c:v>34</c:v>
                </c:pt>
                <c:pt idx="62">
                  <c:v>26.323</c:v>
                </c:pt>
                <c:pt idx="63">
                  <c:v>29.4</c:v>
                </c:pt>
                <c:pt idx="65">
                  <c:v>7.3109999999999999</c:v>
                </c:pt>
                <c:pt idx="66">
                  <c:v>6.7</c:v>
                </c:pt>
                <c:pt idx="67">
                  <c:v>29.4</c:v>
                </c:pt>
                <c:pt idx="68">
                  <c:v>2.4</c:v>
                </c:pt>
                <c:pt idx="76">
                  <c:v>48.8</c:v>
                </c:pt>
                <c:pt idx="78">
                  <c:v>59.52</c:v>
                </c:pt>
                <c:pt idx="79">
                  <c:v>64.099999999999994</c:v>
                </c:pt>
                <c:pt idx="81">
                  <c:v>70.099999999999994</c:v>
                </c:pt>
                <c:pt idx="82">
                  <c:v>68.099999999999994</c:v>
                </c:pt>
                <c:pt idx="83">
                  <c:v>69.631999999999991</c:v>
                </c:pt>
                <c:pt idx="88">
                  <c:v>65.352000000000004</c:v>
                </c:pt>
                <c:pt idx="89">
                  <c:v>63.6</c:v>
                </c:pt>
                <c:pt idx="90">
                  <c:v>59.7</c:v>
                </c:pt>
                <c:pt idx="94">
                  <c:v>0.54800000000000004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35-47AB-B1F5-921E74773B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35-47AB-B1F5-921E74773B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35-47AB-B1F5-921E74773B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035-47AB-B1F5-921E74773B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035-47AB-B1F5-921E74773B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35-47AB-B1F5-921E74773B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8">
                  <c:v>113.205</c:v>
                </c:pt>
                <c:pt idx="39">
                  <c:v>95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95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160</c:v>
                </c:pt>
                <c:pt idx="49">
                  <c:v>130</c:v>
                </c:pt>
                <c:pt idx="50">
                  <c:v>130</c:v>
                </c:pt>
                <c:pt idx="51">
                  <c:v>165</c:v>
                </c:pt>
                <c:pt idx="52">
                  <c:v>95.021999999999991</c:v>
                </c:pt>
                <c:pt idx="53">
                  <c:v>130</c:v>
                </c:pt>
                <c:pt idx="54">
                  <c:v>135.209</c:v>
                </c:pt>
                <c:pt idx="63">
                  <c:v>0.58899999999999997</c:v>
                </c:pt>
                <c:pt idx="67">
                  <c:v>0.89600000000000002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35-47AB-B1F5-921E74773B1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0.4</c:v>
                </c:pt>
                <c:pt idx="1">
                  <c:v>15.7</c:v>
                </c:pt>
                <c:pt idx="2">
                  <c:v>17.2</c:v>
                </c:pt>
                <c:pt idx="3">
                  <c:v>219.1</c:v>
                </c:pt>
                <c:pt idx="4">
                  <c:v>12.5</c:v>
                </c:pt>
                <c:pt idx="5">
                  <c:v>4.5999999999999996</c:v>
                </c:pt>
                <c:pt idx="6">
                  <c:v>4.5999999999999996</c:v>
                </c:pt>
                <c:pt idx="7">
                  <c:v>4.5999999999999996</c:v>
                </c:pt>
                <c:pt idx="8">
                  <c:v>0</c:v>
                </c:pt>
                <c:pt idx="9">
                  <c:v>0</c:v>
                </c:pt>
                <c:pt idx="10">
                  <c:v>19</c:v>
                </c:pt>
                <c:pt idx="11">
                  <c:v>28.9</c:v>
                </c:pt>
                <c:pt idx="12">
                  <c:v>3.1</c:v>
                </c:pt>
                <c:pt idx="13">
                  <c:v>8.6999999999999993</c:v>
                </c:pt>
                <c:pt idx="14">
                  <c:v>3.1</c:v>
                </c:pt>
                <c:pt idx="15">
                  <c:v>9.3000000000000007</c:v>
                </c:pt>
                <c:pt idx="16">
                  <c:v>6.7</c:v>
                </c:pt>
                <c:pt idx="17">
                  <c:v>6.7</c:v>
                </c:pt>
                <c:pt idx="18">
                  <c:v>6.7</c:v>
                </c:pt>
                <c:pt idx="19">
                  <c:v>38.5</c:v>
                </c:pt>
                <c:pt idx="20">
                  <c:v>45.7</c:v>
                </c:pt>
                <c:pt idx="21">
                  <c:v>234.7</c:v>
                </c:pt>
                <c:pt idx="22">
                  <c:v>261.10000000000002</c:v>
                </c:pt>
                <c:pt idx="23">
                  <c:v>130.80000000000001</c:v>
                </c:pt>
                <c:pt idx="24">
                  <c:v>53.6</c:v>
                </c:pt>
                <c:pt idx="25">
                  <c:v>53.6</c:v>
                </c:pt>
                <c:pt idx="26">
                  <c:v>53.6</c:v>
                </c:pt>
                <c:pt idx="27">
                  <c:v>53.6</c:v>
                </c:pt>
                <c:pt idx="28">
                  <c:v>316.89999999999998</c:v>
                </c:pt>
                <c:pt idx="29">
                  <c:v>108.7</c:v>
                </c:pt>
                <c:pt idx="30">
                  <c:v>83.1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8.4</c:v>
                </c:pt>
                <c:pt idx="61">
                  <c:v>8.4</c:v>
                </c:pt>
                <c:pt idx="62">
                  <c:v>19.700000000000003</c:v>
                </c:pt>
                <c:pt idx="63">
                  <c:v>8.4</c:v>
                </c:pt>
                <c:pt idx="64">
                  <c:v>193.6</c:v>
                </c:pt>
                <c:pt idx="65">
                  <c:v>214.5</c:v>
                </c:pt>
                <c:pt idx="66">
                  <c:v>77.599999999999994</c:v>
                </c:pt>
                <c:pt idx="67">
                  <c:v>98.5</c:v>
                </c:pt>
                <c:pt idx="68">
                  <c:v>317.60000000000002</c:v>
                </c:pt>
                <c:pt idx="69">
                  <c:v>364.1</c:v>
                </c:pt>
                <c:pt idx="70">
                  <c:v>417.3</c:v>
                </c:pt>
                <c:pt idx="71">
                  <c:v>414.1</c:v>
                </c:pt>
                <c:pt idx="72">
                  <c:v>194.9</c:v>
                </c:pt>
                <c:pt idx="73">
                  <c:v>225.9</c:v>
                </c:pt>
                <c:pt idx="74">
                  <c:v>206</c:v>
                </c:pt>
                <c:pt idx="75">
                  <c:v>231.8</c:v>
                </c:pt>
                <c:pt idx="76">
                  <c:v>12.4</c:v>
                </c:pt>
                <c:pt idx="77">
                  <c:v>43.9</c:v>
                </c:pt>
                <c:pt idx="78">
                  <c:v>12.4</c:v>
                </c:pt>
                <c:pt idx="79">
                  <c:v>12.4</c:v>
                </c:pt>
                <c:pt idx="80">
                  <c:v>336.7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151.4</c:v>
                </c:pt>
                <c:pt idx="85">
                  <c:v>224.4</c:v>
                </c:pt>
                <c:pt idx="86">
                  <c:v>340.9</c:v>
                </c:pt>
                <c:pt idx="87">
                  <c:v>32.799999999999997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120.1</c:v>
                </c:pt>
                <c:pt idx="92">
                  <c:v>84</c:v>
                </c:pt>
                <c:pt idx="93">
                  <c:v>150</c:v>
                </c:pt>
                <c:pt idx="94">
                  <c:v>168.9</c:v>
                </c:pt>
                <c:pt idx="95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35-47AB-B1F5-921E74773B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62.036000000000001</c:v>
                </c:pt>
                <c:pt idx="1">
                  <c:v>60.493000000000002</c:v>
                </c:pt>
                <c:pt idx="2">
                  <c:v>52.329000000000001</c:v>
                </c:pt>
                <c:pt idx="4">
                  <c:v>9.5259999999999998</c:v>
                </c:pt>
                <c:pt idx="5">
                  <c:v>39.585000000000001</c:v>
                </c:pt>
                <c:pt idx="6">
                  <c:v>42.238999999999997</c:v>
                </c:pt>
                <c:pt idx="7">
                  <c:v>9.6839999999999993</c:v>
                </c:pt>
                <c:pt idx="8">
                  <c:v>7.0039999999999996</c:v>
                </c:pt>
                <c:pt idx="9">
                  <c:v>8.7040000000000006</c:v>
                </c:pt>
                <c:pt idx="10">
                  <c:v>9.6959999999999997</c:v>
                </c:pt>
                <c:pt idx="11">
                  <c:v>10.529</c:v>
                </c:pt>
                <c:pt idx="12">
                  <c:v>10.912000000000001</c:v>
                </c:pt>
                <c:pt idx="13">
                  <c:v>12.006</c:v>
                </c:pt>
                <c:pt idx="14">
                  <c:v>13.722</c:v>
                </c:pt>
                <c:pt idx="15">
                  <c:v>14.022</c:v>
                </c:pt>
                <c:pt idx="16">
                  <c:v>15.326000000000001</c:v>
                </c:pt>
                <c:pt idx="17">
                  <c:v>14.333</c:v>
                </c:pt>
                <c:pt idx="18">
                  <c:v>11.207000000000001</c:v>
                </c:pt>
                <c:pt idx="19">
                  <c:v>31.265999999999998</c:v>
                </c:pt>
                <c:pt idx="20">
                  <c:v>10.805999999999999</c:v>
                </c:pt>
                <c:pt idx="21">
                  <c:v>23.77</c:v>
                </c:pt>
                <c:pt idx="22">
                  <c:v>27.26</c:v>
                </c:pt>
                <c:pt idx="23">
                  <c:v>26.434000000000001</c:v>
                </c:pt>
                <c:pt idx="24">
                  <c:v>16.777000000000001</c:v>
                </c:pt>
                <c:pt idx="25">
                  <c:v>17.526</c:v>
                </c:pt>
                <c:pt idx="26">
                  <c:v>2.0529999999999999</c:v>
                </c:pt>
                <c:pt idx="27">
                  <c:v>76.754000000000005</c:v>
                </c:pt>
                <c:pt idx="28">
                  <c:v>3.7850000000000001</c:v>
                </c:pt>
                <c:pt idx="29">
                  <c:v>29.088000000000001</c:v>
                </c:pt>
                <c:pt idx="30">
                  <c:v>54.173000000000002</c:v>
                </c:pt>
                <c:pt idx="31">
                  <c:v>130.07</c:v>
                </c:pt>
                <c:pt idx="32">
                  <c:v>122.59099999999999</c:v>
                </c:pt>
                <c:pt idx="33">
                  <c:v>134.13</c:v>
                </c:pt>
                <c:pt idx="34">
                  <c:v>83.17</c:v>
                </c:pt>
                <c:pt idx="35">
                  <c:v>103.46899999999999</c:v>
                </c:pt>
                <c:pt idx="36">
                  <c:v>104.983</c:v>
                </c:pt>
                <c:pt idx="37">
                  <c:v>137.78200000000001</c:v>
                </c:pt>
                <c:pt idx="38">
                  <c:v>76.549000000000007</c:v>
                </c:pt>
                <c:pt idx="39">
                  <c:v>98.29</c:v>
                </c:pt>
                <c:pt idx="40">
                  <c:v>104.991</c:v>
                </c:pt>
                <c:pt idx="41">
                  <c:v>12.1</c:v>
                </c:pt>
                <c:pt idx="42">
                  <c:v>28.719000000000001</c:v>
                </c:pt>
                <c:pt idx="43">
                  <c:v>103.94</c:v>
                </c:pt>
                <c:pt idx="44">
                  <c:v>10.9</c:v>
                </c:pt>
                <c:pt idx="45">
                  <c:v>10.5</c:v>
                </c:pt>
                <c:pt idx="46">
                  <c:v>10.8</c:v>
                </c:pt>
                <c:pt idx="47">
                  <c:v>11.4</c:v>
                </c:pt>
                <c:pt idx="48">
                  <c:v>13.287000000000001</c:v>
                </c:pt>
                <c:pt idx="49">
                  <c:v>12.1</c:v>
                </c:pt>
                <c:pt idx="50">
                  <c:v>12.4</c:v>
                </c:pt>
                <c:pt idx="51">
                  <c:v>13.4</c:v>
                </c:pt>
                <c:pt idx="52">
                  <c:v>42.4</c:v>
                </c:pt>
                <c:pt idx="53">
                  <c:v>70.757999999999996</c:v>
                </c:pt>
                <c:pt idx="54">
                  <c:v>33.515000000000001</c:v>
                </c:pt>
                <c:pt idx="55">
                  <c:v>81.677999999999997</c:v>
                </c:pt>
                <c:pt idx="56">
                  <c:v>82.341999999999999</c:v>
                </c:pt>
                <c:pt idx="57">
                  <c:v>76.614000000000004</c:v>
                </c:pt>
                <c:pt idx="58">
                  <c:v>64.22</c:v>
                </c:pt>
                <c:pt idx="59">
                  <c:v>60.76</c:v>
                </c:pt>
                <c:pt idx="60">
                  <c:v>74.581999999999994</c:v>
                </c:pt>
                <c:pt idx="61">
                  <c:v>25.5</c:v>
                </c:pt>
                <c:pt idx="62">
                  <c:v>20.884</c:v>
                </c:pt>
                <c:pt idx="63">
                  <c:v>23.495999999999999</c:v>
                </c:pt>
                <c:pt idx="64">
                  <c:v>0.17399999999999999</c:v>
                </c:pt>
                <c:pt idx="65">
                  <c:v>2.98</c:v>
                </c:pt>
                <c:pt idx="66">
                  <c:v>14.57</c:v>
                </c:pt>
                <c:pt idx="67">
                  <c:v>14.7</c:v>
                </c:pt>
                <c:pt idx="68">
                  <c:v>14.647</c:v>
                </c:pt>
                <c:pt idx="69">
                  <c:v>1.5940000000000001</c:v>
                </c:pt>
                <c:pt idx="70">
                  <c:v>1.4590000000000001</c:v>
                </c:pt>
                <c:pt idx="71">
                  <c:v>1.74</c:v>
                </c:pt>
                <c:pt idx="72">
                  <c:v>6.5119999999999996</c:v>
                </c:pt>
                <c:pt idx="73">
                  <c:v>9.1329999999999991</c:v>
                </c:pt>
                <c:pt idx="78">
                  <c:v>6.2759999999999998</c:v>
                </c:pt>
                <c:pt idx="79">
                  <c:v>0.20300000000000001</c:v>
                </c:pt>
                <c:pt idx="80">
                  <c:v>9.8000000000000004E-2</c:v>
                </c:pt>
                <c:pt idx="85">
                  <c:v>0.13500000000000001</c:v>
                </c:pt>
                <c:pt idx="86">
                  <c:v>0.56000000000000005</c:v>
                </c:pt>
                <c:pt idx="87">
                  <c:v>0.47</c:v>
                </c:pt>
                <c:pt idx="89">
                  <c:v>5</c:v>
                </c:pt>
                <c:pt idx="92">
                  <c:v>8.1920000000000002</c:v>
                </c:pt>
                <c:pt idx="95">
                  <c:v>1.93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35-47AB-B1F5-921E74773B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035-47AB-B1F5-921E74773B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35-47AB-B1F5-921E74773B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93.93</c:v>
                </c:pt>
                <c:pt idx="1">
                  <c:v>93.98</c:v>
                </c:pt>
                <c:pt idx="2">
                  <c:v>90</c:v>
                </c:pt>
                <c:pt idx="3">
                  <c:v>93.27</c:v>
                </c:pt>
                <c:pt idx="4">
                  <c:v>93.25</c:v>
                </c:pt>
                <c:pt idx="5">
                  <c:v>88.12</c:v>
                </c:pt>
                <c:pt idx="6">
                  <c:v>85.82</c:v>
                </c:pt>
                <c:pt idx="7">
                  <c:v>84.81</c:v>
                </c:pt>
                <c:pt idx="8">
                  <c:v>88.86</c:v>
                </c:pt>
                <c:pt idx="9">
                  <c:v>85.99</c:v>
                </c:pt>
                <c:pt idx="10">
                  <c:v>83.79</c:v>
                </c:pt>
                <c:pt idx="11">
                  <c:v>81.36</c:v>
                </c:pt>
                <c:pt idx="12">
                  <c:v>83.78</c:v>
                </c:pt>
                <c:pt idx="13">
                  <c:v>81.99</c:v>
                </c:pt>
                <c:pt idx="14">
                  <c:v>81.75</c:v>
                </c:pt>
                <c:pt idx="15">
                  <c:v>81.3</c:v>
                </c:pt>
                <c:pt idx="16">
                  <c:v>80.81</c:v>
                </c:pt>
                <c:pt idx="17">
                  <c:v>81.41</c:v>
                </c:pt>
                <c:pt idx="18">
                  <c:v>84.17</c:v>
                </c:pt>
                <c:pt idx="19">
                  <c:v>82</c:v>
                </c:pt>
                <c:pt idx="20">
                  <c:v>83</c:v>
                </c:pt>
                <c:pt idx="21">
                  <c:v>86.51</c:v>
                </c:pt>
                <c:pt idx="22">
                  <c:v>85.83</c:v>
                </c:pt>
                <c:pt idx="23">
                  <c:v>93.93</c:v>
                </c:pt>
                <c:pt idx="24">
                  <c:v>102.88</c:v>
                </c:pt>
                <c:pt idx="25">
                  <c:v>104.68</c:v>
                </c:pt>
                <c:pt idx="26">
                  <c:v>122.25</c:v>
                </c:pt>
                <c:pt idx="27">
                  <c:v>123.82</c:v>
                </c:pt>
                <c:pt idx="28">
                  <c:v>120</c:v>
                </c:pt>
                <c:pt idx="29">
                  <c:v>124.88</c:v>
                </c:pt>
                <c:pt idx="30">
                  <c:v>129.19999999999999</c:v>
                </c:pt>
                <c:pt idx="31">
                  <c:v>123.11</c:v>
                </c:pt>
                <c:pt idx="32">
                  <c:v>123.77</c:v>
                </c:pt>
                <c:pt idx="33">
                  <c:v>103.17</c:v>
                </c:pt>
                <c:pt idx="34">
                  <c:v>112.53</c:v>
                </c:pt>
                <c:pt idx="35">
                  <c:v>109.72</c:v>
                </c:pt>
                <c:pt idx="36">
                  <c:v>122.63</c:v>
                </c:pt>
                <c:pt idx="37">
                  <c:v>81.97</c:v>
                </c:pt>
                <c:pt idx="38">
                  <c:v>91.72</c:v>
                </c:pt>
                <c:pt idx="39">
                  <c:v>75</c:v>
                </c:pt>
                <c:pt idx="40">
                  <c:v>74.91</c:v>
                </c:pt>
                <c:pt idx="41">
                  <c:v>57.45</c:v>
                </c:pt>
                <c:pt idx="42">
                  <c:v>5.01</c:v>
                </c:pt>
                <c:pt idx="43">
                  <c:v>2.4700000000000002</c:v>
                </c:pt>
                <c:pt idx="44">
                  <c:v>17.829999999999998</c:v>
                </c:pt>
                <c:pt idx="45">
                  <c:v>15.01</c:v>
                </c:pt>
                <c:pt idx="46">
                  <c:v>15.01</c:v>
                </c:pt>
                <c:pt idx="47">
                  <c:v>20.91</c:v>
                </c:pt>
                <c:pt idx="48">
                  <c:v>5.68</c:v>
                </c:pt>
                <c:pt idx="49">
                  <c:v>15.01</c:v>
                </c:pt>
                <c:pt idx="50">
                  <c:v>34.19</c:v>
                </c:pt>
                <c:pt idx="51">
                  <c:v>89.78</c:v>
                </c:pt>
                <c:pt idx="52">
                  <c:v>61.13</c:v>
                </c:pt>
                <c:pt idx="53">
                  <c:v>74.97</c:v>
                </c:pt>
                <c:pt idx="54">
                  <c:v>87.82</c:v>
                </c:pt>
                <c:pt idx="55">
                  <c:v>95.96</c:v>
                </c:pt>
                <c:pt idx="56">
                  <c:v>78.849999999999994</c:v>
                </c:pt>
                <c:pt idx="57">
                  <c:v>92.39</c:v>
                </c:pt>
                <c:pt idx="58">
                  <c:v>108.26</c:v>
                </c:pt>
                <c:pt idx="59">
                  <c:v>133.22</c:v>
                </c:pt>
                <c:pt idx="60">
                  <c:v>72.62</c:v>
                </c:pt>
                <c:pt idx="61">
                  <c:v>121.9</c:v>
                </c:pt>
                <c:pt idx="62">
                  <c:v>142.16</c:v>
                </c:pt>
                <c:pt idx="63">
                  <c:v>134.35</c:v>
                </c:pt>
                <c:pt idx="64">
                  <c:v>120</c:v>
                </c:pt>
                <c:pt idx="65">
                  <c:v>118.56</c:v>
                </c:pt>
                <c:pt idx="66">
                  <c:v>130.9</c:v>
                </c:pt>
                <c:pt idx="67">
                  <c:v>140.41</c:v>
                </c:pt>
                <c:pt idx="68">
                  <c:v>122.6</c:v>
                </c:pt>
                <c:pt idx="69">
                  <c:v>125.81</c:v>
                </c:pt>
                <c:pt idx="70">
                  <c:v>123.85</c:v>
                </c:pt>
                <c:pt idx="71">
                  <c:v>123.74</c:v>
                </c:pt>
                <c:pt idx="72">
                  <c:v>113.52</c:v>
                </c:pt>
                <c:pt idx="73">
                  <c:v>106.2</c:v>
                </c:pt>
                <c:pt idx="74">
                  <c:v>126</c:v>
                </c:pt>
                <c:pt idx="75">
                  <c:v>121.6</c:v>
                </c:pt>
                <c:pt idx="76">
                  <c:v>129.18</c:v>
                </c:pt>
                <c:pt idx="77">
                  <c:v>123.98</c:v>
                </c:pt>
                <c:pt idx="78">
                  <c:v>116.95</c:v>
                </c:pt>
                <c:pt idx="79">
                  <c:v>115.72</c:v>
                </c:pt>
                <c:pt idx="80">
                  <c:v>116.62</c:v>
                </c:pt>
                <c:pt idx="81">
                  <c:v>120.91</c:v>
                </c:pt>
                <c:pt idx="82">
                  <c:v>115</c:v>
                </c:pt>
                <c:pt idx="83">
                  <c:v>112.23</c:v>
                </c:pt>
                <c:pt idx="84">
                  <c:v>114</c:v>
                </c:pt>
                <c:pt idx="85">
                  <c:v>103</c:v>
                </c:pt>
                <c:pt idx="86">
                  <c:v>92</c:v>
                </c:pt>
                <c:pt idx="87">
                  <c:v>92.79</c:v>
                </c:pt>
                <c:pt idx="88">
                  <c:v>104</c:v>
                </c:pt>
                <c:pt idx="89">
                  <c:v>98.4</c:v>
                </c:pt>
                <c:pt idx="90">
                  <c:v>95.21</c:v>
                </c:pt>
                <c:pt idx="91">
                  <c:v>89.99</c:v>
                </c:pt>
                <c:pt idx="92">
                  <c:v>80.67</c:v>
                </c:pt>
                <c:pt idx="93">
                  <c:v>82.13</c:v>
                </c:pt>
                <c:pt idx="94">
                  <c:v>87.48</c:v>
                </c:pt>
                <c:pt idx="95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35-47AB-B1F5-921E74773B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81.358000000000004</v>
      </c>
      <c r="C5" s="25">
        <v>81.001000000000005</v>
      </c>
      <c r="D5" s="25">
        <v>80.459999999999994</v>
      </c>
      <c r="E5" s="25">
        <v>219.13800000000001</v>
      </c>
      <c r="F5" s="25">
        <v>25.748999999999999</v>
      </c>
      <c r="G5" s="25">
        <v>63.107999999999997</v>
      </c>
      <c r="H5" s="25">
        <v>76.671000000000006</v>
      </c>
      <c r="I5" s="25">
        <v>32.270000000000003</v>
      </c>
      <c r="J5" s="25">
        <v>18.568000000000001</v>
      </c>
      <c r="K5" s="25">
        <v>24.914999999999999</v>
      </c>
      <c r="L5" s="25">
        <v>46.539000000000001</v>
      </c>
      <c r="M5" s="25">
        <v>59.595999999999997</v>
      </c>
      <c r="N5" s="25">
        <v>34.997999999999998</v>
      </c>
      <c r="O5" s="25">
        <v>41.875</v>
      </c>
      <c r="P5" s="25">
        <v>39.225999999999999</v>
      </c>
      <c r="Q5" s="25">
        <v>44.530999999999999</v>
      </c>
      <c r="R5" s="25">
        <v>44.768999999999998</v>
      </c>
      <c r="S5" s="25">
        <v>43.194000000000003</v>
      </c>
      <c r="T5" s="25">
        <v>38.152000000000001</v>
      </c>
      <c r="U5" s="25">
        <v>69.760999999999996</v>
      </c>
      <c r="V5" s="25">
        <v>75.784999999999997</v>
      </c>
      <c r="W5" s="25">
        <v>258.49400000000003</v>
      </c>
      <c r="X5" s="25">
        <v>288.32100000000003</v>
      </c>
      <c r="Y5" s="25">
        <v>157.203</v>
      </c>
      <c r="Z5" s="25">
        <v>96.11</v>
      </c>
      <c r="AA5" s="25">
        <v>73.75</v>
      </c>
      <c r="AB5" s="25">
        <v>60.259</v>
      </c>
      <c r="AC5" s="25">
        <v>183.1</v>
      </c>
      <c r="AD5" s="25">
        <v>320.65699999999998</v>
      </c>
      <c r="AE5" s="25">
        <v>177.24100000000001</v>
      </c>
      <c r="AF5" s="25">
        <v>178.53399999999999</v>
      </c>
      <c r="AG5" s="25">
        <v>174.3</v>
      </c>
      <c r="AH5" s="25">
        <v>124.3</v>
      </c>
      <c r="AI5" s="25">
        <v>134.13</v>
      </c>
      <c r="AJ5" s="25">
        <v>88.72</v>
      </c>
      <c r="AK5" s="25">
        <v>106.244</v>
      </c>
      <c r="AL5" s="25">
        <v>129</v>
      </c>
      <c r="AM5" s="25">
        <v>160</v>
      </c>
      <c r="AN5" s="25">
        <v>189.75399999999999</v>
      </c>
      <c r="AO5" s="25">
        <v>193.29</v>
      </c>
      <c r="AP5" s="25">
        <v>199.99100000000001</v>
      </c>
      <c r="AQ5" s="25">
        <v>107.1</v>
      </c>
      <c r="AR5" s="25">
        <v>123.71899999999999</v>
      </c>
      <c r="AS5" s="25">
        <v>198.94</v>
      </c>
      <c r="AT5" s="25">
        <v>105.944</v>
      </c>
      <c r="AU5" s="25">
        <v>135.54499999999999</v>
      </c>
      <c r="AV5" s="25">
        <v>135.84399999999999</v>
      </c>
      <c r="AW5" s="25">
        <v>136.79499999999999</v>
      </c>
      <c r="AX5" s="25">
        <v>173.28700000000001</v>
      </c>
      <c r="AY5" s="25">
        <v>142.1</v>
      </c>
      <c r="AZ5" s="25">
        <v>142.4</v>
      </c>
      <c r="BA5" s="25">
        <v>178.4</v>
      </c>
      <c r="BB5" s="25">
        <v>177.322</v>
      </c>
      <c r="BC5" s="25">
        <v>204.75800000000001</v>
      </c>
      <c r="BD5" s="25">
        <v>191.72399999999999</v>
      </c>
      <c r="BE5" s="25">
        <v>99.677999999999997</v>
      </c>
      <c r="BF5" s="25">
        <v>100.642</v>
      </c>
      <c r="BG5" s="25">
        <v>92.313999999999993</v>
      </c>
      <c r="BH5" s="25">
        <v>76.12</v>
      </c>
      <c r="BI5" s="25">
        <v>120.075</v>
      </c>
      <c r="BJ5" s="25">
        <v>107.965</v>
      </c>
      <c r="BK5" s="25">
        <v>67.885999999999996</v>
      </c>
      <c r="BL5" s="25">
        <v>70.933999999999997</v>
      </c>
      <c r="BM5" s="25">
        <v>65.917000000000002</v>
      </c>
      <c r="BN5" s="25">
        <v>197.78800000000001</v>
      </c>
      <c r="BO5" s="25">
        <v>228.756</v>
      </c>
      <c r="BP5" s="25">
        <v>102.916</v>
      </c>
      <c r="BQ5" s="25">
        <v>147.49100000000001</v>
      </c>
      <c r="BR5" s="25">
        <v>338.61900000000003</v>
      </c>
      <c r="BS5" s="25">
        <v>365.65199999999999</v>
      </c>
      <c r="BT5" s="25">
        <v>422.71300000000002</v>
      </c>
      <c r="BU5" s="25">
        <v>415.75400000000002</v>
      </c>
      <c r="BV5" s="25">
        <v>201.41200000000001</v>
      </c>
      <c r="BW5" s="25">
        <v>235.03299999999999</v>
      </c>
      <c r="BX5" s="25">
        <v>205.96700000000001</v>
      </c>
      <c r="BY5" s="25">
        <v>231.80799999999999</v>
      </c>
      <c r="BZ5" s="25">
        <v>61.216000000000001</v>
      </c>
      <c r="CA5" s="25">
        <v>43.905000000000001</v>
      </c>
      <c r="CB5" s="25">
        <v>79.531000000000006</v>
      </c>
      <c r="CC5" s="25">
        <v>76.664000000000001</v>
      </c>
      <c r="CD5" s="25">
        <v>336.79</v>
      </c>
      <c r="CE5" s="25">
        <v>70.051000000000002</v>
      </c>
      <c r="CF5" s="25">
        <v>68.126999999999995</v>
      </c>
      <c r="CG5" s="25">
        <v>69.634</v>
      </c>
      <c r="CH5" s="25">
        <v>151.39599999999999</v>
      </c>
      <c r="CI5" s="25">
        <v>224.495</v>
      </c>
      <c r="CJ5" s="25">
        <v>341.46300000000002</v>
      </c>
      <c r="CK5" s="25">
        <v>33.247</v>
      </c>
      <c r="CL5" s="25">
        <v>66.537000000000006</v>
      </c>
      <c r="CM5" s="25">
        <v>68.561000000000007</v>
      </c>
      <c r="CN5" s="25">
        <v>59.707000000000001</v>
      </c>
      <c r="CO5" s="25">
        <v>120.089</v>
      </c>
      <c r="CP5" s="25">
        <v>92.191999999999993</v>
      </c>
      <c r="CQ5" s="25">
        <v>150</v>
      </c>
      <c r="CR5" s="25">
        <v>170.495</v>
      </c>
      <c r="CS5" s="25">
        <v>61.948999999999998</v>
      </c>
      <c r="CT5" s="26"/>
      <c r="CU5" s="26"/>
      <c r="CV5" s="26"/>
      <c r="CW5" s="27"/>
      <c r="CX5" s="28">
        <f t="array" ref="CX5">SUMPRODUCT(B5:CW5*0.25)</f>
        <v>3232.6072500000023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93.93</v>
      </c>
      <c r="C8" s="37">
        <v>93.98</v>
      </c>
      <c r="D8" s="37">
        <v>90</v>
      </c>
      <c r="E8" s="37">
        <v>93.27</v>
      </c>
      <c r="F8" s="37">
        <v>93.25</v>
      </c>
      <c r="G8" s="37">
        <v>88.12</v>
      </c>
      <c r="H8" s="37">
        <v>85.82</v>
      </c>
      <c r="I8" s="37">
        <v>84.81</v>
      </c>
      <c r="J8" s="37">
        <v>88.86</v>
      </c>
      <c r="K8" s="37">
        <v>85.99</v>
      </c>
      <c r="L8" s="37">
        <v>83.79</v>
      </c>
      <c r="M8" s="37">
        <v>81.36</v>
      </c>
      <c r="N8" s="37">
        <v>83.78</v>
      </c>
      <c r="O8" s="37">
        <v>81.99</v>
      </c>
      <c r="P8" s="37">
        <v>81.75</v>
      </c>
      <c r="Q8" s="37">
        <v>81.3</v>
      </c>
      <c r="R8" s="37">
        <v>80.81</v>
      </c>
      <c r="S8" s="37">
        <v>81.41</v>
      </c>
      <c r="T8" s="37">
        <v>84.17</v>
      </c>
      <c r="U8" s="37">
        <v>82</v>
      </c>
      <c r="V8" s="37">
        <v>83</v>
      </c>
      <c r="W8" s="37">
        <v>86.51</v>
      </c>
      <c r="X8" s="37">
        <v>85.83</v>
      </c>
      <c r="Y8" s="37">
        <v>93.93</v>
      </c>
      <c r="Z8" s="37">
        <v>102.88</v>
      </c>
      <c r="AA8" s="37">
        <v>104.68</v>
      </c>
      <c r="AB8" s="37">
        <v>122.25</v>
      </c>
      <c r="AC8" s="37">
        <v>123.82</v>
      </c>
      <c r="AD8" s="37">
        <v>120</v>
      </c>
      <c r="AE8" s="37">
        <v>124.88</v>
      </c>
      <c r="AF8" s="37">
        <v>129.19999999999999</v>
      </c>
      <c r="AG8" s="37">
        <v>123.11</v>
      </c>
      <c r="AH8" s="37">
        <v>123.77</v>
      </c>
      <c r="AI8" s="37">
        <v>103.17</v>
      </c>
      <c r="AJ8" s="37">
        <v>112.53</v>
      </c>
      <c r="AK8" s="37">
        <v>109.72</v>
      </c>
      <c r="AL8" s="37">
        <v>122.63</v>
      </c>
      <c r="AM8" s="37">
        <v>81.97</v>
      </c>
      <c r="AN8" s="37">
        <v>91.72</v>
      </c>
      <c r="AO8" s="37">
        <v>75</v>
      </c>
      <c r="AP8" s="37">
        <v>74.91</v>
      </c>
      <c r="AQ8" s="37">
        <v>57.45</v>
      </c>
      <c r="AR8" s="37">
        <v>5.01</v>
      </c>
      <c r="AS8" s="37">
        <v>2.4700000000000002</v>
      </c>
      <c r="AT8" s="37">
        <v>17.829999999999998</v>
      </c>
      <c r="AU8" s="37">
        <v>15.01</v>
      </c>
      <c r="AV8" s="37">
        <v>15.01</v>
      </c>
      <c r="AW8" s="37">
        <v>20.91</v>
      </c>
      <c r="AX8" s="37">
        <v>5.68</v>
      </c>
      <c r="AY8" s="37">
        <v>15.01</v>
      </c>
      <c r="AZ8" s="37">
        <v>34.19</v>
      </c>
      <c r="BA8" s="37">
        <v>89.78</v>
      </c>
      <c r="BB8" s="37">
        <v>61.13</v>
      </c>
      <c r="BC8" s="37">
        <v>74.97</v>
      </c>
      <c r="BD8" s="37">
        <v>87.82</v>
      </c>
      <c r="BE8" s="37">
        <v>95.96</v>
      </c>
      <c r="BF8" s="37">
        <v>78.849999999999994</v>
      </c>
      <c r="BG8" s="37">
        <v>92.39</v>
      </c>
      <c r="BH8" s="37">
        <v>108.26</v>
      </c>
      <c r="BI8" s="37">
        <v>133.22</v>
      </c>
      <c r="BJ8" s="37">
        <v>72.62</v>
      </c>
      <c r="BK8" s="37">
        <v>121.9</v>
      </c>
      <c r="BL8" s="37">
        <v>142.16</v>
      </c>
      <c r="BM8" s="37">
        <v>134.35</v>
      </c>
      <c r="BN8" s="37">
        <v>120</v>
      </c>
      <c r="BO8" s="37">
        <v>118.56</v>
      </c>
      <c r="BP8" s="37">
        <v>130.9</v>
      </c>
      <c r="BQ8" s="37">
        <v>140.41</v>
      </c>
      <c r="BR8" s="37">
        <v>122.6</v>
      </c>
      <c r="BS8" s="37">
        <v>125.81</v>
      </c>
      <c r="BT8" s="37">
        <v>123.85</v>
      </c>
      <c r="BU8" s="37">
        <v>123.74</v>
      </c>
      <c r="BV8" s="37">
        <v>113.52</v>
      </c>
      <c r="BW8" s="37">
        <v>106.2</v>
      </c>
      <c r="BX8" s="37">
        <v>126</v>
      </c>
      <c r="BY8" s="37">
        <v>121.6</v>
      </c>
      <c r="BZ8" s="37">
        <v>129.18</v>
      </c>
      <c r="CA8" s="37">
        <v>123.98</v>
      </c>
      <c r="CB8" s="37">
        <v>116.95</v>
      </c>
      <c r="CC8" s="37">
        <v>115.72</v>
      </c>
      <c r="CD8" s="37">
        <v>116.62</v>
      </c>
      <c r="CE8" s="37">
        <v>120.91</v>
      </c>
      <c r="CF8" s="37">
        <v>115</v>
      </c>
      <c r="CG8" s="37">
        <v>112.23</v>
      </c>
      <c r="CH8" s="37">
        <v>114</v>
      </c>
      <c r="CI8" s="37">
        <v>103</v>
      </c>
      <c r="CJ8" s="37">
        <v>92</v>
      </c>
      <c r="CK8" s="37">
        <v>92.79</v>
      </c>
      <c r="CL8" s="37">
        <v>104</v>
      </c>
      <c r="CM8" s="37">
        <v>98.4</v>
      </c>
      <c r="CN8" s="37">
        <v>95.21</v>
      </c>
      <c r="CO8" s="37">
        <v>89.99</v>
      </c>
      <c r="CP8" s="37">
        <v>80.67</v>
      </c>
      <c r="CQ8" s="37">
        <v>82.13</v>
      </c>
      <c r="CR8" s="37">
        <v>87.48</v>
      </c>
      <c r="CS8" s="37">
        <v>70</v>
      </c>
      <c r="CT8" s="38"/>
      <c r="CU8" s="38"/>
      <c r="CV8" s="38"/>
      <c r="CW8" s="39"/>
      <c r="CX8" s="40">
        <f>IF(SUM(B8:CW8)&lt;&gt;0,AVERAGEIF(B8:CW8,"&lt;&gt;"""),"")</f>
        <v>93.034687499999976</v>
      </c>
    </row>
    <row r="9" spans="1:102" ht="24.95" customHeight="1" thickBot="1" x14ac:dyDescent="0.25">
      <c r="A9" s="41" t="s">
        <v>6</v>
      </c>
      <c r="B9" s="42">
        <v>92.795000000000002</v>
      </c>
      <c r="C9" s="43">
        <v>92.795000000000002</v>
      </c>
      <c r="D9" s="43">
        <v>92.795000000000002</v>
      </c>
      <c r="E9" s="43">
        <v>92.795000000000002</v>
      </c>
      <c r="F9" s="43">
        <v>88</v>
      </c>
      <c r="G9" s="43">
        <v>88</v>
      </c>
      <c r="H9" s="43">
        <v>88</v>
      </c>
      <c r="I9" s="43">
        <v>88</v>
      </c>
      <c r="J9" s="43">
        <v>85</v>
      </c>
      <c r="K9" s="43">
        <v>85</v>
      </c>
      <c r="L9" s="43">
        <v>85</v>
      </c>
      <c r="M9" s="43">
        <v>85</v>
      </c>
      <c r="N9" s="43">
        <v>82.204999999999998</v>
      </c>
      <c r="O9" s="43">
        <v>82.204999999999998</v>
      </c>
      <c r="P9" s="43">
        <v>82.204999999999998</v>
      </c>
      <c r="Q9" s="43">
        <v>82.204999999999998</v>
      </c>
      <c r="R9" s="43">
        <v>82.097499999999997</v>
      </c>
      <c r="S9" s="43">
        <v>82.097499999999997</v>
      </c>
      <c r="T9" s="43">
        <v>82.097499999999997</v>
      </c>
      <c r="U9" s="43">
        <v>82.097499999999997</v>
      </c>
      <c r="V9" s="43">
        <v>87.317499999999995</v>
      </c>
      <c r="W9" s="43">
        <v>87.317499999999995</v>
      </c>
      <c r="X9" s="43">
        <v>87.317499999999995</v>
      </c>
      <c r="Y9" s="43">
        <v>87.317499999999995</v>
      </c>
      <c r="Z9" s="43">
        <v>113.4075</v>
      </c>
      <c r="AA9" s="43">
        <v>113.4075</v>
      </c>
      <c r="AB9" s="43">
        <v>113.4075</v>
      </c>
      <c r="AC9" s="43">
        <v>113.4075</v>
      </c>
      <c r="AD9" s="43">
        <v>124.2975</v>
      </c>
      <c r="AE9" s="43">
        <v>124.2975</v>
      </c>
      <c r="AF9" s="43">
        <v>124.2975</v>
      </c>
      <c r="AG9" s="43">
        <v>124.2975</v>
      </c>
      <c r="AH9" s="43">
        <v>112.2975</v>
      </c>
      <c r="AI9" s="43">
        <v>112.2975</v>
      </c>
      <c r="AJ9" s="43">
        <v>112.2975</v>
      </c>
      <c r="AK9" s="43">
        <v>112.2975</v>
      </c>
      <c r="AL9" s="43">
        <v>92.83</v>
      </c>
      <c r="AM9" s="43">
        <v>92.83</v>
      </c>
      <c r="AN9" s="43">
        <v>92.83</v>
      </c>
      <c r="AO9" s="43">
        <v>92.83</v>
      </c>
      <c r="AP9" s="43">
        <v>34.96</v>
      </c>
      <c r="AQ9" s="43">
        <v>34.96</v>
      </c>
      <c r="AR9" s="43">
        <v>34.96</v>
      </c>
      <c r="AS9" s="43">
        <v>34.96</v>
      </c>
      <c r="AT9" s="43">
        <v>17.190000000000001</v>
      </c>
      <c r="AU9" s="43">
        <v>17.190000000000001</v>
      </c>
      <c r="AV9" s="43">
        <v>17.190000000000001</v>
      </c>
      <c r="AW9" s="43">
        <v>17.190000000000001</v>
      </c>
      <c r="AX9" s="43">
        <v>36.164999999999999</v>
      </c>
      <c r="AY9" s="43">
        <v>36.164999999999999</v>
      </c>
      <c r="AZ9" s="43">
        <v>36.164999999999999</v>
      </c>
      <c r="BA9" s="43">
        <v>36.164999999999999</v>
      </c>
      <c r="BB9" s="43">
        <v>79.97</v>
      </c>
      <c r="BC9" s="43">
        <v>79.97</v>
      </c>
      <c r="BD9" s="43">
        <v>79.97</v>
      </c>
      <c r="BE9" s="43">
        <v>79.97</v>
      </c>
      <c r="BF9" s="43">
        <v>103.18</v>
      </c>
      <c r="BG9" s="43">
        <v>103.18</v>
      </c>
      <c r="BH9" s="43">
        <v>103.18</v>
      </c>
      <c r="BI9" s="43">
        <v>103.18</v>
      </c>
      <c r="BJ9" s="43">
        <v>117.75749999999999</v>
      </c>
      <c r="BK9" s="43">
        <v>117.75749999999999</v>
      </c>
      <c r="BL9" s="43">
        <v>117.75749999999999</v>
      </c>
      <c r="BM9" s="43">
        <v>117.75749999999999</v>
      </c>
      <c r="BN9" s="43">
        <v>127.4675</v>
      </c>
      <c r="BO9" s="43">
        <v>127.4675</v>
      </c>
      <c r="BP9" s="43">
        <v>127.4675</v>
      </c>
      <c r="BQ9" s="43">
        <v>127.4675</v>
      </c>
      <c r="BR9" s="43">
        <v>124</v>
      </c>
      <c r="BS9" s="43">
        <v>124</v>
      </c>
      <c r="BT9" s="43">
        <v>124</v>
      </c>
      <c r="BU9" s="43">
        <v>124</v>
      </c>
      <c r="BV9" s="43">
        <v>116.83</v>
      </c>
      <c r="BW9" s="43">
        <v>116.83</v>
      </c>
      <c r="BX9" s="43">
        <v>116.83</v>
      </c>
      <c r="BY9" s="43">
        <v>116.83</v>
      </c>
      <c r="BZ9" s="43">
        <v>121.4575</v>
      </c>
      <c r="CA9" s="43">
        <v>121.4575</v>
      </c>
      <c r="CB9" s="43">
        <v>121.4575</v>
      </c>
      <c r="CC9" s="43">
        <v>121.4575</v>
      </c>
      <c r="CD9" s="43">
        <v>116.19</v>
      </c>
      <c r="CE9" s="43">
        <v>116.19</v>
      </c>
      <c r="CF9" s="43">
        <v>116.19</v>
      </c>
      <c r="CG9" s="43">
        <v>116.19</v>
      </c>
      <c r="CH9" s="43">
        <v>100.44750000000001</v>
      </c>
      <c r="CI9" s="43">
        <v>100.44750000000001</v>
      </c>
      <c r="CJ9" s="43">
        <v>100.44750000000001</v>
      </c>
      <c r="CK9" s="43">
        <v>100.44750000000001</v>
      </c>
      <c r="CL9" s="43">
        <v>96.9</v>
      </c>
      <c r="CM9" s="43">
        <v>96.9</v>
      </c>
      <c r="CN9" s="43">
        <v>96.9</v>
      </c>
      <c r="CO9" s="43">
        <v>96.9</v>
      </c>
      <c r="CP9" s="43">
        <v>80.069999999999993</v>
      </c>
      <c r="CQ9" s="43">
        <v>80.069999999999993</v>
      </c>
      <c r="CR9" s="43">
        <v>80.069999999999993</v>
      </c>
      <c r="CS9" s="43">
        <v>80.069999999999993</v>
      </c>
      <c r="CT9" s="44"/>
      <c r="CU9" s="44"/>
      <c r="CV9" s="44"/>
      <c r="CW9" s="45"/>
      <c r="CX9" s="46">
        <f>IF(SUM(B9:CW9)&lt;&gt;0,AVERAGEIF(B9:CW9,"&lt;&gt;"""),"")</f>
        <v>93.034687499999976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50</v>
      </c>
      <c r="BM11" s="53">
        <v>18.925000000000001</v>
      </c>
      <c r="BN11" s="53"/>
      <c r="BO11" s="53"/>
      <c r="BP11" s="53"/>
      <c r="BQ11" s="53">
        <v>50</v>
      </c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29.731249999999999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125.464</v>
      </c>
      <c r="F13" s="65">
        <v>9</v>
      </c>
      <c r="G13" s="65">
        <v>9</v>
      </c>
      <c r="H13" s="65">
        <v>9</v>
      </c>
      <c r="I13" s="65">
        <v>9</v>
      </c>
      <c r="J13" s="65">
        <v>9</v>
      </c>
      <c r="K13" s="65">
        <v>9</v>
      </c>
      <c r="L13" s="65">
        <v>41.631999999999998</v>
      </c>
      <c r="M13" s="65">
        <v>55.807000000000002</v>
      </c>
      <c r="N13" s="65">
        <v>10</v>
      </c>
      <c r="O13" s="65">
        <v>37.377000000000002</v>
      </c>
      <c r="P13" s="65">
        <v>8</v>
      </c>
      <c r="Q13" s="65">
        <v>41.527000000000001</v>
      </c>
      <c r="R13" s="65">
        <v>14.504</v>
      </c>
      <c r="S13" s="65">
        <v>10</v>
      </c>
      <c r="T13" s="65">
        <v>24.469000000000001</v>
      </c>
      <c r="U13" s="65">
        <v>42.029000000000003</v>
      </c>
      <c r="V13" s="65">
        <v>54</v>
      </c>
      <c r="W13" s="65">
        <v>147.40600000000001</v>
      </c>
      <c r="X13" s="65">
        <v>183.58800000000002</v>
      </c>
      <c r="Y13" s="65">
        <v>52.731999999999999</v>
      </c>
      <c r="Z13" s="65"/>
      <c r="AA13" s="65">
        <v>11.848000000000001</v>
      </c>
      <c r="AB13" s="65">
        <v>8</v>
      </c>
      <c r="AC13" s="65">
        <v>7</v>
      </c>
      <c r="AD13" s="65">
        <v>21</v>
      </c>
      <c r="AE13" s="65">
        <v>4</v>
      </c>
      <c r="AF13" s="65">
        <v>5</v>
      </c>
      <c r="AG13" s="65">
        <v>4</v>
      </c>
      <c r="AH13" s="65"/>
      <c r="AI13" s="65">
        <v>34.43</v>
      </c>
      <c r="AJ13" s="65">
        <v>14</v>
      </c>
      <c r="AK13" s="65">
        <v>28</v>
      </c>
      <c r="AL13" s="65">
        <v>100</v>
      </c>
      <c r="AM13" s="65">
        <v>100</v>
      </c>
      <c r="AN13" s="65">
        <v>100</v>
      </c>
      <c r="AO13" s="65">
        <v>100</v>
      </c>
      <c r="AP13" s="65">
        <v>118.18899999999999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146.66</v>
      </c>
      <c r="BD13" s="65">
        <v>166.74</v>
      </c>
      <c r="BE13" s="65">
        <v>98.478999999999999</v>
      </c>
      <c r="BF13" s="65">
        <v>98.539000000000001</v>
      </c>
      <c r="BG13" s="65">
        <v>90.453000000000003</v>
      </c>
      <c r="BH13" s="65">
        <v>66.77000000000001</v>
      </c>
      <c r="BI13" s="65"/>
      <c r="BJ13" s="65"/>
      <c r="BK13" s="65">
        <v>7</v>
      </c>
      <c r="BL13" s="65">
        <v>5</v>
      </c>
      <c r="BM13" s="65">
        <v>3</v>
      </c>
      <c r="BN13" s="65">
        <v>23</v>
      </c>
      <c r="BO13" s="65">
        <v>17.256</v>
      </c>
      <c r="BP13" s="65">
        <v>15</v>
      </c>
      <c r="BQ13" s="65">
        <v>6</v>
      </c>
      <c r="BR13" s="65">
        <v>21</v>
      </c>
      <c r="BS13" s="65">
        <v>19</v>
      </c>
      <c r="BT13" s="65">
        <v>19</v>
      </c>
      <c r="BU13" s="65">
        <v>15</v>
      </c>
      <c r="BV13" s="65">
        <v>94.128</v>
      </c>
      <c r="BW13" s="65">
        <v>137.834</v>
      </c>
      <c r="BX13" s="65">
        <v>141.81200000000001</v>
      </c>
      <c r="BY13" s="65">
        <v>138.52600000000001</v>
      </c>
      <c r="BZ13" s="65">
        <v>19</v>
      </c>
      <c r="CA13" s="65">
        <v>15</v>
      </c>
      <c r="CB13" s="65">
        <v>8</v>
      </c>
      <c r="CC13" s="65">
        <v>28</v>
      </c>
      <c r="CD13" s="65">
        <v>224.249</v>
      </c>
      <c r="CE13" s="65">
        <v>25</v>
      </c>
      <c r="CF13" s="65">
        <v>23</v>
      </c>
      <c r="CG13" s="65"/>
      <c r="CH13" s="65">
        <v>49.783000000000001</v>
      </c>
      <c r="CI13" s="65">
        <v>127.55</v>
      </c>
      <c r="CJ13" s="65">
        <v>245.26800000000003</v>
      </c>
      <c r="CK13" s="65"/>
      <c r="CL13" s="65">
        <v>9</v>
      </c>
      <c r="CM13" s="65">
        <v>25</v>
      </c>
      <c r="CN13" s="65">
        <v>38.543999999999997</v>
      </c>
      <c r="CO13" s="65">
        <v>76.582999999999998</v>
      </c>
      <c r="CP13" s="65">
        <v>24.248999999999999</v>
      </c>
      <c r="CQ13" s="65">
        <v>85.765000000000015</v>
      </c>
      <c r="CR13" s="65">
        <v>101.17400000000001</v>
      </c>
      <c r="CS13" s="65">
        <v>7.4130000000000003</v>
      </c>
      <c r="CT13" s="66"/>
      <c r="CU13" s="66"/>
      <c r="CV13" s="66"/>
      <c r="CW13" s="67"/>
      <c r="CX13" s="68">
        <f t="array" ref="CX13">SUMPRODUCT(B13:CW13*0.25)</f>
        <v>1005.1942499999998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10.757999999999999</v>
      </c>
      <c r="C15" s="71">
        <v>10.401</v>
      </c>
      <c r="D15" s="71">
        <v>9.86</v>
      </c>
      <c r="E15" s="71">
        <v>16.75</v>
      </c>
      <c r="F15" s="71">
        <v>16.748999999999999</v>
      </c>
      <c r="G15" s="71">
        <v>15.507999999999999</v>
      </c>
      <c r="H15" s="71">
        <v>16.170999999999999</v>
      </c>
      <c r="I15" s="71">
        <v>19.87</v>
      </c>
      <c r="J15" s="71">
        <v>5.3680000000000003</v>
      </c>
      <c r="K15" s="71">
        <v>5.8150000000000004</v>
      </c>
      <c r="L15" s="71">
        <v>4.907</v>
      </c>
      <c r="M15" s="71">
        <v>3.7890000000000001</v>
      </c>
      <c r="N15" s="71">
        <v>4.798</v>
      </c>
      <c r="O15" s="71">
        <v>4.4980000000000002</v>
      </c>
      <c r="P15" s="71">
        <v>3.226</v>
      </c>
      <c r="Q15" s="71">
        <v>3.004</v>
      </c>
      <c r="R15" s="71">
        <v>2.7650000000000001</v>
      </c>
      <c r="S15" s="71">
        <v>2.694</v>
      </c>
      <c r="T15" s="71">
        <v>2.4830000000000001</v>
      </c>
      <c r="U15" s="71"/>
      <c r="V15" s="71">
        <v>5.6849999999999996</v>
      </c>
      <c r="W15" s="71">
        <v>7.0229999999999997</v>
      </c>
      <c r="X15" s="71">
        <v>7.2489999999999997</v>
      </c>
      <c r="Y15" s="71">
        <v>13.071</v>
      </c>
      <c r="Z15" s="71">
        <v>7.01</v>
      </c>
      <c r="AA15" s="71">
        <v>13.077999999999999</v>
      </c>
      <c r="AB15" s="71">
        <v>18.507999999999999</v>
      </c>
      <c r="AC15" s="71">
        <v>0.4</v>
      </c>
      <c r="AD15" s="71">
        <v>38.957000000000001</v>
      </c>
      <c r="AE15" s="71">
        <v>2.9409999999999998</v>
      </c>
      <c r="AF15" s="71">
        <v>3.234</v>
      </c>
      <c r="AG15" s="71"/>
      <c r="AH15" s="71">
        <v>54.7</v>
      </c>
      <c r="AI15" s="71">
        <v>37.200000000000003</v>
      </c>
      <c r="AJ15" s="71">
        <v>33.42</v>
      </c>
      <c r="AK15" s="71">
        <v>34.043999999999997</v>
      </c>
      <c r="AL15" s="71">
        <v>19</v>
      </c>
      <c r="AM15" s="71">
        <v>22.6</v>
      </c>
      <c r="AN15" s="71">
        <v>48.353999999999999</v>
      </c>
      <c r="AO15" s="71">
        <v>38.334000000000003</v>
      </c>
      <c r="AP15" s="71">
        <v>39.002000000000002</v>
      </c>
      <c r="AQ15" s="71">
        <v>61.851999999999997</v>
      </c>
      <c r="AR15" s="71">
        <v>81.319000000000003</v>
      </c>
      <c r="AS15" s="71">
        <v>158.81800000000001</v>
      </c>
      <c r="AT15" s="71">
        <v>74.244</v>
      </c>
      <c r="AU15" s="71">
        <v>95.248999999999995</v>
      </c>
      <c r="AV15" s="71">
        <v>99.444000000000003</v>
      </c>
      <c r="AW15" s="71">
        <v>123.19499999999999</v>
      </c>
      <c r="AX15" s="71">
        <v>149.387</v>
      </c>
      <c r="AY15" s="71">
        <v>117.616</v>
      </c>
      <c r="AZ15" s="71">
        <v>109.746</v>
      </c>
      <c r="BA15" s="71">
        <v>71.569999999999993</v>
      </c>
      <c r="BB15" s="71">
        <v>41.521999999999998</v>
      </c>
      <c r="BC15" s="71">
        <v>50.554000000000002</v>
      </c>
      <c r="BD15" s="71">
        <v>24.984000000000002</v>
      </c>
      <c r="BE15" s="71">
        <v>1.1990000000000001</v>
      </c>
      <c r="BF15" s="71">
        <v>2.1030000000000002</v>
      </c>
      <c r="BG15" s="71">
        <v>1.861</v>
      </c>
      <c r="BH15" s="71">
        <v>9.35</v>
      </c>
      <c r="BI15" s="71">
        <v>5.9749999999999996</v>
      </c>
      <c r="BJ15" s="71">
        <v>34.965000000000003</v>
      </c>
      <c r="BK15" s="71">
        <v>11.986000000000001</v>
      </c>
      <c r="BL15" s="71">
        <v>15.933999999999999</v>
      </c>
      <c r="BM15" s="71">
        <v>1.8919999999999999</v>
      </c>
      <c r="BN15" s="71">
        <v>43.787999999999997</v>
      </c>
      <c r="BO15" s="71">
        <v>25.9</v>
      </c>
      <c r="BP15" s="71">
        <v>6.3159999999999998</v>
      </c>
      <c r="BQ15" s="71">
        <v>9.891</v>
      </c>
      <c r="BR15" s="71">
        <v>2.819</v>
      </c>
      <c r="BS15" s="71">
        <v>31.852</v>
      </c>
      <c r="BT15" s="71">
        <v>31.413</v>
      </c>
      <c r="BU15" s="71">
        <v>31.154</v>
      </c>
      <c r="BV15" s="71">
        <v>41.484000000000002</v>
      </c>
      <c r="BW15" s="71">
        <v>34.499000000000002</v>
      </c>
      <c r="BX15" s="71">
        <v>64.155000000000001</v>
      </c>
      <c r="BY15" s="71">
        <v>42.182000000000002</v>
      </c>
      <c r="BZ15" s="71">
        <v>32.116</v>
      </c>
      <c r="CA15" s="71">
        <v>28.905000000000001</v>
      </c>
      <c r="CB15" s="71">
        <v>4.1310000000000002</v>
      </c>
      <c r="CC15" s="71">
        <v>16.664000000000001</v>
      </c>
      <c r="CD15" s="71">
        <v>46.341000000000001</v>
      </c>
      <c r="CE15" s="71">
        <v>37.250999999999998</v>
      </c>
      <c r="CF15" s="71">
        <v>25.227</v>
      </c>
      <c r="CG15" s="71">
        <v>44.607999999999997</v>
      </c>
      <c r="CH15" s="71">
        <v>43.213000000000001</v>
      </c>
      <c r="CI15" s="71">
        <v>40.744999999999997</v>
      </c>
      <c r="CJ15" s="71">
        <v>38.395000000000003</v>
      </c>
      <c r="CK15" s="71">
        <v>33.247</v>
      </c>
      <c r="CL15" s="71">
        <v>13.637</v>
      </c>
      <c r="CM15" s="71">
        <v>27.061</v>
      </c>
      <c r="CN15" s="71">
        <v>13.063000000000001</v>
      </c>
      <c r="CO15" s="71">
        <v>43.506</v>
      </c>
      <c r="CP15" s="71">
        <v>39.982999999999997</v>
      </c>
      <c r="CQ15" s="71">
        <v>39.627000000000002</v>
      </c>
      <c r="CR15" s="71">
        <v>40.521000000000001</v>
      </c>
      <c r="CS15" s="71">
        <v>35.085000000000001</v>
      </c>
      <c r="CT15" s="72"/>
      <c r="CU15" s="72"/>
      <c r="CV15" s="72"/>
      <c r="CW15" s="73"/>
      <c r="CX15" s="74">
        <f t="array" ref="CX15">SUMPRODUCT(B15:CW15*0.25)</f>
        <v>739.19200000000012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10.757999999999999</v>
      </c>
      <c r="C17" s="77">
        <f t="shared" ref="C17:BN17" si="0">SUM(C11:C16)</f>
        <v>10.401</v>
      </c>
      <c r="D17" s="77">
        <f t="shared" si="0"/>
        <v>9.86</v>
      </c>
      <c r="E17" s="77">
        <f t="shared" si="0"/>
        <v>142.214</v>
      </c>
      <c r="F17" s="77">
        <f t="shared" si="0"/>
        <v>25.748999999999999</v>
      </c>
      <c r="G17" s="77">
        <f t="shared" si="0"/>
        <v>24.507999999999999</v>
      </c>
      <c r="H17" s="77">
        <f t="shared" si="0"/>
        <v>25.170999999999999</v>
      </c>
      <c r="I17" s="77">
        <f t="shared" si="0"/>
        <v>28.87</v>
      </c>
      <c r="J17" s="77">
        <f t="shared" si="0"/>
        <v>14.368</v>
      </c>
      <c r="K17" s="77">
        <f t="shared" si="0"/>
        <v>14.815000000000001</v>
      </c>
      <c r="L17" s="77">
        <f t="shared" si="0"/>
        <v>46.539000000000001</v>
      </c>
      <c r="M17" s="77">
        <f t="shared" si="0"/>
        <v>59.596000000000004</v>
      </c>
      <c r="N17" s="77">
        <f t="shared" si="0"/>
        <v>14.798</v>
      </c>
      <c r="O17" s="77">
        <f t="shared" si="0"/>
        <v>41.875</v>
      </c>
      <c r="P17" s="77">
        <f t="shared" si="0"/>
        <v>11.225999999999999</v>
      </c>
      <c r="Q17" s="77">
        <f t="shared" si="0"/>
        <v>44.530999999999999</v>
      </c>
      <c r="R17" s="77">
        <f t="shared" si="0"/>
        <v>17.268999999999998</v>
      </c>
      <c r="S17" s="77">
        <f t="shared" si="0"/>
        <v>12.693999999999999</v>
      </c>
      <c r="T17" s="77">
        <f t="shared" si="0"/>
        <v>26.952000000000002</v>
      </c>
      <c r="U17" s="77">
        <f t="shared" si="0"/>
        <v>42.029000000000003</v>
      </c>
      <c r="V17" s="77">
        <f t="shared" si="0"/>
        <v>59.685000000000002</v>
      </c>
      <c r="W17" s="77">
        <f t="shared" si="0"/>
        <v>154.429</v>
      </c>
      <c r="X17" s="77">
        <f t="shared" si="0"/>
        <v>190.83700000000002</v>
      </c>
      <c r="Y17" s="77">
        <f t="shared" si="0"/>
        <v>65.802999999999997</v>
      </c>
      <c r="Z17" s="77">
        <f t="shared" si="0"/>
        <v>7.01</v>
      </c>
      <c r="AA17" s="77">
        <f t="shared" si="0"/>
        <v>24.926000000000002</v>
      </c>
      <c r="AB17" s="77">
        <f t="shared" si="0"/>
        <v>26.507999999999999</v>
      </c>
      <c r="AC17" s="77">
        <f t="shared" si="0"/>
        <v>7.4</v>
      </c>
      <c r="AD17" s="77">
        <f t="shared" si="0"/>
        <v>59.957000000000001</v>
      </c>
      <c r="AE17" s="77">
        <f t="shared" si="0"/>
        <v>6.9409999999999998</v>
      </c>
      <c r="AF17" s="77">
        <f t="shared" si="0"/>
        <v>8.234</v>
      </c>
      <c r="AG17" s="77">
        <f t="shared" si="0"/>
        <v>4</v>
      </c>
      <c r="AH17" s="77">
        <f t="shared" si="0"/>
        <v>54.7</v>
      </c>
      <c r="AI17" s="77">
        <f t="shared" si="0"/>
        <v>71.63</v>
      </c>
      <c r="AJ17" s="77">
        <f t="shared" si="0"/>
        <v>47.42</v>
      </c>
      <c r="AK17" s="77">
        <f t="shared" si="0"/>
        <v>62.043999999999997</v>
      </c>
      <c r="AL17" s="77">
        <f t="shared" si="0"/>
        <v>119</v>
      </c>
      <c r="AM17" s="77">
        <f t="shared" si="0"/>
        <v>122.6</v>
      </c>
      <c r="AN17" s="77">
        <f t="shared" si="0"/>
        <v>148.35399999999998</v>
      </c>
      <c r="AO17" s="77">
        <f t="shared" si="0"/>
        <v>138.334</v>
      </c>
      <c r="AP17" s="77">
        <f t="shared" si="0"/>
        <v>157.191</v>
      </c>
      <c r="AQ17" s="77">
        <f t="shared" si="0"/>
        <v>61.851999999999997</v>
      </c>
      <c r="AR17" s="77">
        <f t="shared" si="0"/>
        <v>81.319000000000003</v>
      </c>
      <c r="AS17" s="77">
        <f t="shared" si="0"/>
        <v>158.81800000000001</v>
      </c>
      <c r="AT17" s="77">
        <f t="shared" si="0"/>
        <v>74.244</v>
      </c>
      <c r="AU17" s="77">
        <f t="shared" si="0"/>
        <v>95.248999999999995</v>
      </c>
      <c r="AV17" s="77">
        <f t="shared" si="0"/>
        <v>99.444000000000003</v>
      </c>
      <c r="AW17" s="77">
        <f t="shared" si="0"/>
        <v>123.19499999999999</v>
      </c>
      <c r="AX17" s="77">
        <f t="shared" si="0"/>
        <v>149.387</v>
      </c>
      <c r="AY17" s="77">
        <f t="shared" si="0"/>
        <v>117.616</v>
      </c>
      <c r="AZ17" s="77">
        <f t="shared" si="0"/>
        <v>109.746</v>
      </c>
      <c r="BA17" s="77">
        <f t="shared" si="0"/>
        <v>71.569999999999993</v>
      </c>
      <c r="BB17" s="77">
        <f t="shared" si="0"/>
        <v>41.521999999999998</v>
      </c>
      <c r="BC17" s="77">
        <f t="shared" si="0"/>
        <v>197.214</v>
      </c>
      <c r="BD17" s="77">
        <f t="shared" si="0"/>
        <v>191.72400000000002</v>
      </c>
      <c r="BE17" s="77">
        <f t="shared" si="0"/>
        <v>99.677999999999997</v>
      </c>
      <c r="BF17" s="77">
        <f t="shared" si="0"/>
        <v>100.642</v>
      </c>
      <c r="BG17" s="77">
        <f t="shared" si="0"/>
        <v>92.314000000000007</v>
      </c>
      <c r="BH17" s="77">
        <f t="shared" si="0"/>
        <v>76.12</v>
      </c>
      <c r="BI17" s="77">
        <f t="shared" si="0"/>
        <v>5.9749999999999996</v>
      </c>
      <c r="BJ17" s="77">
        <f t="shared" si="0"/>
        <v>34.965000000000003</v>
      </c>
      <c r="BK17" s="77">
        <f t="shared" si="0"/>
        <v>18.986000000000001</v>
      </c>
      <c r="BL17" s="77">
        <f t="shared" si="0"/>
        <v>70.933999999999997</v>
      </c>
      <c r="BM17" s="77">
        <f t="shared" si="0"/>
        <v>23.817</v>
      </c>
      <c r="BN17" s="77">
        <f t="shared" si="0"/>
        <v>66.787999999999997</v>
      </c>
      <c r="BO17" s="77">
        <f t="shared" ref="BO17:CW17" si="1">SUM(BO11:BO16)</f>
        <v>43.155999999999999</v>
      </c>
      <c r="BP17" s="77">
        <f t="shared" si="1"/>
        <v>21.315999999999999</v>
      </c>
      <c r="BQ17" s="77">
        <f t="shared" si="1"/>
        <v>65.891000000000005</v>
      </c>
      <c r="BR17" s="77">
        <f t="shared" si="1"/>
        <v>23.818999999999999</v>
      </c>
      <c r="BS17" s="77">
        <f t="shared" si="1"/>
        <v>50.852000000000004</v>
      </c>
      <c r="BT17" s="77">
        <f t="shared" si="1"/>
        <v>50.412999999999997</v>
      </c>
      <c r="BU17" s="77">
        <f t="shared" si="1"/>
        <v>46.153999999999996</v>
      </c>
      <c r="BV17" s="77">
        <f t="shared" si="1"/>
        <v>135.61199999999999</v>
      </c>
      <c r="BW17" s="77">
        <f t="shared" si="1"/>
        <v>172.333</v>
      </c>
      <c r="BX17" s="77">
        <f t="shared" si="1"/>
        <v>205.96700000000001</v>
      </c>
      <c r="BY17" s="77">
        <f t="shared" si="1"/>
        <v>180.70800000000003</v>
      </c>
      <c r="BZ17" s="77">
        <f t="shared" si="1"/>
        <v>51.116</v>
      </c>
      <c r="CA17" s="77">
        <f t="shared" si="1"/>
        <v>43.905000000000001</v>
      </c>
      <c r="CB17" s="77">
        <f t="shared" si="1"/>
        <v>12.131</v>
      </c>
      <c r="CC17" s="77">
        <f t="shared" si="1"/>
        <v>44.664000000000001</v>
      </c>
      <c r="CD17" s="77">
        <f t="shared" si="1"/>
        <v>270.58999999999997</v>
      </c>
      <c r="CE17" s="77">
        <f t="shared" si="1"/>
        <v>62.250999999999998</v>
      </c>
      <c r="CF17" s="77">
        <f t="shared" si="1"/>
        <v>48.227000000000004</v>
      </c>
      <c r="CG17" s="77">
        <f t="shared" si="1"/>
        <v>44.607999999999997</v>
      </c>
      <c r="CH17" s="77">
        <f t="shared" si="1"/>
        <v>92.996000000000009</v>
      </c>
      <c r="CI17" s="77">
        <f t="shared" si="1"/>
        <v>168.29499999999999</v>
      </c>
      <c r="CJ17" s="77">
        <f t="shared" si="1"/>
        <v>283.66300000000001</v>
      </c>
      <c r="CK17" s="77">
        <f t="shared" si="1"/>
        <v>33.247</v>
      </c>
      <c r="CL17" s="77">
        <f t="shared" si="1"/>
        <v>22.637</v>
      </c>
      <c r="CM17" s="77">
        <f t="shared" si="1"/>
        <v>52.061</v>
      </c>
      <c r="CN17" s="77">
        <f t="shared" si="1"/>
        <v>51.606999999999999</v>
      </c>
      <c r="CO17" s="77">
        <f t="shared" si="1"/>
        <v>120.089</v>
      </c>
      <c r="CP17" s="77">
        <f t="shared" si="1"/>
        <v>64.231999999999999</v>
      </c>
      <c r="CQ17" s="77">
        <f t="shared" si="1"/>
        <v>125.39200000000002</v>
      </c>
      <c r="CR17" s="77">
        <f t="shared" si="1"/>
        <v>141.69499999999999</v>
      </c>
      <c r="CS17" s="77">
        <f t="shared" si="1"/>
        <v>42.498000000000005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1774.1174999999998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1.4999999999999999E-2</v>
      </c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>
        <v>3.1560000000000001</v>
      </c>
      <c r="AT21" s="94">
        <v>7.6</v>
      </c>
      <c r="AU21" s="94">
        <v>4.2960000000000003</v>
      </c>
      <c r="AV21" s="94">
        <v>2.2000000000000002</v>
      </c>
      <c r="AW21" s="94">
        <v>7.6</v>
      </c>
      <c r="AX21" s="94"/>
      <c r="AY21" s="94"/>
      <c r="AZ21" s="94">
        <v>7.6</v>
      </c>
      <c r="BA21" s="94"/>
      <c r="BB21" s="94">
        <v>4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>
        <v>2.5999999999999999E-2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9.1232500000000005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6.3239999999999998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27.731999999999999</v>
      </c>
      <c r="V22" s="99"/>
      <c r="W22" s="99">
        <v>87.965000000000003</v>
      </c>
      <c r="X22" s="99">
        <v>81.384</v>
      </c>
      <c r="Y22" s="99">
        <v>75.3</v>
      </c>
      <c r="Z22" s="99"/>
      <c r="AA22" s="99">
        <v>32.624000000000002</v>
      </c>
      <c r="AB22" s="99">
        <v>24.636000000000003</v>
      </c>
      <c r="AC22" s="99"/>
      <c r="AD22" s="99">
        <v>90.4</v>
      </c>
      <c r="AE22" s="99"/>
      <c r="AF22" s="99"/>
      <c r="AG22" s="99"/>
      <c r="AH22" s="99">
        <v>69.599999999999994</v>
      </c>
      <c r="AI22" s="99">
        <v>62.5</v>
      </c>
      <c r="AJ22" s="99">
        <v>41.3</v>
      </c>
      <c r="AK22" s="99">
        <v>44.2</v>
      </c>
      <c r="AL22" s="99">
        <v>10</v>
      </c>
      <c r="AM22" s="99">
        <v>37.4</v>
      </c>
      <c r="AN22" s="99">
        <v>41.4</v>
      </c>
      <c r="AO22" s="99">
        <v>42</v>
      </c>
      <c r="AP22" s="99">
        <v>42.8</v>
      </c>
      <c r="AQ22" s="99">
        <v>40.6</v>
      </c>
      <c r="AR22" s="99">
        <v>42.4</v>
      </c>
      <c r="AS22" s="99">
        <v>36.966000000000001</v>
      </c>
      <c r="AT22" s="99">
        <v>24.1</v>
      </c>
      <c r="AU22" s="99">
        <v>36</v>
      </c>
      <c r="AV22" s="99">
        <v>34.199999999999996</v>
      </c>
      <c r="AW22" s="99">
        <v>6</v>
      </c>
      <c r="AX22" s="99">
        <v>23.9</v>
      </c>
      <c r="AY22" s="99">
        <v>24.483999999999998</v>
      </c>
      <c r="AZ22" s="99">
        <v>16.600000000000001</v>
      </c>
      <c r="BA22" s="99">
        <v>20.7</v>
      </c>
      <c r="BB22" s="99">
        <v>6.8</v>
      </c>
      <c r="BC22" s="99"/>
      <c r="BD22" s="99"/>
      <c r="BE22" s="99"/>
      <c r="BF22" s="99"/>
      <c r="BG22" s="99"/>
      <c r="BH22" s="99"/>
      <c r="BI22" s="99"/>
      <c r="BJ22" s="99">
        <v>73</v>
      </c>
      <c r="BK22" s="99"/>
      <c r="BL22" s="99"/>
      <c r="BM22" s="99"/>
      <c r="BN22" s="99">
        <v>49.4</v>
      </c>
      <c r="BO22" s="99">
        <v>104</v>
      </c>
      <c r="BP22" s="99"/>
      <c r="BQ22" s="99"/>
      <c r="BR22" s="99"/>
      <c r="BS22" s="99"/>
      <c r="BT22" s="99">
        <v>57.5</v>
      </c>
      <c r="BU22" s="99">
        <v>54.8</v>
      </c>
      <c r="BV22" s="99">
        <v>65.8</v>
      </c>
      <c r="BW22" s="99">
        <v>62.7</v>
      </c>
      <c r="BX22" s="99"/>
      <c r="BY22" s="99">
        <v>51.1</v>
      </c>
      <c r="BZ22" s="99"/>
      <c r="CA22" s="99"/>
      <c r="CB22" s="99"/>
      <c r="CC22" s="99"/>
      <c r="CD22" s="99">
        <v>66.2</v>
      </c>
      <c r="CE22" s="99"/>
      <c r="CF22" s="99"/>
      <c r="CG22" s="99"/>
      <c r="CH22" s="99">
        <v>58.4</v>
      </c>
      <c r="CI22" s="99">
        <v>56.2</v>
      </c>
      <c r="CJ22" s="99">
        <v>57.8</v>
      </c>
      <c r="CK22" s="99"/>
      <c r="CL22" s="99"/>
      <c r="CM22" s="99"/>
      <c r="CN22" s="99"/>
      <c r="CO22" s="99"/>
      <c r="CP22" s="99">
        <v>27.96</v>
      </c>
      <c r="CQ22" s="99">
        <v>24.608000000000001</v>
      </c>
      <c r="CR22" s="99">
        <v>28.8</v>
      </c>
      <c r="CS22" s="99">
        <v>19.451000000000001</v>
      </c>
      <c r="CT22" s="100"/>
      <c r="CU22" s="100"/>
      <c r="CV22" s="100"/>
      <c r="CW22" s="96"/>
      <c r="CX22" s="97">
        <f t="array" ref="CX22">SUMPRODUCT(B22:CW22*0.25)</f>
        <v>497.00849999999997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12.956</v>
      </c>
      <c r="AP23" s="99"/>
      <c r="AQ23" s="99">
        <v>4.6479999999999997</v>
      </c>
      <c r="AR23" s="99"/>
      <c r="AS23" s="99"/>
      <c r="AT23" s="99"/>
      <c r="AU23" s="99"/>
      <c r="AV23" s="99"/>
      <c r="AW23" s="99"/>
      <c r="AX23" s="99"/>
      <c r="AY23" s="99"/>
      <c r="AZ23" s="99">
        <v>8.4540000000000006</v>
      </c>
      <c r="BA23" s="99">
        <v>86.13</v>
      </c>
      <c r="BB23" s="99">
        <v>125</v>
      </c>
      <c r="BC23" s="99">
        <v>7.5439999999999996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61.183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6.3239999999999998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27.731999999999999</v>
      </c>
      <c r="V27" s="107">
        <f t="shared" si="3"/>
        <v>0</v>
      </c>
      <c r="W27" s="107">
        <f t="shared" si="3"/>
        <v>87.965000000000003</v>
      </c>
      <c r="X27" s="107">
        <f t="shared" si="3"/>
        <v>81.384</v>
      </c>
      <c r="Y27" s="107">
        <f t="shared" si="3"/>
        <v>75.3</v>
      </c>
      <c r="Z27" s="107">
        <f t="shared" si="3"/>
        <v>0</v>
      </c>
      <c r="AA27" s="107">
        <f t="shared" si="3"/>
        <v>32.624000000000002</v>
      </c>
      <c r="AB27" s="107">
        <f t="shared" si="3"/>
        <v>24.651000000000003</v>
      </c>
      <c r="AC27" s="107">
        <f t="shared" si="3"/>
        <v>0</v>
      </c>
      <c r="AD27" s="107">
        <f t="shared" si="3"/>
        <v>90.4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69.599999999999994</v>
      </c>
      <c r="AI27" s="107">
        <f t="shared" si="3"/>
        <v>62.5</v>
      </c>
      <c r="AJ27" s="107">
        <f t="shared" si="3"/>
        <v>41.3</v>
      </c>
      <c r="AK27" s="107">
        <f t="shared" si="3"/>
        <v>44.2</v>
      </c>
      <c r="AL27" s="107">
        <f t="shared" si="3"/>
        <v>10</v>
      </c>
      <c r="AM27" s="107">
        <f t="shared" si="3"/>
        <v>37.4</v>
      </c>
      <c r="AN27" s="107">
        <f t="shared" si="3"/>
        <v>41.4</v>
      </c>
      <c r="AO27" s="107">
        <f t="shared" si="3"/>
        <v>54.956000000000003</v>
      </c>
      <c r="AP27" s="107">
        <f t="shared" si="3"/>
        <v>42.8</v>
      </c>
      <c r="AQ27" s="107">
        <f t="shared" si="3"/>
        <v>45.248000000000005</v>
      </c>
      <c r="AR27" s="107">
        <f t="shared" si="3"/>
        <v>42.4</v>
      </c>
      <c r="AS27" s="107">
        <f t="shared" si="3"/>
        <v>40.122</v>
      </c>
      <c r="AT27" s="107">
        <f t="shared" si="3"/>
        <v>31.700000000000003</v>
      </c>
      <c r="AU27" s="107">
        <f t="shared" si="3"/>
        <v>40.295999999999999</v>
      </c>
      <c r="AV27" s="107">
        <f t="shared" si="3"/>
        <v>36.4</v>
      </c>
      <c r="AW27" s="107">
        <f t="shared" si="3"/>
        <v>13.6</v>
      </c>
      <c r="AX27" s="107">
        <f t="shared" si="3"/>
        <v>23.9</v>
      </c>
      <c r="AY27" s="107">
        <f t="shared" si="3"/>
        <v>24.483999999999998</v>
      </c>
      <c r="AZ27" s="107">
        <f t="shared" si="3"/>
        <v>32.654000000000003</v>
      </c>
      <c r="BA27" s="107">
        <f t="shared" si="3"/>
        <v>106.83</v>
      </c>
      <c r="BB27" s="107">
        <f t="shared" si="3"/>
        <v>135.80000000000001</v>
      </c>
      <c r="BC27" s="107">
        <f t="shared" si="3"/>
        <v>7.5439999999999996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73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49.4</v>
      </c>
      <c r="BO27" s="107">
        <f t="shared" si="3"/>
        <v>104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57.5</v>
      </c>
      <c r="BU27" s="107">
        <f t="shared" si="3"/>
        <v>54.8</v>
      </c>
      <c r="BV27" s="107">
        <f t="shared" si="3"/>
        <v>65.8</v>
      </c>
      <c r="BW27" s="107">
        <f t="shared" si="3"/>
        <v>62.7</v>
      </c>
      <c r="BX27" s="107">
        <f t="shared" si="3"/>
        <v>0</v>
      </c>
      <c r="BY27" s="107">
        <f t="shared" si="3"/>
        <v>51.1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66.2</v>
      </c>
      <c r="CE27" s="107">
        <f t="shared" si="4"/>
        <v>0</v>
      </c>
      <c r="CF27" s="107">
        <f t="shared" si="4"/>
        <v>0</v>
      </c>
      <c r="CG27" s="107">
        <f t="shared" si="4"/>
        <v>2.5999999999999999E-2</v>
      </c>
      <c r="CH27" s="107">
        <f t="shared" si="4"/>
        <v>58.4</v>
      </c>
      <c r="CI27" s="107">
        <f t="shared" si="4"/>
        <v>56.2</v>
      </c>
      <c r="CJ27" s="107">
        <f t="shared" si="4"/>
        <v>57.8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27.96</v>
      </c>
      <c r="CQ27" s="107">
        <f t="shared" si="4"/>
        <v>24.608000000000001</v>
      </c>
      <c r="CR27" s="107">
        <f t="shared" si="4"/>
        <v>28.8</v>
      </c>
      <c r="CS27" s="107">
        <f t="shared" si="4"/>
        <v>19.451000000000001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567.31475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10.757999999999999</v>
      </c>
      <c r="C31" s="94">
        <v>10.401</v>
      </c>
      <c r="D31" s="94">
        <v>9.86</v>
      </c>
      <c r="E31" s="94">
        <v>148.53800000000001</v>
      </c>
      <c r="F31" s="94">
        <v>25.748999999999999</v>
      </c>
      <c r="G31" s="94">
        <v>24.507999999999999</v>
      </c>
      <c r="H31" s="94">
        <v>25.170999999999999</v>
      </c>
      <c r="I31" s="94">
        <v>28.87</v>
      </c>
      <c r="J31" s="94">
        <v>14.368</v>
      </c>
      <c r="K31" s="94">
        <v>14.815</v>
      </c>
      <c r="L31" s="94">
        <v>46.539000000000001</v>
      </c>
      <c r="M31" s="94">
        <v>59.595999999999997</v>
      </c>
      <c r="N31" s="94">
        <v>14.798</v>
      </c>
      <c r="O31" s="94">
        <v>41.875</v>
      </c>
      <c r="P31" s="94">
        <v>11.226000000000001</v>
      </c>
      <c r="Q31" s="94">
        <v>44.530999999999999</v>
      </c>
      <c r="R31" s="94">
        <v>17.268999999999998</v>
      </c>
      <c r="S31" s="94">
        <v>12.694000000000001</v>
      </c>
      <c r="T31" s="94">
        <v>26.952000000000002</v>
      </c>
      <c r="U31" s="94">
        <v>69.760999999999996</v>
      </c>
      <c r="V31" s="94">
        <v>59.685000000000002</v>
      </c>
      <c r="W31" s="94">
        <v>242.39400000000001</v>
      </c>
      <c r="X31" s="94">
        <v>272.221</v>
      </c>
      <c r="Y31" s="94">
        <v>141.10300000000001</v>
      </c>
      <c r="Z31" s="94">
        <v>7.01</v>
      </c>
      <c r="AA31" s="94">
        <v>57.55</v>
      </c>
      <c r="AB31" s="94">
        <v>51.158999999999999</v>
      </c>
      <c r="AC31" s="94">
        <v>7.4</v>
      </c>
      <c r="AD31" s="94">
        <v>150.357</v>
      </c>
      <c r="AE31" s="94">
        <v>6.9409999999999998</v>
      </c>
      <c r="AF31" s="94">
        <v>8.234</v>
      </c>
      <c r="AG31" s="94">
        <v>4</v>
      </c>
      <c r="AH31" s="94">
        <v>124.3</v>
      </c>
      <c r="AI31" s="94">
        <v>134.13</v>
      </c>
      <c r="AJ31" s="94">
        <v>88.72</v>
      </c>
      <c r="AK31" s="94">
        <v>106.244</v>
      </c>
      <c r="AL31" s="94">
        <v>129</v>
      </c>
      <c r="AM31" s="94">
        <v>160</v>
      </c>
      <c r="AN31" s="94">
        <v>189.75399999999999</v>
      </c>
      <c r="AO31" s="94">
        <v>193.29</v>
      </c>
      <c r="AP31" s="94">
        <v>199.99100000000001</v>
      </c>
      <c r="AQ31" s="94">
        <v>107.1</v>
      </c>
      <c r="AR31" s="94">
        <v>123.71899999999999</v>
      </c>
      <c r="AS31" s="94">
        <v>198.94</v>
      </c>
      <c r="AT31" s="94">
        <v>105.944</v>
      </c>
      <c r="AU31" s="94">
        <v>135.54499999999999</v>
      </c>
      <c r="AV31" s="94">
        <v>135.84399999999999</v>
      </c>
      <c r="AW31" s="94">
        <v>136.79499999999999</v>
      </c>
      <c r="AX31" s="94">
        <v>173.28700000000001</v>
      </c>
      <c r="AY31" s="94">
        <v>142.1</v>
      </c>
      <c r="AZ31" s="94">
        <v>142.4</v>
      </c>
      <c r="BA31" s="94">
        <v>178.4</v>
      </c>
      <c r="BB31" s="94">
        <v>177.322</v>
      </c>
      <c r="BC31" s="94">
        <v>204.75800000000001</v>
      </c>
      <c r="BD31" s="94">
        <v>191.72399999999999</v>
      </c>
      <c r="BE31" s="94">
        <v>99.677999999999997</v>
      </c>
      <c r="BF31" s="94">
        <v>100.642</v>
      </c>
      <c r="BG31" s="94">
        <v>92.313999999999993</v>
      </c>
      <c r="BH31" s="94">
        <v>76.12</v>
      </c>
      <c r="BI31" s="94">
        <v>5.9749999999999996</v>
      </c>
      <c r="BJ31" s="94">
        <v>107.965</v>
      </c>
      <c r="BK31" s="94">
        <v>18.986000000000001</v>
      </c>
      <c r="BL31" s="94">
        <v>70.933999999999997</v>
      </c>
      <c r="BM31" s="94">
        <v>23.817</v>
      </c>
      <c r="BN31" s="94">
        <v>116.188</v>
      </c>
      <c r="BO31" s="94">
        <v>147.15600000000001</v>
      </c>
      <c r="BP31" s="94">
        <v>21.315999999999999</v>
      </c>
      <c r="BQ31" s="94">
        <v>65.891000000000005</v>
      </c>
      <c r="BR31" s="94">
        <v>23.818999999999999</v>
      </c>
      <c r="BS31" s="94">
        <v>50.851999999999997</v>
      </c>
      <c r="BT31" s="94">
        <v>107.913</v>
      </c>
      <c r="BU31" s="94">
        <v>100.95399999999999</v>
      </c>
      <c r="BV31" s="94">
        <v>201.41200000000001</v>
      </c>
      <c r="BW31" s="94">
        <v>235.03299999999999</v>
      </c>
      <c r="BX31" s="94">
        <v>205.96700000000001</v>
      </c>
      <c r="BY31" s="94">
        <v>231.80799999999999</v>
      </c>
      <c r="BZ31" s="94">
        <v>51.116</v>
      </c>
      <c r="CA31" s="94">
        <v>43.905000000000001</v>
      </c>
      <c r="CB31" s="94">
        <v>12.131</v>
      </c>
      <c r="CC31" s="94">
        <v>44.664000000000001</v>
      </c>
      <c r="CD31" s="94">
        <v>336.79</v>
      </c>
      <c r="CE31" s="94">
        <v>62.250999999999998</v>
      </c>
      <c r="CF31" s="94">
        <v>48.226999999999997</v>
      </c>
      <c r="CG31" s="94">
        <v>44.634</v>
      </c>
      <c r="CH31" s="94">
        <v>151.39599999999999</v>
      </c>
      <c r="CI31" s="94">
        <v>224.495</v>
      </c>
      <c r="CJ31" s="94">
        <v>341.46300000000002</v>
      </c>
      <c r="CK31" s="94">
        <v>33.247</v>
      </c>
      <c r="CL31" s="94">
        <v>22.637</v>
      </c>
      <c r="CM31" s="94">
        <v>52.061</v>
      </c>
      <c r="CN31" s="94">
        <v>51.606999999999999</v>
      </c>
      <c r="CO31" s="94">
        <v>120.089</v>
      </c>
      <c r="CP31" s="94">
        <v>92.191999999999993</v>
      </c>
      <c r="CQ31" s="94">
        <v>150</v>
      </c>
      <c r="CR31" s="94">
        <v>170.495</v>
      </c>
      <c r="CS31" s="94">
        <v>61.948999999999998</v>
      </c>
      <c r="CT31" s="95"/>
      <c r="CU31" s="95"/>
      <c r="CV31" s="95"/>
      <c r="CW31" s="96"/>
      <c r="CX31" s="97">
        <f t="array" ref="CX31">SUMPRODUCT(B31:CW31*0.25)</f>
        <v>2341.4322499999998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10.757999999999999</v>
      </c>
      <c r="C33" s="77">
        <f t="shared" ref="C33:BN33" si="5">SUM(C30:C32)</f>
        <v>10.401</v>
      </c>
      <c r="D33" s="77">
        <f t="shared" si="5"/>
        <v>9.86</v>
      </c>
      <c r="E33" s="77">
        <f t="shared" si="5"/>
        <v>148.53800000000001</v>
      </c>
      <c r="F33" s="77">
        <f t="shared" si="5"/>
        <v>25.748999999999999</v>
      </c>
      <c r="G33" s="77">
        <f t="shared" si="5"/>
        <v>24.507999999999999</v>
      </c>
      <c r="H33" s="77">
        <f t="shared" si="5"/>
        <v>25.170999999999999</v>
      </c>
      <c r="I33" s="77">
        <f t="shared" si="5"/>
        <v>28.87</v>
      </c>
      <c r="J33" s="77">
        <f t="shared" si="5"/>
        <v>14.368</v>
      </c>
      <c r="K33" s="77">
        <f t="shared" si="5"/>
        <v>14.815</v>
      </c>
      <c r="L33" s="77">
        <f t="shared" si="5"/>
        <v>46.539000000000001</v>
      </c>
      <c r="M33" s="77">
        <f t="shared" si="5"/>
        <v>59.595999999999997</v>
      </c>
      <c r="N33" s="77">
        <f t="shared" si="5"/>
        <v>14.798</v>
      </c>
      <c r="O33" s="77">
        <f t="shared" si="5"/>
        <v>41.875</v>
      </c>
      <c r="P33" s="77">
        <f t="shared" si="5"/>
        <v>11.226000000000001</v>
      </c>
      <c r="Q33" s="77">
        <f t="shared" si="5"/>
        <v>44.530999999999999</v>
      </c>
      <c r="R33" s="77">
        <f t="shared" si="5"/>
        <v>17.268999999999998</v>
      </c>
      <c r="S33" s="77">
        <f t="shared" si="5"/>
        <v>12.694000000000001</v>
      </c>
      <c r="T33" s="77">
        <f t="shared" si="5"/>
        <v>26.952000000000002</v>
      </c>
      <c r="U33" s="77">
        <f t="shared" si="5"/>
        <v>69.760999999999996</v>
      </c>
      <c r="V33" s="77">
        <f t="shared" si="5"/>
        <v>59.685000000000002</v>
      </c>
      <c r="W33" s="77">
        <f t="shared" si="5"/>
        <v>242.39400000000001</v>
      </c>
      <c r="X33" s="77">
        <f t="shared" si="5"/>
        <v>272.221</v>
      </c>
      <c r="Y33" s="77">
        <f t="shared" si="5"/>
        <v>141.10300000000001</v>
      </c>
      <c r="Z33" s="77">
        <f t="shared" si="5"/>
        <v>7.01</v>
      </c>
      <c r="AA33" s="77">
        <f t="shared" si="5"/>
        <v>57.55</v>
      </c>
      <c r="AB33" s="77">
        <f t="shared" si="5"/>
        <v>51.158999999999999</v>
      </c>
      <c r="AC33" s="77">
        <f t="shared" si="5"/>
        <v>7.4</v>
      </c>
      <c r="AD33" s="77">
        <f t="shared" si="5"/>
        <v>150.357</v>
      </c>
      <c r="AE33" s="77">
        <f t="shared" si="5"/>
        <v>6.9409999999999998</v>
      </c>
      <c r="AF33" s="77">
        <f t="shared" si="5"/>
        <v>8.234</v>
      </c>
      <c r="AG33" s="77">
        <f t="shared" si="5"/>
        <v>4</v>
      </c>
      <c r="AH33" s="77">
        <f t="shared" si="5"/>
        <v>124.3</v>
      </c>
      <c r="AI33" s="77">
        <f t="shared" si="5"/>
        <v>134.13</v>
      </c>
      <c r="AJ33" s="77">
        <f t="shared" si="5"/>
        <v>88.72</v>
      </c>
      <c r="AK33" s="77">
        <f t="shared" si="5"/>
        <v>106.244</v>
      </c>
      <c r="AL33" s="77">
        <f t="shared" si="5"/>
        <v>129</v>
      </c>
      <c r="AM33" s="77">
        <f t="shared" si="5"/>
        <v>160</v>
      </c>
      <c r="AN33" s="77">
        <f t="shared" si="5"/>
        <v>189.75399999999999</v>
      </c>
      <c r="AO33" s="77">
        <f t="shared" si="5"/>
        <v>193.29</v>
      </c>
      <c r="AP33" s="77">
        <f t="shared" si="5"/>
        <v>199.99100000000001</v>
      </c>
      <c r="AQ33" s="77">
        <f t="shared" si="5"/>
        <v>107.1</v>
      </c>
      <c r="AR33" s="77">
        <f t="shared" si="5"/>
        <v>123.71899999999999</v>
      </c>
      <c r="AS33" s="77">
        <f t="shared" si="5"/>
        <v>198.94</v>
      </c>
      <c r="AT33" s="77">
        <f t="shared" si="5"/>
        <v>105.944</v>
      </c>
      <c r="AU33" s="77">
        <f t="shared" si="5"/>
        <v>135.54499999999999</v>
      </c>
      <c r="AV33" s="77">
        <f t="shared" si="5"/>
        <v>135.84399999999999</v>
      </c>
      <c r="AW33" s="77">
        <f t="shared" si="5"/>
        <v>136.79499999999999</v>
      </c>
      <c r="AX33" s="77">
        <f t="shared" si="5"/>
        <v>173.28700000000001</v>
      </c>
      <c r="AY33" s="77">
        <f t="shared" si="5"/>
        <v>142.1</v>
      </c>
      <c r="AZ33" s="77">
        <f t="shared" si="5"/>
        <v>142.4</v>
      </c>
      <c r="BA33" s="77">
        <f t="shared" si="5"/>
        <v>178.4</v>
      </c>
      <c r="BB33" s="77">
        <f t="shared" si="5"/>
        <v>177.322</v>
      </c>
      <c r="BC33" s="77">
        <f t="shared" si="5"/>
        <v>204.75800000000001</v>
      </c>
      <c r="BD33" s="77">
        <f t="shared" si="5"/>
        <v>191.72399999999999</v>
      </c>
      <c r="BE33" s="77">
        <f t="shared" si="5"/>
        <v>99.677999999999997</v>
      </c>
      <c r="BF33" s="77">
        <f t="shared" si="5"/>
        <v>100.642</v>
      </c>
      <c r="BG33" s="77">
        <f t="shared" si="5"/>
        <v>92.313999999999993</v>
      </c>
      <c r="BH33" s="77">
        <f t="shared" si="5"/>
        <v>76.12</v>
      </c>
      <c r="BI33" s="77">
        <f t="shared" si="5"/>
        <v>5.9749999999999996</v>
      </c>
      <c r="BJ33" s="77">
        <f t="shared" si="5"/>
        <v>107.965</v>
      </c>
      <c r="BK33" s="77">
        <f t="shared" si="5"/>
        <v>18.986000000000001</v>
      </c>
      <c r="BL33" s="77">
        <f t="shared" si="5"/>
        <v>70.933999999999997</v>
      </c>
      <c r="BM33" s="77">
        <f t="shared" si="5"/>
        <v>23.817</v>
      </c>
      <c r="BN33" s="77">
        <f t="shared" si="5"/>
        <v>116.188</v>
      </c>
      <c r="BO33" s="77">
        <f t="shared" ref="BO33:CW33" si="6">SUM(BO30:BO32)</f>
        <v>147.15600000000001</v>
      </c>
      <c r="BP33" s="77">
        <f t="shared" si="6"/>
        <v>21.315999999999999</v>
      </c>
      <c r="BQ33" s="77">
        <f t="shared" si="6"/>
        <v>65.891000000000005</v>
      </c>
      <c r="BR33" s="77">
        <f t="shared" si="6"/>
        <v>23.818999999999999</v>
      </c>
      <c r="BS33" s="77">
        <f t="shared" si="6"/>
        <v>50.851999999999997</v>
      </c>
      <c r="BT33" s="77">
        <f t="shared" si="6"/>
        <v>107.913</v>
      </c>
      <c r="BU33" s="77">
        <f t="shared" si="6"/>
        <v>100.95399999999999</v>
      </c>
      <c r="BV33" s="77">
        <f t="shared" si="6"/>
        <v>201.41200000000001</v>
      </c>
      <c r="BW33" s="77">
        <f t="shared" si="6"/>
        <v>235.03299999999999</v>
      </c>
      <c r="BX33" s="77">
        <f t="shared" si="6"/>
        <v>205.96700000000001</v>
      </c>
      <c r="BY33" s="77">
        <f t="shared" si="6"/>
        <v>231.80799999999999</v>
      </c>
      <c r="BZ33" s="77">
        <f t="shared" si="6"/>
        <v>51.116</v>
      </c>
      <c r="CA33" s="77">
        <f t="shared" si="6"/>
        <v>43.905000000000001</v>
      </c>
      <c r="CB33" s="77">
        <f t="shared" si="6"/>
        <v>12.131</v>
      </c>
      <c r="CC33" s="77">
        <f t="shared" si="6"/>
        <v>44.664000000000001</v>
      </c>
      <c r="CD33" s="77">
        <f t="shared" si="6"/>
        <v>336.79</v>
      </c>
      <c r="CE33" s="77">
        <f t="shared" si="6"/>
        <v>62.250999999999998</v>
      </c>
      <c r="CF33" s="77">
        <f t="shared" si="6"/>
        <v>48.226999999999997</v>
      </c>
      <c r="CG33" s="77">
        <f t="shared" si="6"/>
        <v>44.634</v>
      </c>
      <c r="CH33" s="77">
        <f t="shared" si="6"/>
        <v>151.39599999999999</v>
      </c>
      <c r="CI33" s="77">
        <f t="shared" si="6"/>
        <v>224.495</v>
      </c>
      <c r="CJ33" s="77">
        <f t="shared" si="6"/>
        <v>341.46300000000002</v>
      </c>
      <c r="CK33" s="77">
        <f t="shared" si="6"/>
        <v>33.247</v>
      </c>
      <c r="CL33" s="77">
        <f t="shared" si="6"/>
        <v>22.637</v>
      </c>
      <c r="CM33" s="77">
        <f t="shared" si="6"/>
        <v>52.061</v>
      </c>
      <c r="CN33" s="77">
        <f t="shared" si="6"/>
        <v>51.606999999999999</v>
      </c>
      <c r="CO33" s="77">
        <f t="shared" si="6"/>
        <v>120.089</v>
      </c>
      <c r="CP33" s="77">
        <f t="shared" si="6"/>
        <v>92.191999999999993</v>
      </c>
      <c r="CQ33" s="77">
        <f t="shared" si="6"/>
        <v>150</v>
      </c>
      <c r="CR33" s="77">
        <f t="shared" si="6"/>
        <v>170.495</v>
      </c>
      <c r="CS33" s="77">
        <f t="shared" si="6"/>
        <v>61.948999999999998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2341.4322499999998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>
        <v>38.6</v>
      </c>
      <c r="H38" s="120">
        <v>51.5</v>
      </c>
      <c r="I38" s="120">
        <v>3.4</v>
      </c>
      <c r="J38" s="120">
        <v>4.2</v>
      </c>
      <c r="K38" s="120">
        <v>10.1</v>
      </c>
      <c r="L38" s="120"/>
      <c r="M38" s="120"/>
      <c r="N38" s="120">
        <v>20.2</v>
      </c>
      <c r="O38" s="120"/>
      <c r="P38" s="120">
        <v>28</v>
      </c>
      <c r="Q38" s="120"/>
      <c r="R38" s="120">
        <v>27.5</v>
      </c>
      <c r="S38" s="120">
        <v>30.5</v>
      </c>
      <c r="T38" s="120">
        <v>11.2</v>
      </c>
      <c r="U38" s="120"/>
      <c r="V38" s="120"/>
      <c r="W38" s="120"/>
      <c r="X38" s="120"/>
      <c r="Y38" s="120"/>
      <c r="Z38" s="120">
        <v>89.1</v>
      </c>
      <c r="AA38" s="120">
        <v>16.2</v>
      </c>
      <c r="AB38" s="120">
        <v>9.1</v>
      </c>
      <c r="AC38" s="120">
        <v>175.7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114.1</v>
      </c>
      <c r="BJ38" s="120"/>
      <c r="BK38" s="120">
        <v>48.9</v>
      </c>
      <c r="BL38" s="120"/>
      <c r="BM38" s="120">
        <v>42.1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10.1</v>
      </c>
      <c r="CA38" s="120"/>
      <c r="CB38" s="120">
        <v>67.400000000000006</v>
      </c>
      <c r="CC38" s="120">
        <v>32</v>
      </c>
      <c r="CD38" s="120"/>
      <c r="CE38" s="120">
        <v>7.8</v>
      </c>
      <c r="CF38" s="120">
        <v>19.899999999999999</v>
      </c>
      <c r="CG38" s="120">
        <v>25</v>
      </c>
      <c r="CH38" s="120"/>
      <c r="CI38" s="120"/>
      <c r="CJ38" s="120"/>
      <c r="CK38" s="120"/>
      <c r="CL38" s="120">
        <v>43.9</v>
      </c>
      <c r="CM38" s="120">
        <v>16.5</v>
      </c>
      <c r="CN38" s="120">
        <v>8.1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237.77499999999998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70.599999999999994</v>
      </c>
      <c r="C40" s="120">
        <v>70.599999999999994</v>
      </c>
      <c r="D40" s="120">
        <v>70.599999999999994</v>
      </c>
      <c r="E40" s="120">
        <v>70.599999999999994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16.100000000000001</v>
      </c>
      <c r="W40" s="120">
        <v>16.100000000000001</v>
      </c>
      <c r="X40" s="120">
        <v>16.100000000000001</v>
      </c>
      <c r="Y40" s="120">
        <v>16.100000000000001</v>
      </c>
      <c r="Z40" s="120"/>
      <c r="AA40" s="120"/>
      <c r="AB40" s="120"/>
      <c r="AC40" s="120"/>
      <c r="AD40" s="120">
        <v>170.3</v>
      </c>
      <c r="AE40" s="120">
        <v>170.3</v>
      </c>
      <c r="AF40" s="120">
        <v>170.3</v>
      </c>
      <c r="AG40" s="120">
        <v>170.3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81.599999999999994</v>
      </c>
      <c r="BO40" s="120">
        <v>81.599999999999994</v>
      </c>
      <c r="BP40" s="120">
        <v>81.599999999999994</v>
      </c>
      <c r="BQ40" s="120">
        <v>81.599999999999994</v>
      </c>
      <c r="BR40" s="120">
        <v>314.8</v>
      </c>
      <c r="BS40" s="120">
        <v>314.8</v>
      </c>
      <c r="BT40" s="120">
        <v>314.8</v>
      </c>
      <c r="BU40" s="120">
        <v>314.8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653.4</v>
      </c>
    </row>
    <row r="41" spans="1:102" ht="30" customHeight="1" thickBot="1" x14ac:dyDescent="0.25">
      <c r="A41" s="105" t="s">
        <v>35</v>
      </c>
      <c r="B41" s="106">
        <f>SUM(B36:B40)</f>
        <v>70.599999999999994</v>
      </c>
      <c r="C41" s="107">
        <f t="shared" ref="C41:BN41" si="7">SUM(C36:C40)</f>
        <v>70.599999999999994</v>
      </c>
      <c r="D41" s="107">
        <f t="shared" si="7"/>
        <v>70.599999999999994</v>
      </c>
      <c r="E41" s="107">
        <f t="shared" si="7"/>
        <v>70.599999999999994</v>
      </c>
      <c r="F41" s="107">
        <f t="shared" si="7"/>
        <v>0</v>
      </c>
      <c r="G41" s="107">
        <f t="shared" si="7"/>
        <v>38.6</v>
      </c>
      <c r="H41" s="107">
        <f t="shared" si="7"/>
        <v>51.5</v>
      </c>
      <c r="I41" s="107">
        <f t="shared" si="7"/>
        <v>3.4</v>
      </c>
      <c r="J41" s="107">
        <f t="shared" si="7"/>
        <v>4.2</v>
      </c>
      <c r="K41" s="107">
        <f t="shared" si="7"/>
        <v>10.1</v>
      </c>
      <c r="L41" s="107">
        <f t="shared" si="7"/>
        <v>0</v>
      </c>
      <c r="M41" s="107">
        <f t="shared" si="7"/>
        <v>0</v>
      </c>
      <c r="N41" s="107">
        <f t="shared" si="7"/>
        <v>20.2</v>
      </c>
      <c r="O41" s="107">
        <f t="shared" si="7"/>
        <v>0</v>
      </c>
      <c r="P41" s="107">
        <f t="shared" si="7"/>
        <v>28</v>
      </c>
      <c r="Q41" s="107">
        <f t="shared" si="7"/>
        <v>0</v>
      </c>
      <c r="R41" s="107">
        <f t="shared" si="7"/>
        <v>27.5</v>
      </c>
      <c r="S41" s="107">
        <f t="shared" si="7"/>
        <v>30.5</v>
      </c>
      <c r="T41" s="107">
        <f t="shared" si="7"/>
        <v>11.2</v>
      </c>
      <c r="U41" s="107">
        <f t="shared" si="7"/>
        <v>0</v>
      </c>
      <c r="V41" s="107">
        <f t="shared" si="7"/>
        <v>16.100000000000001</v>
      </c>
      <c r="W41" s="107">
        <f t="shared" si="7"/>
        <v>16.100000000000001</v>
      </c>
      <c r="X41" s="107">
        <f t="shared" si="7"/>
        <v>16.100000000000001</v>
      </c>
      <c r="Y41" s="107">
        <f t="shared" si="7"/>
        <v>16.100000000000001</v>
      </c>
      <c r="Z41" s="107">
        <f t="shared" si="7"/>
        <v>89.1</v>
      </c>
      <c r="AA41" s="107">
        <f t="shared" si="7"/>
        <v>16.2</v>
      </c>
      <c r="AB41" s="107">
        <f t="shared" si="7"/>
        <v>9.1</v>
      </c>
      <c r="AC41" s="107">
        <f t="shared" si="7"/>
        <v>175.7</v>
      </c>
      <c r="AD41" s="107">
        <f t="shared" si="7"/>
        <v>170.3</v>
      </c>
      <c r="AE41" s="107">
        <f t="shared" si="7"/>
        <v>170.3</v>
      </c>
      <c r="AF41" s="107">
        <f t="shared" si="7"/>
        <v>170.3</v>
      </c>
      <c r="AG41" s="107">
        <f t="shared" si="7"/>
        <v>170.3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114.1</v>
      </c>
      <c r="BJ41" s="107">
        <f t="shared" si="7"/>
        <v>0</v>
      </c>
      <c r="BK41" s="107">
        <f t="shared" si="7"/>
        <v>48.9</v>
      </c>
      <c r="BL41" s="107">
        <f t="shared" si="7"/>
        <v>0</v>
      </c>
      <c r="BM41" s="107">
        <f t="shared" si="7"/>
        <v>42.1</v>
      </c>
      <c r="BN41" s="107">
        <f t="shared" si="7"/>
        <v>81.599999999999994</v>
      </c>
      <c r="BO41" s="107">
        <f t="shared" ref="BO41:CW41" si="8">SUM(BO36:BO40)</f>
        <v>81.599999999999994</v>
      </c>
      <c r="BP41" s="107">
        <f t="shared" si="8"/>
        <v>81.599999999999994</v>
      </c>
      <c r="BQ41" s="107">
        <f t="shared" si="8"/>
        <v>81.599999999999994</v>
      </c>
      <c r="BR41" s="107">
        <f t="shared" si="8"/>
        <v>314.8</v>
      </c>
      <c r="BS41" s="107">
        <f t="shared" si="8"/>
        <v>314.8</v>
      </c>
      <c r="BT41" s="107">
        <f t="shared" si="8"/>
        <v>314.8</v>
      </c>
      <c r="BU41" s="107">
        <f t="shared" si="8"/>
        <v>314.8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10.1</v>
      </c>
      <c r="CA41" s="107">
        <f t="shared" si="8"/>
        <v>0</v>
      </c>
      <c r="CB41" s="107">
        <f t="shared" si="8"/>
        <v>67.400000000000006</v>
      </c>
      <c r="CC41" s="107">
        <f t="shared" si="8"/>
        <v>32</v>
      </c>
      <c r="CD41" s="107">
        <f t="shared" si="8"/>
        <v>0</v>
      </c>
      <c r="CE41" s="107">
        <f t="shared" si="8"/>
        <v>7.8</v>
      </c>
      <c r="CF41" s="107">
        <f t="shared" si="8"/>
        <v>19.899999999999999</v>
      </c>
      <c r="CG41" s="107">
        <f t="shared" si="8"/>
        <v>25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43.9</v>
      </c>
      <c r="CM41" s="107">
        <f t="shared" si="8"/>
        <v>16.5</v>
      </c>
      <c r="CN41" s="107">
        <f t="shared" si="8"/>
        <v>8.1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891.17499999999995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>
        <v>38.6</v>
      </c>
      <c r="H46" s="120">
        <v>51.5</v>
      </c>
      <c r="I46" s="120">
        <v>3.4</v>
      </c>
      <c r="J46" s="120">
        <v>4.2</v>
      </c>
      <c r="K46" s="120">
        <v>10.1</v>
      </c>
      <c r="L46" s="120"/>
      <c r="M46" s="120"/>
      <c r="N46" s="120">
        <v>20.2</v>
      </c>
      <c r="O46" s="120"/>
      <c r="P46" s="120">
        <v>28</v>
      </c>
      <c r="Q46" s="120"/>
      <c r="R46" s="120">
        <v>27.5</v>
      </c>
      <c r="S46" s="120">
        <v>30.5</v>
      </c>
      <c r="T46" s="120">
        <v>11.2</v>
      </c>
      <c r="U46" s="120"/>
      <c r="V46" s="120"/>
      <c r="W46" s="120"/>
      <c r="X46" s="120"/>
      <c r="Y46" s="120"/>
      <c r="Z46" s="120">
        <v>89.1</v>
      </c>
      <c r="AA46" s="120">
        <v>16.2</v>
      </c>
      <c r="AB46" s="120">
        <v>9.1</v>
      </c>
      <c r="AC46" s="120">
        <v>175.7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114.1</v>
      </c>
      <c r="BJ46" s="120"/>
      <c r="BK46" s="120">
        <v>48.9</v>
      </c>
      <c r="BL46" s="120"/>
      <c r="BM46" s="120">
        <v>42.1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10.1</v>
      </c>
      <c r="CA46" s="120"/>
      <c r="CB46" s="120">
        <v>67.400000000000006</v>
      </c>
      <c r="CC46" s="120">
        <v>32</v>
      </c>
      <c r="CD46" s="120"/>
      <c r="CE46" s="120">
        <v>7.8</v>
      </c>
      <c r="CF46" s="120">
        <v>19.899999999999999</v>
      </c>
      <c r="CG46" s="120">
        <v>25</v>
      </c>
      <c r="CH46" s="120"/>
      <c r="CI46" s="120"/>
      <c r="CJ46" s="120"/>
      <c r="CK46" s="120"/>
      <c r="CL46" s="120">
        <v>43.9</v>
      </c>
      <c r="CM46" s="120">
        <v>16.5</v>
      </c>
      <c r="CN46" s="120">
        <v>8.1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237.77499999999998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70.599999999999994</v>
      </c>
      <c r="C48" s="120">
        <v>70.599999999999994</v>
      </c>
      <c r="D48" s="120">
        <v>70.599999999999994</v>
      </c>
      <c r="E48" s="120">
        <v>70.599999999999994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16.100000000000001</v>
      </c>
      <c r="W48" s="120">
        <v>16.100000000000001</v>
      </c>
      <c r="X48" s="120">
        <v>16.100000000000001</v>
      </c>
      <c r="Y48" s="120">
        <v>16.100000000000001</v>
      </c>
      <c r="Z48" s="120"/>
      <c r="AA48" s="120"/>
      <c r="AB48" s="120"/>
      <c r="AC48" s="120"/>
      <c r="AD48" s="120">
        <v>170.3</v>
      </c>
      <c r="AE48" s="120">
        <v>170.3</v>
      </c>
      <c r="AF48" s="120">
        <v>170.3</v>
      </c>
      <c r="AG48" s="120">
        <v>170.3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81.599999999999994</v>
      </c>
      <c r="BO48" s="120">
        <v>81.599999999999994</v>
      </c>
      <c r="BP48" s="120">
        <v>81.599999999999994</v>
      </c>
      <c r="BQ48" s="120">
        <v>81.599999999999994</v>
      </c>
      <c r="BR48" s="120">
        <v>314.8</v>
      </c>
      <c r="BS48" s="120">
        <v>314.8</v>
      </c>
      <c r="BT48" s="120">
        <v>314.8</v>
      </c>
      <c r="BU48" s="120">
        <v>314.8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653.4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70.599999999999994</v>
      </c>
      <c r="C50" s="107">
        <f t="shared" ref="C50:BN50" si="9">SUM(C44:C49)</f>
        <v>70.599999999999994</v>
      </c>
      <c r="D50" s="107">
        <f t="shared" si="9"/>
        <v>70.599999999999994</v>
      </c>
      <c r="E50" s="107">
        <f t="shared" si="9"/>
        <v>70.599999999999994</v>
      </c>
      <c r="F50" s="107">
        <f t="shared" si="9"/>
        <v>0</v>
      </c>
      <c r="G50" s="107">
        <f t="shared" si="9"/>
        <v>38.6</v>
      </c>
      <c r="H50" s="107">
        <f t="shared" si="9"/>
        <v>51.5</v>
      </c>
      <c r="I50" s="107">
        <f t="shared" si="9"/>
        <v>3.4</v>
      </c>
      <c r="J50" s="107">
        <f t="shared" si="9"/>
        <v>4.2</v>
      </c>
      <c r="K50" s="107">
        <f t="shared" si="9"/>
        <v>10.1</v>
      </c>
      <c r="L50" s="107">
        <f t="shared" si="9"/>
        <v>0</v>
      </c>
      <c r="M50" s="107">
        <f t="shared" si="9"/>
        <v>0</v>
      </c>
      <c r="N50" s="107">
        <f t="shared" si="9"/>
        <v>20.2</v>
      </c>
      <c r="O50" s="107">
        <f t="shared" si="9"/>
        <v>0</v>
      </c>
      <c r="P50" s="107">
        <f t="shared" si="9"/>
        <v>28</v>
      </c>
      <c r="Q50" s="107">
        <f t="shared" si="9"/>
        <v>0</v>
      </c>
      <c r="R50" s="107">
        <f t="shared" si="9"/>
        <v>27.5</v>
      </c>
      <c r="S50" s="107">
        <f t="shared" si="9"/>
        <v>30.5</v>
      </c>
      <c r="T50" s="107">
        <f t="shared" si="9"/>
        <v>11.2</v>
      </c>
      <c r="U50" s="107">
        <f t="shared" si="9"/>
        <v>0</v>
      </c>
      <c r="V50" s="107">
        <f t="shared" si="9"/>
        <v>16.100000000000001</v>
      </c>
      <c r="W50" s="107">
        <f t="shared" si="9"/>
        <v>16.100000000000001</v>
      </c>
      <c r="X50" s="107">
        <f t="shared" si="9"/>
        <v>16.100000000000001</v>
      </c>
      <c r="Y50" s="107">
        <f t="shared" si="9"/>
        <v>16.100000000000001</v>
      </c>
      <c r="Z50" s="107">
        <f t="shared" si="9"/>
        <v>89.1</v>
      </c>
      <c r="AA50" s="107">
        <f t="shared" si="9"/>
        <v>16.2</v>
      </c>
      <c r="AB50" s="107">
        <f t="shared" si="9"/>
        <v>9.1</v>
      </c>
      <c r="AC50" s="107">
        <f t="shared" si="9"/>
        <v>175.7</v>
      </c>
      <c r="AD50" s="107">
        <f t="shared" si="9"/>
        <v>170.3</v>
      </c>
      <c r="AE50" s="107">
        <f t="shared" si="9"/>
        <v>170.3</v>
      </c>
      <c r="AF50" s="107">
        <f t="shared" si="9"/>
        <v>170.3</v>
      </c>
      <c r="AG50" s="107">
        <f t="shared" si="9"/>
        <v>170.3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114.1</v>
      </c>
      <c r="BJ50" s="107">
        <f t="shared" si="9"/>
        <v>0</v>
      </c>
      <c r="BK50" s="107">
        <f t="shared" si="9"/>
        <v>48.9</v>
      </c>
      <c r="BL50" s="107">
        <f t="shared" si="9"/>
        <v>0</v>
      </c>
      <c r="BM50" s="107">
        <f t="shared" si="9"/>
        <v>42.1</v>
      </c>
      <c r="BN50" s="107">
        <f t="shared" si="9"/>
        <v>81.599999999999994</v>
      </c>
      <c r="BO50" s="107">
        <f t="shared" ref="BO50:CW50" si="10">SUM(BO44:BO49)</f>
        <v>81.599999999999994</v>
      </c>
      <c r="BP50" s="107">
        <f t="shared" si="10"/>
        <v>81.599999999999994</v>
      </c>
      <c r="BQ50" s="107">
        <f t="shared" si="10"/>
        <v>81.599999999999994</v>
      </c>
      <c r="BR50" s="107">
        <f t="shared" si="10"/>
        <v>314.8</v>
      </c>
      <c r="BS50" s="107">
        <f t="shared" si="10"/>
        <v>314.8</v>
      </c>
      <c r="BT50" s="107">
        <f t="shared" si="10"/>
        <v>314.8</v>
      </c>
      <c r="BU50" s="107">
        <f t="shared" si="10"/>
        <v>314.8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10.1</v>
      </c>
      <c r="CA50" s="107">
        <f t="shared" si="10"/>
        <v>0</v>
      </c>
      <c r="CB50" s="107">
        <f t="shared" si="10"/>
        <v>67.400000000000006</v>
      </c>
      <c r="CC50" s="107">
        <f t="shared" si="10"/>
        <v>32</v>
      </c>
      <c r="CD50" s="107">
        <f t="shared" si="10"/>
        <v>0</v>
      </c>
      <c r="CE50" s="107">
        <f t="shared" si="10"/>
        <v>7.8</v>
      </c>
      <c r="CF50" s="107">
        <f t="shared" si="10"/>
        <v>19.899999999999999</v>
      </c>
      <c r="CG50" s="107">
        <f t="shared" si="10"/>
        <v>25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43.9</v>
      </c>
      <c r="CM50" s="107">
        <f t="shared" si="10"/>
        <v>16.5</v>
      </c>
      <c r="CN50" s="107">
        <f t="shared" si="10"/>
        <v>8.1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891.17499999999995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81.35799999999999</v>
      </c>
      <c r="C53" s="107">
        <f t="shared" ref="C53:BN53" si="13">C17+C27+C41</f>
        <v>81.000999999999991</v>
      </c>
      <c r="D53" s="107">
        <f t="shared" si="13"/>
        <v>80.459999999999994</v>
      </c>
      <c r="E53" s="107">
        <f t="shared" si="13"/>
        <v>219.13800000000001</v>
      </c>
      <c r="F53" s="107">
        <f t="shared" si="13"/>
        <v>25.748999999999999</v>
      </c>
      <c r="G53" s="107">
        <f t="shared" si="13"/>
        <v>63.108000000000004</v>
      </c>
      <c r="H53" s="107">
        <f t="shared" si="13"/>
        <v>76.670999999999992</v>
      </c>
      <c r="I53" s="107">
        <f t="shared" si="13"/>
        <v>32.270000000000003</v>
      </c>
      <c r="J53" s="107">
        <f t="shared" si="13"/>
        <v>18.568000000000001</v>
      </c>
      <c r="K53" s="107">
        <f t="shared" si="13"/>
        <v>24.914999999999999</v>
      </c>
      <c r="L53" s="107">
        <f t="shared" si="13"/>
        <v>46.539000000000001</v>
      </c>
      <c r="M53" s="107">
        <f t="shared" si="13"/>
        <v>59.596000000000004</v>
      </c>
      <c r="N53" s="107">
        <f t="shared" si="13"/>
        <v>34.997999999999998</v>
      </c>
      <c r="O53" s="107">
        <f t="shared" si="13"/>
        <v>41.875</v>
      </c>
      <c r="P53" s="107">
        <f t="shared" si="13"/>
        <v>39.225999999999999</v>
      </c>
      <c r="Q53" s="107">
        <f t="shared" si="13"/>
        <v>44.530999999999999</v>
      </c>
      <c r="R53" s="107">
        <f t="shared" si="13"/>
        <v>44.768999999999998</v>
      </c>
      <c r="S53" s="107">
        <f t="shared" si="13"/>
        <v>43.194000000000003</v>
      </c>
      <c r="T53" s="107">
        <f t="shared" si="13"/>
        <v>38.152000000000001</v>
      </c>
      <c r="U53" s="107">
        <f t="shared" si="13"/>
        <v>69.760999999999996</v>
      </c>
      <c r="V53" s="107">
        <f t="shared" si="13"/>
        <v>75.784999999999997</v>
      </c>
      <c r="W53" s="107">
        <f t="shared" si="13"/>
        <v>258.49400000000003</v>
      </c>
      <c r="X53" s="107">
        <f t="shared" si="13"/>
        <v>288.32100000000003</v>
      </c>
      <c r="Y53" s="107">
        <f t="shared" si="13"/>
        <v>157.203</v>
      </c>
      <c r="Z53" s="107">
        <f t="shared" si="13"/>
        <v>96.11</v>
      </c>
      <c r="AA53" s="107">
        <f t="shared" si="13"/>
        <v>73.75</v>
      </c>
      <c r="AB53" s="107">
        <f t="shared" si="13"/>
        <v>60.259000000000007</v>
      </c>
      <c r="AC53" s="107">
        <f t="shared" si="13"/>
        <v>183.1</v>
      </c>
      <c r="AD53" s="107">
        <f t="shared" si="13"/>
        <v>320.65700000000004</v>
      </c>
      <c r="AE53" s="107">
        <f t="shared" si="13"/>
        <v>177.24100000000001</v>
      </c>
      <c r="AF53" s="107">
        <f t="shared" si="13"/>
        <v>178.53400000000002</v>
      </c>
      <c r="AG53" s="107">
        <f t="shared" si="13"/>
        <v>174.3</v>
      </c>
      <c r="AH53" s="107">
        <f t="shared" si="13"/>
        <v>124.3</v>
      </c>
      <c r="AI53" s="107">
        <f t="shared" si="13"/>
        <v>134.13</v>
      </c>
      <c r="AJ53" s="107">
        <f t="shared" si="13"/>
        <v>88.72</v>
      </c>
      <c r="AK53" s="107">
        <f t="shared" si="13"/>
        <v>106.244</v>
      </c>
      <c r="AL53" s="107">
        <f t="shared" si="13"/>
        <v>129</v>
      </c>
      <c r="AM53" s="107">
        <f t="shared" si="13"/>
        <v>160</v>
      </c>
      <c r="AN53" s="107">
        <f t="shared" si="13"/>
        <v>189.75399999999999</v>
      </c>
      <c r="AO53" s="107">
        <f t="shared" si="13"/>
        <v>193.29000000000002</v>
      </c>
      <c r="AP53" s="107">
        <f t="shared" si="13"/>
        <v>199.99099999999999</v>
      </c>
      <c r="AQ53" s="107">
        <f t="shared" si="13"/>
        <v>107.1</v>
      </c>
      <c r="AR53" s="107">
        <f t="shared" si="13"/>
        <v>123.71899999999999</v>
      </c>
      <c r="AS53" s="107">
        <f t="shared" si="13"/>
        <v>198.94</v>
      </c>
      <c r="AT53" s="107">
        <f t="shared" si="13"/>
        <v>105.944</v>
      </c>
      <c r="AU53" s="107">
        <f t="shared" si="13"/>
        <v>135.54499999999999</v>
      </c>
      <c r="AV53" s="107">
        <f t="shared" si="13"/>
        <v>135.84399999999999</v>
      </c>
      <c r="AW53" s="107">
        <f t="shared" si="13"/>
        <v>136.79499999999999</v>
      </c>
      <c r="AX53" s="107">
        <f t="shared" si="13"/>
        <v>173.28700000000001</v>
      </c>
      <c r="AY53" s="107">
        <f t="shared" si="13"/>
        <v>142.1</v>
      </c>
      <c r="AZ53" s="107">
        <f t="shared" si="13"/>
        <v>142.4</v>
      </c>
      <c r="BA53" s="107">
        <f t="shared" si="13"/>
        <v>178.39999999999998</v>
      </c>
      <c r="BB53" s="107">
        <f t="shared" si="13"/>
        <v>177.322</v>
      </c>
      <c r="BC53" s="107">
        <f t="shared" si="13"/>
        <v>204.75800000000001</v>
      </c>
      <c r="BD53" s="107">
        <f t="shared" si="13"/>
        <v>191.72400000000002</v>
      </c>
      <c r="BE53" s="107">
        <f t="shared" si="13"/>
        <v>99.677999999999997</v>
      </c>
      <c r="BF53" s="107">
        <f t="shared" si="13"/>
        <v>100.642</v>
      </c>
      <c r="BG53" s="107">
        <f t="shared" si="13"/>
        <v>92.314000000000007</v>
      </c>
      <c r="BH53" s="107">
        <f t="shared" si="13"/>
        <v>76.12</v>
      </c>
      <c r="BI53" s="107">
        <f t="shared" si="13"/>
        <v>120.07499999999999</v>
      </c>
      <c r="BJ53" s="107">
        <f t="shared" si="13"/>
        <v>107.965</v>
      </c>
      <c r="BK53" s="107">
        <f t="shared" si="13"/>
        <v>67.885999999999996</v>
      </c>
      <c r="BL53" s="107">
        <f t="shared" si="13"/>
        <v>70.933999999999997</v>
      </c>
      <c r="BM53" s="107">
        <f t="shared" si="13"/>
        <v>65.917000000000002</v>
      </c>
      <c r="BN53" s="107">
        <f t="shared" si="13"/>
        <v>197.78799999999998</v>
      </c>
      <c r="BO53" s="107">
        <f t="shared" ref="BO53:CX53" si="14">BO17+BO27+BO41</f>
        <v>228.756</v>
      </c>
      <c r="BP53" s="107">
        <f t="shared" si="14"/>
        <v>102.916</v>
      </c>
      <c r="BQ53" s="107">
        <f t="shared" si="14"/>
        <v>147.49099999999999</v>
      </c>
      <c r="BR53" s="107">
        <f t="shared" si="14"/>
        <v>338.61900000000003</v>
      </c>
      <c r="BS53" s="107">
        <f t="shared" si="14"/>
        <v>365.65200000000004</v>
      </c>
      <c r="BT53" s="107">
        <f t="shared" si="14"/>
        <v>422.71300000000002</v>
      </c>
      <c r="BU53" s="107">
        <f t="shared" si="14"/>
        <v>415.75400000000002</v>
      </c>
      <c r="BV53" s="107">
        <f t="shared" si="14"/>
        <v>201.41199999999998</v>
      </c>
      <c r="BW53" s="107">
        <f t="shared" si="14"/>
        <v>235.03300000000002</v>
      </c>
      <c r="BX53" s="107">
        <f t="shared" si="14"/>
        <v>205.96700000000001</v>
      </c>
      <c r="BY53" s="107">
        <f t="shared" si="14"/>
        <v>231.80800000000002</v>
      </c>
      <c r="BZ53" s="107">
        <f t="shared" si="14"/>
        <v>61.216000000000001</v>
      </c>
      <c r="CA53" s="107">
        <f t="shared" si="14"/>
        <v>43.905000000000001</v>
      </c>
      <c r="CB53" s="107">
        <f t="shared" si="14"/>
        <v>79.531000000000006</v>
      </c>
      <c r="CC53" s="107">
        <f t="shared" si="14"/>
        <v>76.664000000000001</v>
      </c>
      <c r="CD53" s="107">
        <f t="shared" si="14"/>
        <v>336.78999999999996</v>
      </c>
      <c r="CE53" s="107">
        <f t="shared" si="14"/>
        <v>70.051000000000002</v>
      </c>
      <c r="CF53" s="107">
        <f t="shared" si="14"/>
        <v>68.12700000000001</v>
      </c>
      <c r="CG53" s="107">
        <f t="shared" si="14"/>
        <v>69.634</v>
      </c>
      <c r="CH53" s="107">
        <f t="shared" si="14"/>
        <v>151.39600000000002</v>
      </c>
      <c r="CI53" s="107">
        <f t="shared" si="14"/>
        <v>224.495</v>
      </c>
      <c r="CJ53" s="107">
        <f t="shared" si="14"/>
        <v>341.46300000000002</v>
      </c>
      <c r="CK53" s="107">
        <f t="shared" si="14"/>
        <v>33.247</v>
      </c>
      <c r="CL53" s="107">
        <f t="shared" si="14"/>
        <v>66.537000000000006</v>
      </c>
      <c r="CM53" s="107">
        <f t="shared" si="14"/>
        <v>68.561000000000007</v>
      </c>
      <c r="CN53" s="107">
        <f t="shared" si="14"/>
        <v>59.707000000000001</v>
      </c>
      <c r="CO53" s="107">
        <f t="shared" si="14"/>
        <v>120.089</v>
      </c>
      <c r="CP53" s="107">
        <f t="shared" si="14"/>
        <v>92.192000000000007</v>
      </c>
      <c r="CQ53" s="107">
        <f t="shared" si="14"/>
        <v>150.00000000000003</v>
      </c>
      <c r="CR53" s="107">
        <f t="shared" si="14"/>
        <v>170.495</v>
      </c>
      <c r="CS53" s="107">
        <f t="shared" si="14"/>
        <v>61.949000000000005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3232.60725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81.382000000000005</v>
      </c>
      <c r="C5" s="25">
        <v>80.974999999999994</v>
      </c>
      <c r="D5" s="25">
        <v>80.41</v>
      </c>
      <c r="E5" s="25">
        <v>219.1</v>
      </c>
      <c r="F5" s="25">
        <v>25.795000000000002</v>
      </c>
      <c r="G5" s="25">
        <v>63.081000000000003</v>
      </c>
      <c r="H5" s="25">
        <v>76.664000000000001</v>
      </c>
      <c r="I5" s="25">
        <v>32.262999999999998</v>
      </c>
      <c r="J5" s="25">
        <v>18.535</v>
      </c>
      <c r="K5" s="25">
        <v>24.946000000000002</v>
      </c>
      <c r="L5" s="25">
        <v>46.524999999999999</v>
      </c>
      <c r="M5" s="25">
        <v>59.598999999999997</v>
      </c>
      <c r="N5" s="25">
        <v>34.994999999999997</v>
      </c>
      <c r="O5" s="25">
        <v>41.838999999999999</v>
      </c>
      <c r="P5" s="25">
        <v>39.197000000000003</v>
      </c>
      <c r="Q5" s="25">
        <v>44.5</v>
      </c>
      <c r="R5" s="25">
        <v>44.720999999999997</v>
      </c>
      <c r="S5" s="25">
        <v>43.201000000000001</v>
      </c>
      <c r="T5" s="25">
        <v>38.176000000000002</v>
      </c>
      <c r="U5" s="25">
        <v>69.766000000000005</v>
      </c>
      <c r="V5" s="25">
        <v>75.772000000000006</v>
      </c>
      <c r="W5" s="25">
        <v>258.47000000000003</v>
      </c>
      <c r="X5" s="25">
        <v>288.36</v>
      </c>
      <c r="Y5" s="25">
        <v>157.23400000000001</v>
      </c>
      <c r="Z5" s="25">
        <v>96.119</v>
      </c>
      <c r="AA5" s="25">
        <v>73.792000000000002</v>
      </c>
      <c r="AB5" s="25">
        <v>60.29</v>
      </c>
      <c r="AC5" s="25">
        <v>183.09100000000001</v>
      </c>
      <c r="AD5" s="25">
        <v>320.685</v>
      </c>
      <c r="AE5" s="25">
        <v>177.32300000000001</v>
      </c>
      <c r="AF5" s="25">
        <v>178.601</v>
      </c>
      <c r="AG5" s="25">
        <v>174.339</v>
      </c>
      <c r="AH5" s="25">
        <v>124.3</v>
      </c>
      <c r="AI5" s="25">
        <v>134.13</v>
      </c>
      <c r="AJ5" s="25">
        <v>88.72</v>
      </c>
      <c r="AK5" s="25">
        <v>106.244</v>
      </c>
      <c r="AL5" s="25">
        <v>129</v>
      </c>
      <c r="AM5" s="25">
        <v>160</v>
      </c>
      <c r="AN5" s="25">
        <v>189.75399999999999</v>
      </c>
      <c r="AO5" s="25">
        <v>193.29</v>
      </c>
      <c r="AP5" s="25">
        <v>199.99100000000001</v>
      </c>
      <c r="AQ5" s="25">
        <v>107.1</v>
      </c>
      <c r="AR5" s="25">
        <v>123.71899999999999</v>
      </c>
      <c r="AS5" s="25">
        <v>198.94</v>
      </c>
      <c r="AT5" s="25">
        <v>105.944</v>
      </c>
      <c r="AU5" s="25">
        <v>135.54499999999999</v>
      </c>
      <c r="AV5" s="25">
        <v>135.84399999999999</v>
      </c>
      <c r="AW5" s="25">
        <v>136.79499999999999</v>
      </c>
      <c r="AX5" s="25">
        <v>173.28700000000001</v>
      </c>
      <c r="AY5" s="25">
        <v>142.1</v>
      </c>
      <c r="AZ5" s="25">
        <v>142.4</v>
      </c>
      <c r="BA5" s="25">
        <v>178.4</v>
      </c>
      <c r="BB5" s="25">
        <v>177.322</v>
      </c>
      <c r="BC5" s="25">
        <v>204.75800000000001</v>
      </c>
      <c r="BD5" s="25">
        <v>191.72399999999999</v>
      </c>
      <c r="BE5" s="25">
        <v>99.677999999999997</v>
      </c>
      <c r="BF5" s="25">
        <v>100.642</v>
      </c>
      <c r="BG5" s="25">
        <v>92.313999999999993</v>
      </c>
      <c r="BH5" s="25">
        <v>76.12</v>
      </c>
      <c r="BI5" s="25">
        <v>120.08799999999999</v>
      </c>
      <c r="BJ5" s="25">
        <v>107.982</v>
      </c>
      <c r="BK5" s="25">
        <v>67.900000000000006</v>
      </c>
      <c r="BL5" s="25">
        <v>70.906999999999996</v>
      </c>
      <c r="BM5" s="25">
        <v>65.885000000000005</v>
      </c>
      <c r="BN5" s="25">
        <v>197.774</v>
      </c>
      <c r="BO5" s="25">
        <v>228.791</v>
      </c>
      <c r="BP5" s="25">
        <v>102.87</v>
      </c>
      <c r="BQ5" s="25">
        <v>147.49600000000001</v>
      </c>
      <c r="BR5" s="25">
        <v>338.64699999999999</v>
      </c>
      <c r="BS5" s="25">
        <v>365.69400000000002</v>
      </c>
      <c r="BT5" s="25">
        <v>422.75900000000001</v>
      </c>
      <c r="BU5" s="25">
        <v>415.84</v>
      </c>
      <c r="BV5" s="25">
        <v>201.41200000000001</v>
      </c>
      <c r="BW5" s="25">
        <v>235.03299999999999</v>
      </c>
      <c r="BX5" s="25">
        <v>206</v>
      </c>
      <c r="BY5" s="25">
        <v>231.8</v>
      </c>
      <c r="BZ5" s="25">
        <v>61.2</v>
      </c>
      <c r="CA5" s="25">
        <v>43.9</v>
      </c>
      <c r="CB5" s="25">
        <v>79.534999999999997</v>
      </c>
      <c r="CC5" s="25">
        <v>76.703000000000003</v>
      </c>
      <c r="CD5" s="25">
        <v>336.798</v>
      </c>
      <c r="CE5" s="25">
        <v>70.099999999999994</v>
      </c>
      <c r="CF5" s="25">
        <v>68.099999999999994</v>
      </c>
      <c r="CG5" s="25">
        <v>69.632000000000005</v>
      </c>
      <c r="CH5" s="25">
        <v>151.4</v>
      </c>
      <c r="CI5" s="25">
        <v>224.535</v>
      </c>
      <c r="CJ5" s="25">
        <v>341.46</v>
      </c>
      <c r="CK5" s="25">
        <v>33.270000000000003</v>
      </c>
      <c r="CL5" s="25">
        <v>66.537999999999997</v>
      </c>
      <c r="CM5" s="25">
        <v>68.599999999999994</v>
      </c>
      <c r="CN5" s="25">
        <v>59.7</v>
      </c>
      <c r="CO5" s="25">
        <v>120.1</v>
      </c>
      <c r="CP5" s="25">
        <v>92.191999999999993</v>
      </c>
      <c r="CQ5" s="25">
        <v>150</v>
      </c>
      <c r="CR5" s="25">
        <v>170.49600000000001</v>
      </c>
      <c r="CS5" s="25">
        <v>61.93</v>
      </c>
      <c r="CT5" s="26"/>
      <c r="CU5" s="26"/>
      <c r="CV5" s="26"/>
      <c r="CW5" s="27"/>
      <c r="CX5" s="28">
        <f t="array" ref="CX5">SUMPRODUCT(B5:CW5*0.25)</f>
        <v>3232.7184999999999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93.93</v>
      </c>
      <c r="C8" s="37">
        <v>93.98</v>
      </c>
      <c r="D8" s="37">
        <v>90</v>
      </c>
      <c r="E8" s="37">
        <v>93.27</v>
      </c>
      <c r="F8" s="37">
        <v>93.25</v>
      </c>
      <c r="G8" s="37">
        <v>88.12</v>
      </c>
      <c r="H8" s="37">
        <v>85.82</v>
      </c>
      <c r="I8" s="37">
        <v>84.81</v>
      </c>
      <c r="J8" s="37">
        <v>88.86</v>
      </c>
      <c r="K8" s="37">
        <v>85.99</v>
      </c>
      <c r="L8" s="37">
        <v>83.79</v>
      </c>
      <c r="M8" s="37">
        <v>81.36</v>
      </c>
      <c r="N8" s="37">
        <v>83.78</v>
      </c>
      <c r="O8" s="37">
        <v>81.99</v>
      </c>
      <c r="P8" s="37">
        <v>81.75</v>
      </c>
      <c r="Q8" s="37">
        <v>81.3</v>
      </c>
      <c r="R8" s="37">
        <v>80.81</v>
      </c>
      <c r="S8" s="37">
        <v>81.41</v>
      </c>
      <c r="T8" s="37">
        <v>84.17</v>
      </c>
      <c r="U8" s="37">
        <v>82</v>
      </c>
      <c r="V8" s="37">
        <v>83</v>
      </c>
      <c r="W8" s="37">
        <v>86.51</v>
      </c>
      <c r="X8" s="37">
        <v>85.83</v>
      </c>
      <c r="Y8" s="37">
        <v>93.93</v>
      </c>
      <c r="Z8" s="37">
        <v>102.88</v>
      </c>
      <c r="AA8" s="37">
        <v>104.68</v>
      </c>
      <c r="AB8" s="37">
        <v>122.25</v>
      </c>
      <c r="AC8" s="37">
        <v>123.82</v>
      </c>
      <c r="AD8" s="37">
        <v>120</v>
      </c>
      <c r="AE8" s="37">
        <v>124.88</v>
      </c>
      <c r="AF8" s="37">
        <v>129.19999999999999</v>
      </c>
      <c r="AG8" s="37">
        <v>123.11</v>
      </c>
      <c r="AH8" s="37">
        <v>123.77</v>
      </c>
      <c r="AI8" s="37">
        <v>103.17</v>
      </c>
      <c r="AJ8" s="37">
        <v>112.53</v>
      </c>
      <c r="AK8" s="37">
        <v>109.72</v>
      </c>
      <c r="AL8" s="37">
        <v>122.63</v>
      </c>
      <c r="AM8" s="37">
        <v>81.97</v>
      </c>
      <c r="AN8" s="37">
        <v>91.72</v>
      </c>
      <c r="AO8" s="37">
        <v>75</v>
      </c>
      <c r="AP8" s="37">
        <v>74.91</v>
      </c>
      <c r="AQ8" s="37">
        <v>57.45</v>
      </c>
      <c r="AR8" s="37">
        <v>5.01</v>
      </c>
      <c r="AS8" s="37">
        <v>2.4700000000000002</v>
      </c>
      <c r="AT8" s="37">
        <v>17.829999999999998</v>
      </c>
      <c r="AU8" s="37">
        <v>15.01</v>
      </c>
      <c r="AV8" s="37">
        <v>15.01</v>
      </c>
      <c r="AW8" s="37">
        <v>20.91</v>
      </c>
      <c r="AX8" s="37">
        <v>5.68</v>
      </c>
      <c r="AY8" s="37">
        <v>15.01</v>
      </c>
      <c r="AZ8" s="37">
        <v>34.19</v>
      </c>
      <c r="BA8" s="37">
        <v>89.78</v>
      </c>
      <c r="BB8" s="37">
        <v>61.13</v>
      </c>
      <c r="BC8" s="37">
        <v>74.97</v>
      </c>
      <c r="BD8" s="37">
        <v>87.82</v>
      </c>
      <c r="BE8" s="37">
        <v>95.96</v>
      </c>
      <c r="BF8" s="37">
        <v>78.849999999999994</v>
      </c>
      <c r="BG8" s="37">
        <v>92.39</v>
      </c>
      <c r="BH8" s="37">
        <v>108.26</v>
      </c>
      <c r="BI8" s="37">
        <v>133.22</v>
      </c>
      <c r="BJ8" s="37">
        <v>72.62</v>
      </c>
      <c r="BK8" s="37">
        <v>121.9</v>
      </c>
      <c r="BL8" s="37">
        <v>142.16</v>
      </c>
      <c r="BM8" s="37">
        <v>134.35</v>
      </c>
      <c r="BN8" s="37">
        <v>120</v>
      </c>
      <c r="BO8" s="37">
        <v>118.56</v>
      </c>
      <c r="BP8" s="37">
        <v>130.9</v>
      </c>
      <c r="BQ8" s="37">
        <v>140.41</v>
      </c>
      <c r="BR8" s="37">
        <v>122.6</v>
      </c>
      <c r="BS8" s="37">
        <v>125.81</v>
      </c>
      <c r="BT8" s="37">
        <v>123.85</v>
      </c>
      <c r="BU8" s="37">
        <v>123.74</v>
      </c>
      <c r="BV8" s="37">
        <v>113.52</v>
      </c>
      <c r="BW8" s="37">
        <v>106.2</v>
      </c>
      <c r="BX8" s="37">
        <v>126</v>
      </c>
      <c r="BY8" s="37">
        <v>121.6</v>
      </c>
      <c r="BZ8" s="37">
        <v>129.18</v>
      </c>
      <c r="CA8" s="37">
        <v>123.98</v>
      </c>
      <c r="CB8" s="37">
        <v>116.95</v>
      </c>
      <c r="CC8" s="37">
        <v>115.72</v>
      </c>
      <c r="CD8" s="37">
        <v>116.62</v>
      </c>
      <c r="CE8" s="37">
        <v>120.91</v>
      </c>
      <c r="CF8" s="37">
        <v>115</v>
      </c>
      <c r="CG8" s="37">
        <v>112.23</v>
      </c>
      <c r="CH8" s="37">
        <v>114</v>
      </c>
      <c r="CI8" s="37">
        <v>103</v>
      </c>
      <c r="CJ8" s="37">
        <v>92</v>
      </c>
      <c r="CK8" s="37">
        <v>92.79</v>
      </c>
      <c r="CL8" s="37">
        <v>104</v>
      </c>
      <c r="CM8" s="37">
        <v>98.4</v>
      </c>
      <c r="CN8" s="37">
        <v>95.21</v>
      </c>
      <c r="CO8" s="37">
        <v>89.99</v>
      </c>
      <c r="CP8" s="37">
        <v>80.67</v>
      </c>
      <c r="CQ8" s="37">
        <v>82.13</v>
      </c>
      <c r="CR8" s="37">
        <v>87.48</v>
      </c>
      <c r="CS8" s="37">
        <v>70</v>
      </c>
      <c r="CT8" s="38"/>
      <c r="CU8" s="38"/>
      <c r="CV8" s="38"/>
      <c r="CW8" s="39"/>
      <c r="CX8" s="40">
        <f>IF(SUM(B8:CW8)&lt;&gt;0,AVERAGEIF(B8:CW8,"&lt;&gt;"""),"")</f>
        <v>93.034687499999976</v>
      </c>
    </row>
    <row r="9" spans="1:102" ht="24.95" customHeight="1" thickBot="1" x14ac:dyDescent="0.25">
      <c r="A9" s="41" t="s">
        <v>6</v>
      </c>
      <c r="B9" s="42">
        <v>92.795000000000002</v>
      </c>
      <c r="C9" s="43">
        <v>92.795000000000002</v>
      </c>
      <c r="D9" s="43">
        <v>92.795000000000002</v>
      </c>
      <c r="E9" s="43">
        <v>92.795000000000002</v>
      </c>
      <c r="F9" s="43">
        <v>88</v>
      </c>
      <c r="G9" s="43">
        <v>88</v>
      </c>
      <c r="H9" s="43">
        <v>88</v>
      </c>
      <c r="I9" s="43">
        <v>88</v>
      </c>
      <c r="J9" s="43">
        <v>85</v>
      </c>
      <c r="K9" s="43">
        <v>85</v>
      </c>
      <c r="L9" s="43">
        <v>85</v>
      </c>
      <c r="M9" s="43">
        <v>85</v>
      </c>
      <c r="N9" s="43">
        <v>82.204999999999998</v>
      </c>
      <c r="O9" s="43">
        <v>82.204999999999998</v>
      </c>
      <c r="P9" s="43">
        <v>82.204999999999998</v>
      </c>
      <c r="Q9" s="43">
        <v>82.204999999999998</v>
      </c>
      <c r="R9" s="43">
        <v>82.097499999999997</v>
      </c>
      <c r="S9" s="43">
        <v>82.097499999999997</v>
      </c>
      <c r="T9" s="43">
        <v>82.097499999999997</v>
      </c>
      <c r="U9" s="43">
        <v>82.097499999999997</v>
      </c>
      <c r="V9" s="43">
        <v>87.317499999999995</v>
      </c>
      <c r="W9" s="43">
        <v>87.317499999999995</v>
      </c>
      <c r="X9" s="43">
        <v>87.317499999999995</v>
      </c>
      <c r="Y9" s="43">
        <v>87.317499999999995</v>
      </c>
      <c r="Z9" s="43">
        <v>113.4075</v>
      </c>
      <c r="AA9" s="43">
        <v>113.4075</v>
      </c>
      <c r="AB9" s="43">
        <v>113.4075</v>
      </c>
      <c r="AC9" s="43">
        <v>113.4075</v>
      </c>
      <c r="AD9" s="43">
        <v>124.2975</v>
      </c>
      <c r="AE9" s="43">
        <v>124.2975</v>
      </c>
      <c r="AF9" s="43">
        <v>124.2975</v>
      </c>
      <c r="AG9" s="43">
        <v>124.2975</v>
      </c>
      <c r="AH9" s="43">
        <v>112.2975</v>
      </c>
      <c r="AI9" s="43">
        <v>112.2975</v>
      </c>
      <c r="AJ9" s="43">
        <v>112.2975</v>
      </c>
      <c r="AK9" s="43">
        <v>112.2975</v>
      </c>
      <c r="AL9" s="43">
        <v>92.83</v>
      </c>
      <c r="AM9" s="43">
        <v>92.83</v>
      </c>
      <c r="AN9" s="43">
        <v>92.83</v>
      </c>
      <c r="AO9" s="43">
        <v>92.83</v>
      </c>
      <c r="AP9" s="43">
        <v>34.96</v>
      </c>
      <c r="AQ9" s="43">
        <v>34.96</v>
      </c>
      <c r="AR9" s="43">
        <v>34.96</v>
      </c>
      <c r="AS9" s="43">
        <v>34.96</v>
      </c>
      <c r="AT9" s="43">
        <v>17.190000000000001</v>
      </c>
      <c r="AU9" s="43">
        <v>17.190000000000001</v>
      </c>
      <c r="AV9" s="43">
        <v>17.190000000000001</v>
      </c>
      <c r="AW9" s="43">
        <v>17.190000000000001</v>
      </c>
      <c r="AX9" s="43">
        <v>36.164999999999999</v>
      </c>
      <c r="AY9" s="43">
        <v>36.164999999999999</v>
      </c>
      <c r="AZ9" s="43">
        <v>36.164999999999999</v>
      </c>
      <c r="BA9" s="43">
        <v>36.164999999999999</v>
      </c>
      <c r="BB9" s="43">
        <v>79.97</v>
      </c>
      <c r="BC9" s="43">
        <v>79.97</v>
      </c>
      <c r="BD9" s="43">
        <v>79.97</v>
      </c>
      <c r="BE9" s="43">
        <v>79.97</v>
      </c>
      <c r="BF9" s="43">
        <v>103.18</v>
      </c>
      <c r="BG9" s="43">
        <v>103.18</v>
      </c>
      <c r="BH9" s="43">
        <v>103.18</v>
      </c>
      <c r="BI9" s="43">
        <v>103.18</v>
      </c>
      <c r="BJ9" s="43">
        <v>117.75749999999999</v>
      </c>
      <c r="BK9" s="43">
        <v>117.75749999999999</v>
      </c>
      <c r="BL9" s="43">
        <v>117.75749999999999</v>
      </c>
      <c r="BM9" s="43">
        <v>117.75749999999999</v>
      </c>
      <c r="BN9" s="43">
        <v>127.4675</v>
      </c>
      <c r="BO9" s="43">
        <v>127.4675</v>
      </c>
      <c r="BP9" s="43">
        <v>127.4675</v>
      </c>
      <c r="BQ9" s="43">
        <v>127.4675</v>
      </c>
      <c r="BR9" s="43">
        <v>124</v>
      </c>
      <c r="BS9" s="43">
        <v>124</v>
      </c>
      <c r="BT9" s="43">
        <v>124</v>
      </c>
      <c r="BU9" s="43">
        <v>124</v>
      </c>
      <c r="BV9" s="43">
        <v>116.83</v>
      </c>
      <c r="BW9" s="43">
        <v>116.83</v>
      </c>
      <c r="BX9" s="43">
        <v>116.83</v>
      </c>
      <c r="BY9" s="43">
        <v>116.83</v>
      </c>
      <c r="BZ9" s="43">
        <v>121.4575</v>
      </c>
      <c r="CA9" s="43">
        <v>121.4575</v>
      </c>
      <c r="CB9" s="43">
        <v>121.4575</v>
      </c>
      <c r="CC9" s="43">
        <v>121.4575</v>
      </c>
      <c r="CD9" s="43">
        <v>116.19</v>
      </c>
      <c r="CE9" s="43">
        <v>116.19</v>
      </c>
      <c r="CF9" s="43">
        <v>116.19</v>
      </c>
      <c r="CG9" s="43">
        <v>116.19</v>
      </c>
      <c r="CH9" s="43">
        <v>100.44750000000001</v>
      </c>
      <c r="CI9" s="43">
        <v>100.44750000000001</v>
      </c>
      <c r="CJ9" s="43">
        <v>100.44750000000001</v>
      </c>
      <c r="CK9" s="43">
        <v>100.44750000000001</v>
      </c>
      <c r="CL9" s="43">
        <v>96.9</v>
      </c>
      <c r="CM9" s="43">
        <v>96.9</v>
      </c>
      <c r="CN9" s="43">
        <v>96.9</v>
      </c>
      <c r="CO9" s="43">
        <v>96.9</v>
      </c>
      <c r="CP9" s="43">
        <v>80.069999999999993</v>
      </c>
      <c r="CQ9" s="43">
        <v>80.069999999999993</v>
      </c>
      <c r="CR9" s="43">
        <v>80.069999999999993</v>
      </c>
      <c r="CS9" s="43">
        <v>80.069999999999993</v>
      </c>
      <c r="CT9" s="44"/>
      <c r="CU9" s="44"/>
      <c r="CV9" s="44"/>
      <c r="CW9" s="45"/>
      <c r="CX9" s="46">
        <f>IF(SUM(B9:CW9)&lt;&gt;0,AVERAGEIF(B9:CW9,"&lt;&gt;"""),"")</f>
        <v>93.034687499999976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>
        <v>113.205</v>
      </c>
      <c r="AO13" s="65">
        <v>95</v>
      </c>
      <c r="AP13" s="65">
        <v>95</v>
      </c>
      <c r="AQ13" s="65">
        <v>95</v>
      </c>
      <c r="AR13" s="65">
        <v>95</v>
      </c>
      <c r="AS13" s="65">
        <v>95</v>
      </c>
      <c r="AT13" s="65">
        <v>95</v>
      </c>
      <c r="AU13" s="65">
        <v>125</v>
      </c>
      <c r="AV13" s="65">
        <v>125</v>
      </c>
      <c r="AW13" s="65">
        <v>125</v>
      </c>
      <c r="AX13" s="65">
        <v>160</v>
      </c>
      <c r="AY13" s="65">
        <v>130</v>
      </c>
      <c r="AZ13" s="65">
        <v>130</v>
      </c>
      <c r="BA13" s="65">
        <v>165</v>
      </c>
      <c r="BB13" s="65">
        <v>95.021999999999991</v>
      </c>
      <c r="BC13" s="65">
        <v>130</v>
      </c>
      <c r="BD13" s="65">
        <v>135.209</v>
      </c>
      <c r="BE13" s="65"/>
      <c r="BF13" s="65"/>
      <c r="BG13" s="65"/>
      <c r="BH13" s="65"/>
      <c r="BI13" s="65"/>
      <c r="BJ13" s="65"/>
      <c r="BK13" s="65"/>
      <c r="BL13" s="65"/>
      <c r="BM13" s="65">
        <v>0.58899999999999997</v>
      </c>
      <c r="BN13" s="65"/>
      <c r="BO13" s="65"/>
      <c r="BP13" s="65"/>
      <c r="BQ13" s="65">
        <v>0.89600000000000002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501.23024999999996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62.036000000000001</v>
      </c>
      <c r="C15" s="71">
        <v>60.493000000000002</v>
      </c>
      <c r="D15" s="71">
        <v>52.329000000000001</v>
      </c>
      <c r="E15" s="71"/>
      <c r="F15" s="71">
        <v>9.5259999999999998</v>
      </c>
      <c r="G15" s="71">
        <v>39.585000000000001</v>
      </c>
      <c r="H15" s="71">
        <v>42.238999999999997</v>
      </c>
      <c r="I15" s="71">
        <v>9.6839999999999993</v>
      </c>
      <c r="J15" s="71">
        <v>7.0039999999999996</v>
      </c>
      <c r="K15" s="71">
        <v>8.7040000000000006</v>
      </c>
      <c r="L15" s="71">
        <v>9.6959999999999997</v>
      </c>
      <c r="M15" s="71">
        <v>10.529</v>
      </c>
      <c r="N15" s="71">
        <v>10.912000000000001</v>
      </c>
      <c r="O15" s="71">
        <v>12.006</v>
      </c>
      <c r="P15" s="71">
        <v>13.722</v>
      </c>
      <c r="Q15" s="71">
        <v>14.022</v>
      </c>
      <c r="R15" s="71">
        <v>15.326000000000001</v>
      </c>
      <c r="S15" s="71">
        <v>14.333</v>
      </c>
      <c r="T15" s="71">
        <v>11.207000000000001</v>
      </c>
      <c r="U15" s="71">
        <v>31.265999999999998</v>
      </c>
      <c r="V15" s="71">
        <v>10.805999999999999</v>
      </c>
      <c r="W15" s="71">
        <v>23.77</v>
      </c>
      <c r="X15" s="71">
        <v>27.26</v>
      </c>
      <c r="Y15" s="71">
        <v>26.434000000000001</v>
      </c>
      <c r="Z15" s="71">
        <v>16.777000000000001</v>
      </c>
      <c r="AA15" s="71">
        <v>17.526</v>
      </c>
      <c r="AB15" s="71">
        <v>2.0529999999999999</v>
      </c>
      <c r="AC15" s="71">
        <v>76.754000000000005</v>
      </c>
      <c r="AD15" s="71">
        <v>3.7850000000000001</v>
      </c>
      <c r="AE15" s="71">
        <v>29.088000000000001</v>
      </c>
      <c r="AF15" s="71">
        <v>54.173000000000002</v>
      </c>
      <c r="AG15" s="71">
        <v>130.07</v>
      </c>
      <c r="AH15" s="71">
        <v>122.59099999999999</v>
      </c>
      <c r="AI15" s="71">
        <v>134.13</v>
      </c>
      <c r="AJ15" s="71">
        <v>83.17</v>
      </c>
      <c r="AK15" s="71">
        <v>103.46899999999999</v>
      </c>
      <c r="AL15" s="71">
        <v>104.983</v>
      </c>
      <c r="AM15" s="71">
        <v>137.78200000000001</v>
      </c>
      <c r="AN15" s="71">
        <v>76.549000000000007</v>
      </c>
      <c r="AO15" s="71">
        <v>98.29</v>
      </c>
      <c r="AP15" s="71">
        <v>104.991</v>
      </c>
      <c r="AQ15" s="71">
        <v>12.1</v>
      </c>
      <c r="AR15" s="71">
        <v>28.719000000000001</v>
      </c>
      <c r="AS15" s="71">
        <v>103.94</v>
      </c>
      <c r="AT15" s="71">
        <v>10.9</v>
      </c>
      <c r="AU15" s="71">
        <v>10.5</v>
      </c>
      <c r="AV15" s="71">
        <v>10.8</v>
      </c>
      <c r="AW15" s="71">
        <v>11.4</v>
      </c>
      <c r="AX15" s="71">
        <v>13.287000000000001</v>
      </c>
      <c r="AY15" s="71">
        <v>12.1</v>
      </c>
      <c r="AZ15" s="71">
        <v>12.4</v>
      </c>
      <c r="BA15" s="71">
        <v>13.4</v>
      </c>
      <c r="BB15" s="71">
        <v>42.4</v>
      </c>
      <c r="BC15" s="71">
        <v>70.757999999999996</v>
      </c>
      <c r="BD15" s="71">
        <v>33.515000000000001</v>
      </c>
      <c r="BE15" s="71">
        <v>81.677999999999997</v>
      </c>
      <c r="BF15" s="71">
        <v>82.341999999999999</v>
      </c>
      <c r="BG15" s="71">
        <v>76.614000000000004</v>
      </c>
      <c r="BH15" s="71">
        <v>64.22</v>
      </c>
      <c r="BI15" s="71">
        <v>60.76</v>
      </c>
      <c r="BJ15" s="71">
        <v>74.581999999999994</v>
      </c>
      <c r="BK15" s="71">
        <v>25.5</v>
      </c>
      <c r="BL15" s="71">
        <v>20.884</v>
      </c>
      <c r="BM15" s="71">
        <v>23.495999999999999</v>
      </c>
      <c r="BN15" s="71">
        <v>0.17399999999999999</v>
      </c>
      <c r="BO15" s="71">
        <v>2.98</v>
      </c>
      <c r="BP15" s="71">
        <v>14.57</v>
      </c>
      <c r="BQ15" s="71">
        <v>14.7</v>
      </c>
      <c r="BR15" s="71">
        <v>14.647</v>
      </c>
      <c r="BS15" s="71">
        <v>1.5940000000000001</v>
      </c>
      <c r="BT15" s="71">
        <v>1.4590000000000001</v>
      </c>
      <c r="BU15" s="71">
        <v>1.74</v>
      </c>
      <c r="BV15" s="71">
        <v>6.5119999999999996</v>
      </c>
      <c r="BW15" s="71">
        <v>9.1329999999999991</v>
      </c>
      <c r="BX15" s="71"/>
      <c r="BY15" s="71"/>
      <c r="BZ15" s="71"/>
      <c r="CA15" s="71"/>
      <c r="CB15" s="71">
        <v>6.2759999999999998</v>
      </c>
      <c r="CC15" s="71">
        <v>0.20300000000000001</v>
      </c>
      <c r="CD15" s="71">
        <v>9.8000000000000004E-2</v>
      </c>
      <c r="CE15" s="71"/>
      <c r="CF15" s="71"/>
      <c r="CG15" s="71"/>
      <c r="CH15" s="71"/>
      <c r="CI15" s="71">
        <v>0.13500000000000001</v>
      </c>
      <c r="CJ15" s="71">
        <v>0.56000000000000005</v>
      </c>
      <c r="CK15" s="71">
        <v>0.47</v>
      </c>
      <c r="CL15" s="71"/>
      <c r="CM15" s="71">
        <v>5</v>
      </c>
      <c r="CN15" s="71"/>
      <c r="CO15" s="71"/>
      <c r="CP15" s="71">
        <v>8.1920000000000002</v>
      </c>
      <c r="CQ15" s="71"/>
      <c r="CR15" s="71"/>
      <c r="CS15" s="71">
        <v>1.93</v>
      </c>
      <c r="CT15" s="72"/>
      <c r="CU15" s="72"/>
      <c r="CV15" s="72"/>
      <c r="CW15" s="73"/>
      <c r="CX15" s="74">
        <f t="array" ref="CX15">SUMPRODUCT(B15:CW15*0.25)</f>
        <v>701.43449999999973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62.036000000000001</v>
      </c>
      <c r="C17" s="77">
        <f t="shared" ref="C17:BN17" si="0">SUM(C11:C16)</f>
        <v>60.493000000000002</v>
      </c>
      <c r="D17" s="77">
        <f t="shared" si="0"/>
        <v>52.329000000000001</v>
      </c>
      <c r="E17" s="77">
        <f t="shared" si="0"/>
        <v>0</v>
      </c>
      <c r="F17" s="77">
        <f t="shared" si="0"/>
        <v>9.5259999999999998</v>
      </c>
      <c r="G17" s="77">
        <f t="shared" si="0"/>
        <v>39.585000000000001</v>
      </c>
      <c r="H17" s="77">
        <f t="shared" si="0"/>
        <v>42.238999999999997</v>
      </c>
      <c r="I17" s="77">
        <f t="shared" si="0"/>
        <v>9.6839999999999993</v>
      </c>
      <c r="J17" s="77">
        <f t="shared" si="0"/>
        <v>7.0039999999999996</v>
      </c>
      <c r="K17" s="77">
        <f t="shared" si="0"/>
        <v>8.7040000000000006</v>
      </c>
      <c r="L17" s="77">
        <f t="shared" si="0"/>
        <v>9.6959999999999997</v>
      </c>
      <c r="M17" s="77">
        <f t="shared" si="0"/>
        <v>10.529</v>
      </c>
      <c r="N17" s="77">
        <f t="shared" si="0"/>
        <v>10.912000000000001</v>
      </c>
      <c r="O17" s="77">
        <f t="shared" si="0"/>
        <v>12.006</v>
      </c>
      <c r="P17" s="77">
        <f t="shared" si="0"/>
        <v>13.722</v>
      </c>
      <c r="Q17" s="77">
        <f t="shared" si="0"/>
        <v>14.022</v>
      </c>
      <c r="R17" s="77">
        <f t="shared" si="0"/>
        <v>15.326000000000001</v>
      </c>
      <c r="S17" s="77">
        <f t="shared" si="0"/>
        <v>14.333</v>
      </c>
      <c r="T17" s="77">
        <f t="shared" si="0"/>
        <v>11.207000000000001</v>
      </c>
      <c r="U17" s="77">
        <f t="shared" si="0"/>
        <v>31.265999999999998</v>
      </c>
      <c r="V17" s="77">
        <f t="shared" si="0"/>
        <v>10.805999999999999</v>
      </c>
      <c r="W17" s="77">
        <f t="shared" si="0"/>
        <v>23.77</v>
      </c>
      <c r="X17" s="77">
        <f t="shared" si="0"/>
        <v>27.26</v>
      </c>
      <c r="Y17" s="77">
        <f t="shared" si="0"/>
        <v>26.434000000000001</v>
      </c>
      <c r="Z17" s="77">
        <f t="shared" si="0"/>
        <v>16.777000000000001</v>
      </c>
      <c r="AA17" s="77">
        <f t="shared" si="0"/>
        <v>17.526</v>
      </c>
      <c r="AB17" s="77">
        <f t="shared" si="0"/>
        <v>2.0529999999999999</v>
      </c>
      <c r="AC17" s="77">
        <f t="shared" si="0"/>
        <v>76.754000000000005</v>
      </c>
      <c r="AD17" s="77">
        <f t="shared" si="0"/>
        <v>3.7850000000000001</v>
      </c>
      <c r="AE17" s="77">
        <f t="shared" si="0"/>
        <v>29.088000000000001</v>
      </c>
      <c r="AF17" s="77">
        <f t="shared" si="0"/>
        <v>54.173000000000002</v>
      </c>
      <c r="AG17" s="77">
        <f t="shared" si="0"/>
        <v>130.07</v>
      </c>
      <c r="AH17" s="77">
        <f t="shared" si="0"/>
        <v>122.59099999999999</v>
      </c>
      <c r="AI17" s="77">
        <f t="shared" si="0"/>
        <v>134.13</v>
      </c>
      <c r="AJ17" s="77">
        <f t="shared" si="0"/>
        <v>83.17</v>
      </c>
      <c r="AK17" s="77">
        <f t="shared" si="0"/>
        <v>103.46899999999999</v>
      </c>
      <c r="AL17" s="77">
        <f t="shared" si="0"/>
        <v>104.983</v>
      </c>
      <c r="AM17" s="77">
        <f t="shared" si="0"/>
        <v>137.78200000000001</v>
      </c>
      <c r="AN17" s="77">
        <f t="shared" si="0"/>
        <v>189.75400000000002</v>
      </c>
      <c r="AO17" s="77">
        <f t="shared" si="0"/>
        <v>193.29000000000002</v>
      </c>
      <c r="AP17" s="77">
        <f t="shared" si="0"/>
        <v>199.99099999999999</v>
      </c>
      <c r="AQ17" s="77">
        <f t="shared" si="0"/>
        <v>107.1</v>
      </c>
      <c r="AR17" s="77">
        <f t="shared" si="0"/>
        <v>123.71899999999999</v>
      </c>
      <c r="AS17" s="77">
        <f t="shared" si="0"/>
        <v>198.94</v>
      </c>
      <c r="AT17" s="77">
        <f t="shared" si="0"/>
        <v>105.9</v>
      </c>
      <c r="AU17" s="77">
        <f t="shared" si="0"/>
        <v>135.5</v>
      </c>
      <c r="AV17" s="77">
        <f t="shared" si="0"/>
        <v>135.80000000000001</v>
      </c>
      <c r="AW17" s="77">
        <f t="shared" si="0"/>
        <v>136.4</v>
      </c>
      <c r="AX17" s="77">
        <f t="shared" si="0"/>
        <v>173.28700000000001</v>
      </c>
      <c r="AY17" s="77">
        <f t="shared" si="0"/>
        <v>142.1</v>
      </c>
      <c r="AZ17" s="77">
        <f t="shared" si="0"/>
        <v>142.4</v>
      </c>
      <c r="BA17" s="77">
        <f t="shared" si="0"/>
        <v>178.4</v>
      </c>
      <c r="BB17" s="77">
        <f t="shared" si="0"/>
        <v>137.422</v>
      </c>
      <c r="BC17" s="77">
        <f t="shared" si="0"/>
        <v>200.75799999999998</v>
      </c>
      <c r="BD17" s="77">
        <f t="shared" si="0"/>
        <v>168.72399999999999</v>
      </c>
      <c r="BE17" s="77">
        <f t="shared" si="0"/>
        <v>81.677999999999997</v>
      </c>
      <c r="BF17" s="77">
        <f t="shared" si="0"/>
        <v>82.341999999999999</v>
      </c>
      <c r="BG17" s="77">
        <f t="shared" si="0"/>
        <v>76.614000000000004</v>
      </c>
      <c r="BH17" s="77">
        <f t="shared" si="0"/>
        <v>64.22</v>
      </c>
      <c r="BI17" s="77">
        <f t="shared" si="0"/>
        <v>60.76</v>
      </c>
      <c r="BJ17" s="77">
        <f t="shared" si="0"/>
        <v>74.581999999999994</v>
      </c>
      <c r="BK17" s="77">
        <f t="shared" si="0"/>
        <v>25.5</v>
      </c>
      <c r="BL17" s="77">
        <f t="shared" si="0"/>
        <v>20.884</v>
      </c>
      <c r="BM17" s="77">
        <f t="shared" si="0"/>
        <v>24.084999999999997</v>
      </c>
      <c r="BN17" s="77">
        <f t="shared" si="0"/>
        <v>0.17399999999999999</v>
      </c>
      <c r="BO17" s="77">
        <f t="shared" ref="BO17:CW17" si="1">SUM(BO11:BO16)</f>
        <v>2.98</v>
      </c>
      <c r="BP17" s="77">
        <f t="shared" si="1"/>
        <v>14.57</v>
      </c>
      <c r="BQ17" s="77">
        <f t="shared" si="1"/>
        <v>15.596</v>
      </c>
      <c r="BR17" s="77">
        <f t="shared" si="1"/>
        <v>14.647</v>
      </c>
      <c r="BS17" s="77">
        <f t="shared" si="1"/>
        <v>1.5940000000000001</v>
      </c>
      <c r="BT17" s="77">
        <f t="shared" si="1"/>
        <v>1.4590000000000001</v>
      </c>
      <c r="BU17" s="77">
        <f t="shared" si="1"/>
        <v>1.74</v>
      </c>
      <c r="BV17" s="77">
        <f t="shared" si="1"/>
        <v>6.5119999999999996</v>
      </c>
      <c r="BW17" s="77">
        <f t="shared" si="1"/>
        <v>9.1329999999999991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6.2759999999999998</v>
      </c>
      <c r="CC17" s="77">
        <f t="shared" si="1"/>
        <v>0.20300000000000001</v>
      </c>
      <c r="CD17" s="77">
        <f t="shared" si="1"/>
        <v>9.8000000000000004E-2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0.13500000000000001</v>
      </c>
      <c r="CJ17" s="77">
        <f t="shared" si="1"/>
        <v>0.56000000000000005</v>
      </c>
      <c r="CK17" s="77">
        <f t="shared" si="1"/>
        <v>0.47</v>
      </c>
      <c r="CL17" s="77">
        <f t="shared" si="1"/>
        <v>0</v>
      </c>
      <c r="CM17" s="77">
        <f t="shared" si="1"/>
        <v>5</v>
      </c>
      <c r="CN17" s="77">
        <f t="shared" si="1"/>
        <v>0</v>
      </c>
      <c r="CO17" s="77">
        <f t="shared" si="1"/>
        <v>0</v>
      </c>
      <c r="CP17" s="77">
        <f t="shared" si="1"/>
        <v>8.1920000000000002</v>
      </c>
      <c r="CQ17" s="77">
        <f t="shared" si="1"/>
        <v>0</v>
      </c>
      <c r="CR17" s="77">
        <f t="shared" si="1"/>
        <v>0</v>
      </c>
      <c r="CS17" s="77">
        <f t="shared" si="1"/>
        <v>1.93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1202.6647499999997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0.79600000000000004</v>
      </c>
      <c r="C21" s="94"/>
      <c r="D21" s="94"/>
      <c r="E21" s="94"/>
      <c r="F21" s="94">
        <v>0.82799999999999996</v>
      </c>
      <c r="G21" s="94">
        <v>0.89600000000000002</v>
      </c>
      <c r="H21" s="94"/>
      <c r="I21" s="94">
        <v>0.83199999999999996</v>
      </c>
      <c r="J21" s="94">
        <v>0.82799999999999996</v>
      </c>
      <c r="K21" s="94">
        <v>0.81200000000000006</v>
      </c>
      <c r="L21" s="94">
        <v>0.77600000000000002</v>
      </c>
      <c r="M21" s="94">
        <v>0.75600000000000001</v>
      </c>
      <c r="N21" s="94">
        <v>0.78400000000000003</v>
      </c>
      <c r="O21" s="94">
        <v>0.78400000000000003</v>
      </c>
      <c r="P21" s="94">
        <v>0.80400000000000005</v>
      </c>
      <c r="Q21" s="94">
        <v>0.82399999999999995</v>
      </c>
      <c r="R21" s="94">
        <v>0.88</v>
      </c>
      <c r="S21" s="94">
        <v>0.82</v>
      </c>
      <c r="T21" s="94">
        <v>0.77200000000000002</v>
      </c>
      <c r="U21" s="94"/>
      <c r="V21" s="94">
        <v>0.81200000000000006</v>
      </c>
      <c r="W21" s="94"/>
      <c r="X21" s="94"/>
      <c r="Y21" s="94"/>
      <c r="Z21" s="94">
        <v>0.70799999999999996</v>
      </c>
      <c r="AA21" s="94">
        <v>2.8000000000000001E-2</v>
      </c>
      <c r="AB21" s="94"/>
      <c r="AC21" s="94">
        <v>5.3550000000000004</v>
      </c>
      <c r="AD21" s="94"/>
      <c r="AE21" s="94"/>
      <c r="AF21" s="94">
        <v>1.5640000000000001</v>
      </c>
      <c r="AG21" s="94">
        <v>1.546</v>
      </c>
      <c r="AH21" s="94"/>
      <c r="AI21" s="94"/>
      <c r="AJ21" s="94"/>
      <c r="AK21" s="94"/>
      <c r="AL21" s="94">
        <v>8</v>
      </c>
      <c r="AM21" s="94">
        <v>13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4</v>
      </c>
      <c r="BD21" s="94">
        <v>4</v>
      </c>
      <c r="BE21" s="94">
        <v>4</v>
      </c>
      <c r="BF21" s="94">
        <v>4</v>
      </c>
      <c r="BG21" s="94">
        <v>4</v>
      </c>
      <c r="BH21" s="94">
        <v>4</v>
      </c>
      <c r="BI21" s="94">
        <v>4</v>
      </c>
      <c r="BJ21" s="94">
        <v>17</v>
      </c>
      <c r="BK21" s="94"/>
      <c r="BL21" s="94">
        <v>4</v>
      </c>
      <c r="BM21" s="94">
        <v>4</v>
      </c>
      <c r="BN21" s="94">
        <v>4</v>
      </c>
      <c r="BO21" s="94">
        <v>4</v>
      </c>
      <c r="BP21" s="94">
        <v>4</v>
      </c>
      <c r="BQ21" s="94">
        <v>4</v>
      </c>
      <c r="BR21" s="94">
        <v>4</v>
      </c>
      <c r="BS21" s="94"/>
      <c r="BT21" s="94">
        <v>4</v>
      </c>
      <c r="BU21" s="94"/>
      <c r="BV21" s="94"/>
      <c r="BW21" s="94"/>
      <c r="BX21" s="94"/>
      <c r="BY21" s="94"/>
      <c r="BZ21" s="94"/>
      <c r="CA21" s="94"/>
      <c r="CB21" s="94">
        <v>1.339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1.1859999999999999</v>
      </c>
      <c r="CM21" s="94"/>
      <c r="CN21" s="94"/>
      <c r="CO21" s="94"/>
      <c r="CP21" s="94"/>
      <c r="CQ21" s="94"/>
      <c r="CR21" s="94">
        <v>1.048</v>
      </c>
      <c r="CS21" s="94">
        <v>8</v>
      </c>
      <c r="CT21" s="95"/>
      <c r="CU21" s="95"/>
      <c r="CV21" s="95"/>
      <c r="CW21" s="96"/>
      <c r="CX21" s="97">
        <f t="array" ref="CX21">SUMPRODUCT(B21:CW21*0.25)</f>
        <v>32.944499999999998</v>
      </c>
    </row>
    <row r="22" spans="1:102" ht="24.95" customHeight="1" x14ac:dyDescent="0.2">
      <c r="A22" s="92" t="s">
        <v>18</v>
      </c>
      <c r="B22" s="98">
        <v>18.149999999999999</v>
      </c>
      <c r="C22" s="99">
        <v>4.782</v>
      </c>
      <c r="D22" s="99">
        <v>10.881</v>
      </c>
      <c r="E22" s="99"/>
      <c r="F22" s="99">
        <v>2.9409999999999998</v>
      </c>
      <c r="G22" s="99">
        <v>18</v>
      </c>
      <c r="H22" s="99">
        <v>29.824999999999999</v>
      </c>
      <c r="I22" s="99">
        <v>17.146999999999998</v>
      </c>
      <c r="J22" s="99">
        <v>10.702999999999999</v>
      </c>
      <c r="K22" s="99">
        <v>15.43</v>
      </c>
      <c r="L22" s="99">
        <v>17.053000000000001</v>
      </c>
      <c r="M22" s="99">
        <v>19.413999999999998</v>
      </c>
      <c r="N22" s="99">
        <v>20.199000000000002</v>
      </c>
      <c r="O22" s="99">
        <v>20.349</v>
      </c>
      <c r="P22" s="99">
        <v>21.571000000000002</v>
      </c>
      <c r="Q22" s="99">
        <v>20.353999999999999</v>
      </c>
      <c r="R22" s="99">
        <v>21.815000000000001</v>
      </c>
      <c r="S22" s="99">
        <v>21.347999999999999</v>
      </c>
      <c r="T22" s="99">
        <v>19.497000000000003</v>
      </c>
      <c r="U22" s="99"/>
      <c r="V22" s="99">
        <v>18.454000000000001</v>
      </c>
      <c r="W22" s="99"/>
      <c r="X22" s="99"/>
      <c r="Y22" s="99"/>
      <c r="Z22" s="99">
        <v>25.034000000000002</v>
      </c>
      <c r="AA22" s="99">
        <v>2.6379999999999999</v>
      </c>
      <c r="AB22" s="99">
        <v>4.6369999999999996</v>
      </c>
      <c r="AC22" s="99">
        <v>47.381999999999998</v>
      </c>
      <c r="AD22" s="99"/>
      <c r="AE22" s="99">
        <v>39.534999999999997</v>
      </c>
      <c r="AF22" s="99">
        <v>39.764000000000003</v>
      </c>
      <c r="AG22" s="99">
        <v>42.722999999999999</v>
      </c>
      <c r="AH22" s="99">
        <v>1.7090000000000001</v>
      </c>
      <c r="AI22" s="99"/>
      <c r="AJ22" s="99">
        <v>5.55</v>
      </c>
      <c r="AK22" s="99">
        <v>2.7749999999999999</v>
      </c>
      <c r="AL22" s="99">
        <v>15.016999999999999</v>
      </c>
      <c r="AM22" s="99">
        <v>9.218</v>
      </c>
      <c r="AN22" s="99"/>
      <c r="AO22" s="99"/>
      <c r="AP22" s="99"/>
      <c r="AQ22" s="99"/>
      <c r="AR22" s="99"/>
      <c r="AS22" s="99"/>
      <c r="AT22" s="99">
        <v>4.3999999999999997E-2</v>
      </c>
      <c r="AU22" s="99">
        <v>4.4999999999999998E-2</v>
      </c>
      <c r="AV22" s="99">
        <v>4.3999999999999997E-2</v>
      </c>
      <c r="AW22" s="99">
        <v>0.39500000000000002</v>
      </c>
      <c r="AX22" s="99"/>
      <c r="AY22" s="99"/>
      <c r="AZ22" s="99"/>
      <c r="BA22" s="99"/>
      <c r="BB22" s="99">
        <v>39.9</v>
      </c>
      <c r="BC22" s="99"/>
      <c r="BD22" s="99">
        <v>19</v>
      </c>
      <c r="BE22" s="99">
        <v>14</v>
      </c>
      <c r="BF22" s="99">
        <v>14.3</v>
      </c>
      <c r="BG22" s="99">
        <v>11.7</v>
      </c>
      <c r="BH22" s="99">
        <v>7.9</v>
      </c>
      <c r="BI22" s="99">
        <v>55.328000000000003</v>
      </c>
      <c r="BJ22" s="99">
        <v>8</v>
      </c>
      <c r="BK22" s="99">
        <v>34</v>
      </c>
      <c r="BL22" s="99">
        <v>26.323</v>
      </c>
      <c r="BM22" s="99">
        <v>29.4</v>
      </c>
      <c r="BN22" s="99"/>
      <c r="BO22" s="99">
        <v>7.3109999999999999</v>
      </c>
      <c r="BP22" s="99">
        <v>6.7</v>
      </c>
      <c r="BQ22" s="99">
        <v>29.4</v>
      </c>
      <c r="BR22" s="99">
        <v>2.4</v>
      </c>
      <c r="BS22" s="99"/>
      <c r="BT22" s="99"/>
      <c r="BU22" s="99"/>
      <c r="BV22" s="99"/>
      <c r="BW22" s="99"/>
      <c r="BX22" s="99"/>
      <c r="BY22" s="99"/>
      <c r="BZ22" s="99">
        <v>48.8</v>
      </c>
      <c r="CA22" s="99"/>
      <c r="CB22" s="99">
        <v>59.52</v>
      </c>
      <c r="CC22" s="99">
        <v>64.099999999999994</v>
      </c>
      <c r="CD22" s="99"/>
      <c r="CE22" s="99">
        <v>70.099999999999994</v>
      </c>
      <c r="CF22" s="99">
        <v>68.099999999999994</v>
      </c>
      <c r="CG22" s="99">
        <v>69.631999999999991</v>
      </c>
      <c r="CH22" s="99"/>
      <c r="CI22" s="99"/>
      <c r="CJ22" s="99"/>
      <c r="CK22" s="99"/>
      <c r="CL22" s="99">
        <v>65.352000000000004</v>
      </c>
      <c r="CM22" s="99">
        <v>63.6</v>
      </c>
      <c r="CN22" s="99">
        <v>59.7</v>
      </c>
      <c r="CO22" s="99"/>
      <c r="CP22" s="99"/>
      <c r="CQ22" s="99"/>
      <c r="CR22" s="99">
        <v>0.54800000000000004</v>
      </c>
      <c r="CS22" s="99">
        <v>8</v>
      </c>
      <c r="CT22" s="100"/>
      <c r="CU22" s="100"/>
      <c r="CV22" s="100"/>
      <c r="CW22" s="96"/>
      <c r="CX22" s="97">
        <f t="array" ref="CX22">SUMPRODUCT(B22:CW22*0.25)</f>
        <v>361.88424999999989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18.945999999999998</v>
      </c>
      <c r="C27" s="107">
        <f t="shared" ref="C27:BN27" si="2">SUM(C20:C26)</f>
        <v>4.782</v>
      </c>
      <c r="D27" s="107">
        <f t="shared" si="2"/>
        <v>10.881</v>
      </c>
      <c r="E27" s="107">
        <f t="shared" si="2"/>
        <v>0</v>
      </c>
      <c r="F27" s="107">
        <f t="shared" si="2"/>
        <v>3.7689999999999997</v>
      </c>
      <c r="G27" s="107">
        <f t="shared" si="2"/>
        <v>18.896000000000001</v>
      </c>
      <c r="H27" s="107">
        <f t="shared" si="2"/>
        <v>29.824999999999999</v>
      </c>
      <c r="I27" s="107">
        <f t="shared" si="2"/>
        <v>17.978999999999999</v>
      </c>
      <c r="J27" s="107">
        <f t="shared" si="2"/>
        <v>11.530999999999999</v>
      </c>
      <c r="K27" s="107">
        <f t="shared" si="2"/>
        <v>16.242000000000001</v>
      </c>
      <c r="L27" s="107">
        <f t="shared" si="2"/>
        <v>17.829000000000001</v>
      </c>
      <c r="M27" s="107">
        <f t="shared" si="2"/>
        <v>20.169999999999998</v>
      </c>
      <c r="N27" s="107">
        <f t="shared" si="2"/>
        <v>20.983000000000001</v>
      </c>
      <c r="O27" s="107">
        <f t="shared" si="2"/>
        <v>21.132999999999999</v>
      </c>
      <c r="P27" s="107">
        <f t="shared" si="2"/>
        <v>22.375</v>
      </c>
      <c r="Q27" s="107">
        <f t="shared" si="2"/>
        <v>21.178000000000001</v>
      </c>
      <c r="R27" s="107">
        <f t="shared" si="2"/>
        <v>22.695</v>
      </c>
      <c r="S27" s="107">
        <f t="shared" si="2"/>
        <v>22.167999999999999</v>
      </c>
      <c r="T27" s="107">
        <f t="shared" si="2"/>
        <v>20.269000000000002</v>
      </c>
      <c r="U27" s="107">
        <f t="shared" si="2"/>
        <v>0</v>
      </c>
      <c r="V27" s="107">
        <f t="shared" si="2"/>
        <v>19.266000000000002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25.742000000000001</v>
      </c>
      <c r="AA27" s="107">
        <f t="shared" si="2"/>
        <v>2.6659999999999999</v>
      </c>
      <c r="AB27" s="107">
        <f t="shared" si="2"/>
        <v>4.6369999999999996</v>
      </c>
      <c r="AC27" s="107">
        <f t="shared" si="2"/>
        <v>52.736999999999995</v>
      </c>
      <c r="AD27" s="107">
        <f t="shared" si="2"/>
        <v>0</v>
      </c>
      <c r="AE27" s="107">
        <f t="shared" si="2"/>
        <v>39.534999999999997</v>
      </c>
      <c r="AF27" s="107">
        <f t="shared" si="2"/>
        <v>41.328000000000003</v>
      </c>
      <c r="AG27" s="107">
        <f t="shared" si="2"/>
        <v>44.268999999999998</v>
      </c>
      <c r="AH27" s="107">
        <f t="shared" si="2"/>
        <v>1.7090000000000001</v>
      </c>
      <c r="AI27" s="107">
        <f t="shared" si="2"/>
        <v>0</v>
      </c>
      <c r="AJ27" s="107">
        <f t="shared" si="2"/>
        <v>5.55</v>
      </c>
      <c r="AK27" s="107">
        <f t="shared" si="2"/>
        <v>2.7749999999999999</v>
      </c>
      <c r="AL27" s="107">
        <f t="shared" si="2"/>
        <v>23.016999999999999</v>
      </c>
      <c r="AM27" s="107">
        <f t="shared" si="2"/>
        <v>22.218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4.3999999999999997E-2</v>
      </c>
      <c r="AU27" s="107">
        <f t="shared" si="2"/>
        <v>4.4999999999999998E-2</v>
      </c>
      <c r="AV27" s="107">
        <f t="shared" si="2"/>
        <v>4.3999999999999997E-2</v>
      </c>
      <c r="AW27" s="107">
        <f t="shared" si="2"/>
        <v>0.39500000000000002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39.9</v>
      </c>
      <c r="BC27" s="107">
        <f t="shared" si="2"/>
        <v>4</v>
      </c>
      <c r="BD27" s="107">
        <f t="shared" si="2"/>
        <v>23</v>
      </c>
      <c r="BE27" s="107">
        <f t="shared" si="2"/>
        <v>18</v>
      </c>
      <c r="BF27" s="107">
        <f t="shared" si="2"/>
        <v>18.3</v>
      </c>
      <c r="BG27" s="107">
        <f t="shared" si="2"/>
        <v>15.7</v>
      </c>
      <c r="BH27" s="107">
        <f t="shared" si="2"/>
        <v>11.9</v>
      </c>
      <c r="BI27" s="107">
        <f t="shared" si="2"/>
        <v>59.328000000000003</v>
      </c>
      <c r="BJ27" s="107">
        <f t="shared" si="2"/>
        <v>25</v>
      </c>
      <c r="BK27" s="107">
        <f t="shared" si="2"/>
        <v>34</v>
      </c>
      <c r="BL27" s="107">
        <f t="shared" si="2"/>
        <v>30.323</v>
      </c>
      <c r="BM27" s="107">
        <f t="shared" si="2"/>
        <v>33.4</v>
      </c>
      <c r="BN27" s="107">
        <f t="shared" si="2"/>
        <v>4</v>
      </c>
      <c r="BO27" s="107">
        <f t="shared" ref="BO27:CW27" si="3">SUM(BO20:BO26)</f>
        <v>11.311</v>
      </c>
      <c r="BP27" s="107">
        <f t="shared" si="3"/>
        <v>10.7</v>
      </c>
      <c r="BQ27" s="107">
        <f t="shared" si="3"/>
        <v>33.4</v>
      </c>
      <c r="BR27" s="107">
        <f t="shared" si="3"/>
        <v>6.4</v>
      </c>
      <c r="BS27" s="107">
        <f t="shared" si="3"/>
        <v>0</v>
      </c>
      <c r="BT27" s="107">
        <f t="shared" si="3"/>
        <v>4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48.8</v>
      </c>
      <c r="CA27" s="107">
        <f t="shared" si="3"/>
        <v>0</v>
      </c>
      <c r="CB27" s="107">
        <f t="shared" si="3"/>
        <v>60.859000000000002</v>
      </c>
      <c r="CC27" s="107">
        <f t="shared" si="3"/>
        <v>64.099999999999994</v>
      </c>
      <c r="CD27" s="107">
        <f t="shared" si="3"/>
        <v>0</v>
      </c>
      <c r="CE27" s="107">
        <f t="shared" si="3"/>
        <v>70.099999999999994</v>
      </c>
      <c r="CF27" s="107">
        <f t="shared" si="3"/>
        <v>68.099999999999994</v>
      </c>
      <c r="CG27" s="107">
        <f t="shared" si="3"/>
        <v>69.631999999999991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66.538000000000011</v>
      </c>
      <c r="CM27" s="107">
        <f t="shared" si="3"/>
        <v>63.6</v>
      </c>
      <c r="CN27" s="107">
        <f t="shared" si="3"/>
        <v>59.7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1.5960000000000001</v>
      </c>
      <c r="CS27" s="107">
        <f t="shared" si="3"/>
        <v>16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394.8287499999999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80.981999999999999</v>
      </c>
      <c r="C31" s="94">
        <v>65.275000000000006</v>
      </c>
      <c r="D31" s="94">
        <v>63.21</v>
      </c>
      <c r="E31" s="94"/>
      <c r="F31" s="94">
        <v>13.295</v>
      </c>
      <c r="G31" s="94">
        <v>58.481000000000002</v>
      </c>
      <c r="H31" s="94">
        <v>72.063999999999993</v>
      </c>
      <c r="I31" s="94">
        <v>27.663</v>
      </c>
      <c r="J31" s="94">
        <v>18.535</v>
      </c>
      <c r="K31" s="94">
        <v>24.946000000000002</v>
      </c>
      <c r="L31" s="94">
        <v>27.524999999999999</v>
      </c>
      <c r="M31" s="94">
        <v>30.699000000000002</v>
      </c>
      <c r="N31" s="94">
        <v>31.895</v>
      </c>
      <c r="O31" s="94">
        <v>33.139000000000003</v>
      </c>
      <c r="P31" s="94">
        <v>36.097000000000001</v>
      </c>
      <c r="Q31" s="94">
        <v>35.200000000000003</v>
      </c>
      <c r="R31" s="94">
        <v>38.021000000000001</v>
      </c>
      <c r="S31" s="94">
        <v>36.500999999999998</v>
      </c>
      <c r="T31" s="94">
        <v>31.475999999999999</v>
      </c>
      <c r="U31" s="94">
        <v>31.265999999999998</v>
      </c>
      <c r="V31" s="94">
        <v>30.071999999999999</v>
      </c>
      <c r="W31" s="94">
        <v>23.77</v>
      </c>
      <c r="X31" s="94">
        <v>27.26</v>
      </c>
      <c r="Y31" s="94">
        <v>26.434000000000001</v>
      </c>
      <c r="Z31" s="94">
        <v>42.518999999999998</v>
      </c>
      <c r="AA31" s="94">
        <v>20.192</v>
      </c>
      <c r="AB31" s="94">
        <v>6.69</v>
      </c>
      <c r="AC31" s="94">
        <v>129.49100000000001</v>
      </c>
      <c r="AD31" s="94">
        <v>3.7850000000000001</v>
      </c>
      <c r="AE31" s="94">
        <v>68.623000000000005</v>
      </c>
      <c r="AF31" s="94">
        <v>95.501000000000005</v>
      </c>
      <c r="AG31" s="94">
        <v>174.339</v>
      </c>
      <c r="AH31" s="94">
        <v>124.3</v>
      </c>
      <c r="AI31" s="94">
        <v>134.13</v>
      </c>
      <c r="AJ31" s="94">
        <v>88.72</v>
      </c>
      <c r="AK31" s="94">
        <v>106.244</v>
      </c>
      <c r="AL31" s="94">
        <v>128</v>
      </c>
      <c r="AM31" s="94">
        <v>160</v>
      </c>
      <c r="AN31" s="94">
        <v>189.75399999999999</v>
      </c>
      <c r="AO31" s="94">
        <v>193.29</v>
      </c>
      <c r="AP31" s="94">
        <v>199.99100000000001</v>
      </c>
      <c r="AQ31" s="94">
        <v>107.1</v>
      </c>
      <c r="AR31" s="94">
        <v>123.71899999999999</v>
      </c>
      <c r="AS31" s="94">
        <v>198.94</v>
      </c>
      <c r="AT31" s="94">
        <v>105.944</v>
      </c>
      <c r="AU31" s="94">
        <v>135.54499999999999</v>
      </c>
      <c r="AV31" s="94">
        <v>135.84399999999999</v>
      </c>
      <c r="AW31" s="94">
        <v>136.79499999999999</v>
      </c>
      <c r="AX31" s="94">
        <v>173.28700000000001</v>
      </c>
      <c r="AY31" s="94">
        <v>142.1</v>
      </c>
      <c r="AZ31" s="94">
        <v>142.4</v>
      </c>
      <c r="BA31" s="94">
        <v>178.4</v>
      </c>
      <c r="BB31" s="94">
        <v>177.322</v>
      </c>
      <c r="BC31" s="94">
        <v>204.75800000000001</v>
      </c>
      <c r="BD31" s="94">
        <v>191.72399999999999</v>
      </c>
      <c r="BE31" s="94">
        <v>99.677999999999997</v>
      </c>
      <c r="BF31" s="94">
        <v>100.642</v>
      </c>
      <c r="BG31" s="94">
        <v>92.313999999999993</v>
      </c>
      <c r="BH31" s="94">
        <v>76.12</v>
      </c>
      <c r="BI31" s="94">
        <v>120.08799999999999</v>
      </c>
      <c r="BJ31" s="94">
        <v>99.581999999999994</v>
      </c>
      <c r="BK31" s="94">
        <v>59.5</v>
      </c>
      <c r="BL31" s="94">
        <v>51.207000000000001</v>
      </c>
      <c r="BM31" s="94">
        <v>57.484999999999999</v>
      </c>
      <c r="BN31" s="94">
        <v>4.1740000000000004</v>
      </c>
      <c r="BO31" s="94">
        <v>14.291</v>
      </c>
      <c r="BP31" s="94">
        <v>25.27</v>
      </c>
      <c r="BQ31" s="94">
        <v>48.996000000000002</v>
      </c>
      <c r="BR31" s="94">
        <v>21.047000000000001</v>
      </c>
      <c r="BS31" s="94">
        <v>1.5940000000000001</v>
      </c>
      <c r="BT31" s="94">
        <v>5.4589999999999996</v>
      </c>
      <c r="BU31" s="94">
        <v>1.74</v>
      </c>
      <c r="BV31" s="94">
        <v>6.5119999999999996</v>
      </c>
      <c r="BW31" s="94">
        <v>9.1329999999999991</v>
      </c>
      <c r="BX31" s="94"/>
      <c r="BY31" s="94"/>
      <c r="BZ31" s="94">
        <v>48.8</v>
      </c>
      <c r="CA31" s="94"/>
      <c r="CB31" s="94">
        <v>67.135000000000005</v>
      </c>
      <c r="CC31" s="94">
        <v>64.302999999999997</v>
      </c>
      <c r="CD31" s="94">
        <v>9.8000000000000004E-2</v>
      </c>
      <c r="CE31" s="94">
        <v>70.099999999999994</v>
      </c>
      <c r="CF31" s="94">
        <v>68.099999999999994</v>
      </c>
      <c r="CG31" s="94">
        <v>69.632000000000005</v>
      </c>
      <c r="CH31" s="94"/>
      <c r="CI31" s="94">
        <v>0.13500000000000001</v>
      </c>
      <c r="CJ31" s="94">
        <v>0.56000000000000005</v>
      </c>
      <c r="CK31" s="94">
        <v>0.47</v>
      </c>
      <c r="CL31" s="94">
        <v>66.537999999999997</v>
      </c>
      <c r="CM31" s="94">
        <v>68.599999999999994</v>
      </c>
      <c r="CN31" s="94">
        <v>59.7</v>
      </c>
      <c r="CO31" s="94"/>
      <c r="CP31" s="94">
        <v>8.1920000000000002</v>
      </c>
      <c r="CQ31" s="94"/>
      <c r="CR31" s="94">
        <v>1.5960000000000001</v>
      </c>
      <c r="CS31" s="94">
        <v>17.93</v>
      </c>
      <c r="CT31" s="95"/>
      <c r="CU31" s="95"/>
      <c r="CV31" s="95"/>
      <c r="CW31" s="96"/>
      <c r="CX31" s="97">
        <f t="array" ref="CX31">SUMPRODUCT(B31:CW31*0.25)</f>
        <v>1597.4935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80.981999999999999</v>
      </c>
      <c r="C33" s="77">
        <f t="shared" ref="C33:BN33" si="4">SUM(C30:C32)</f>
        <v>65.275000000000006</v>
      </c>
      <c r="D33" s="77">
        <f t="shared" si="4"/>
        <v>63.21</v>
      </c>
      <c r="E33" s="77">
        <f t="shared" si="4"/>
        <v>0</v>
      </c>
      <c r="F33" s="77">
        <f t="shared" si="4"/>
        <v>13.295</v>
      </c>
      <c r="G33" s="77">
        <f t="shared" si="4"/>
        <v>58.481000000000002</v>
      </c>
      <c r="H33" s="77">
        <f t="shared" si="4"/>
        <v>72.063999999999993</v>
      </c>
      <c r="I33" s="77">
        <f t="shared" si="4"/>
        <v>27.663</v>
      </c>
      <c r="J33" s="77">
        <f t="shared" si="4"/>
        <v>18.535</v>
      </c>
      <c r="K33" s="77">
        <f t="shared" si="4"/>
        <v>24.946000000000002</v>
      </c>
      <c r="L33" s="77">
        <f t="shared" si="4"/>
        <v>27.524999999999999</v>
      </c>
      <c r="M33" s="77">
        <f t="shared" si="4"/>
        <v>30.699000000000002</v>
      </c>
      <c r="N33" s="77">
        <f t="shared" si="4"/>
        <v>31.895</v>
      </c>
      <c r="O33" s="77">
        <f t="shared" si="4"/>
        <v>33.139000000000003</v>
      </c>
      <c r="P33" s="77">
        <f t="shared" si="4"/>
        <v>36.097000000000001</v>
      </c>
      <c r="Q33" s="77">
        <f t="shared" si="4"/>
        <v>35.200000000000003</v>
      </c>
      <c r="R33" s="77">
        <f t="shared" si="4"/>
        <v>38.021000000000001</v>
      </c>
      <c r="S33" s="77">
        <f t="shared" si="4"/>
        <v>36.500999999999998</v>
      </c>
      <c r="T33" s="77">
        <f t="shared" si="4"/>
        <v>31.475999999999999</v>
      </c>
      <c r="U33" s="77">
        <f t="shared" si="4"/>
        <v>31.265999999999998</v>
      </c>
      <c r="V33" s="77">
        <f t="shared" si="4"/>
        <v>30.071999999999999</v>
      </c>
      <c r="W33" s="77">
        <f t="shared" si="4"/>
        <v>23.77</v>
      </c>
      <c r="X33" s="77">
        <f t="shared" si="4"/>
        <v>27.26</v>
      </c>
      <c r="Y33" s="77">
        <f t="shared" si="4"/>
        <v>26.434000000000001</v>
      </c>
      <c r="Z33" s="77">
        <f t="shared" si="4"/>
        <v>42.518999999999998</v>
      </c>
      <c r="AA33" s="77">
        <f t="shared" si="4"/>
        <v>20.192</v>
      </c>
      <c r="AB33" s="77">
        <f t="shared" si="4"/>
        <v>6.69</v>
      </c>
      <c r="AC33" s="77">
        <f t="shared" si="4"/>
        <v>129.49100000000001</v>
      </c>
      <c r="AD33" s="77">
        <f t="shared" si="4"/>
        <v>3.7850000000000001</v>
      </c>
      <c r="AE33" s="77">
        <f t="shared" si="4"/>
        <v>68.623000000000005</v>
      </c>
      <c r="AF33" s="77">
        <f t="shared" si="4"/>
        <v>95.501000000000005</v>
      </c>
      <c r="AG33" s="77">
        <f t="shared" si="4"/>
        <v>174.339</v>
      </c>
      <c r="AH33" s="77">
        <f t="shared" si="4"/>
        <v>124.3</v>
      </c>
      <c r="AI33" s="77">
        <f t="shared" si="4"/>
        <v>134.13</v>
      </c>
      <c r="AJ33" s="77">
        <f t="shared" si="4"/>
        <v>88.72</v>
      </c>
      <c r="AK33" s="77">
        <f t="shared" si="4"/>
        <v>106.244</v>
      </c>
      <c r="AL33" s="77">
        <f t="shared" si="4"/>
        <v>128</v>
      </c>
      <c r="AM33" s="77">
        <f t="shared" si="4"/>
        <v>160</v>
      </c>
      <c r="AN33" s="77">
        <f t="shared" si="4"/>
        <v>189.75399999999999</v>
      </c>
      <c r="AO33" s="77">
        <f t="shared" si="4"/>
        <v>193.29</v>
      </c>
      <c r="AP33" s="77">
        <f t="shared" si="4"/>
        <v>199.99100000000001</v>
      </c>
      <c r="AQ33" s="77">
        <f t="shared" si="4"/>
        <v>107.1</v>
      </c>
      <c r="AR33" s="77">
        <f t="shared" si="4"/>
        <v>123.71899999999999</v>
      </c>
      <c r="AS33" s="77">
        <f t="shared" si="4"/>
        <v>198.94</v>
      </c>
      <c r="AT33" s="77">
        <f t="shared" si="4"/>
        <v>105.944</v>
      </c>
      <c r="AU33" s="77">
        <f t="shared" si="4"/>
        <v>135.54499999999999</v>
      </c>
      <c r="AV33" s="77">
        <f t="shared" si="4"/>
        <v>135.84399999999999</v>
      </c>
      <c r="AW33" s="77">
        <f t="shared" si="4"/>
        <v>136.79499999999999</v>
      </c>
      <c r="AX33" s="77">
        <f t="shared" si="4"/>
        <v>173.28700000000001</v>
      </c>
      <c r="AY33" s="77">
        <f t="shared" si="4"/>
        <v>142.1</v>
      </c>
      <c r="AZ33" s="77">
        <f t="shared" si="4"/>
        <v>142.4</v>
      </c>
      <c r="BA33" s="77">
        <f t="shared" si="4"/>
        <v>178.4</v>
      </c>
      <c r="BB33" s="77">
        <f t="shared" si="4"/>
        <v>177.322</v>
      </c>
      <c r="BC33" s="77">
        <f t="shared" si="4"/>
        <v>204.75800000000001</v>
      </c>
      <c r="BD33" s="77">
        <f t="shared" si="4"/>
        <v>191.72399999999999</v>
      </c>
      <c r="BE33" s="77">
        <f t="shared" si="4"/>
        <v>99.677999999999997</v>
      </c>
      <c r="BF33" s="77">
        <f t="shared" si="4"/>
        <v>100.642</v>
      </c>
      <c r="BG33" s="77">
        <f t="shared" si="4"/>
        <v>92.313999999999993</v>
      </c>
      <c r="BH33" s="77">
        <f t="shared" si="4"/>
        <v>76.12</v>
      </c>
      <c r="BI33" s="77">
        <f t="shared" si="4"/>
        <v>120.08799999999999</v>
      </c>
      <c r="BJ33" s="77">
        <f t="shared" si="4"/>
        <v>99.581999999999994</v>
      </c>
      <c r="BK33" s="77">
        <f t="shared" si="4"/>
        <v>59.5</v>
      </c>
      <c r="BL33" s="77">
        <f t="shared" si="4"/>
        <v>51.207000000000001</v>
      </c>
      <c r="BM33" s="77">
        <f t="shared" si="4"/>
        <v>57.484999999999999</v>
      </c>
      <c r="BN33" s="77">
        <f t="shared" si="4"/>
        <v>4.1740000000000004</v>
      </c>
      <c r="BO33" s="77">
        <f t="shared" ref="BO33:CW33" si="5">SUM(BO30:BO32)</f>
        <v>14.291</v>
      </c>
      <c r="BP33" s="77">
        <f t="shared" si="5"/>
        <v>25.27</v>
      </c>
      <c r="BQ33" s="77">
        <f t="shared" si="5"/>
        <v>48.996000000000002</v>
      </c>
      <c r="BR33" s="77">
        <f t="shared" si="5"/>
        <v>21.047000000000001</v>
      </c>
      <c r="BS33" s="77">
        <f t="shared" si="5"/>
        <v>1.5940000000000001</v>
      </c>
      <c r="BT33" s="77">
        <f t="shared" si="5"/>
        <v>5.4589999999999996</v>
      </c>
      <c r="BU33" s="77">
        <f t="shared" si="5"/>
        <v>1.74</v>
      </c>
      <c r="BV33" s="77">
        <f t="shared" si="5"/>
        <v>6.5119999999999996</v>
      </c>
      <c r="BW33" s="77">
        <f t="shared" si="5"/>
        <v>9.1329999999999991</v>
      </c>
      <c r="BX33" s="77">
        <f t="shared" si="5"/>
        <v>0</v>
      </c>
      <c r="BY33" s="77">
        <f t="shared" si="5"/>
        <v>0</v>
      </c>
      <c r="BZ33" s="77">
        <f t="shared" si="5"/>
        <v>48.8</v>
      </c>
      <c r="CA33" s="77">
        <f t="shared" si="5"/>
        <v>0</v>
      </c>
      <c r="CB33" s="77">
        <f t="shared" si="5"/>
        <v>67.135000000000005</v>
      </c>
      <c r="CC33" s="77">
        <f t="shared" si="5"/>
        <v>64.302999999999997</v>
      </c>
      <c r="CD33" s="77">
        <f t="shared" si="5"/>
        <v>9.8000000000000004E-2</v>
      </c>
      <c r="CE33" s="77">
        <f t="shared" si="5"/>
        <v>70.099999999999994</v>
      </c>
      <c r="CF33" s="77">
        <f t="shared" si="5"/>
        <v>68.099999999999994</v>
      </c>
      <c r="CG33" s="77">
        <f t="shared" si="5"/>
        <v>69.632000000000005</v>
      </c>
      <c r="CH33" s="77">
        <f t="shared" si="5"/>
        <v>0</v>
      </c>
      <c r="CI33" s="77">
        <f t="shared" si="5"/>
        <v>0.13500000000000001</v>
      </c>
      <c r="CJ33" s="77">
        <f t="shared" si="5"/>
        <v>0.56000000000000005</v>
      </c>
      <c r="CK33" s="77">
        <f t="shared" si="5"/>
        <v>0.47</v>
      </c>
      <c r="CL33" s="77">
        <f t="shared" si="5"/>
        <v>66.537999999999997</v>
      </c>
      <c r="CM33" s="77">
        <f t="shared" si="5"/>
        <v>68.599999999999994</v>
      </c>
      <c r="CN33" s="77">
        <f t="shared" si="5"/>
        <v>59.7</v>
      </c>
      <c r="CO33" s="77">
        <f t="shared" si="5"/>
        <v>0</v>
      </c>
      <c r="CP33" s="77">
        <f t="shared" si="5"/>
        <v>8.1920000000000002</v>
      </c>
      <c r="CQ33" s="77">
        <f t="shared" si="5"/>
        <v>0</v>
      </c>
      <c r="CR33" s="77">
        <f t="shared" si="5"/>
        <v>1.5960000000000001</v>
      </c>
      <c r="CS33" s="77">
        <f t="shared" si="5"/>
        <v>17.93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1597.4935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0.4</v>
      </c>
      <c r="C38" s="120">
        <v>15.7</v>
      </c>
      <c r="D38" s="120">
        <v>17.2</v>
      </c>
      <c r="E38" s="120">
        <v>219.1</v>
      </c>
      <c r="F38" s="120">
        <v>7.9</v>
      </c>
      <c r="G38" s="120"/>
      <c r="H38" s="120"/>
      <c r="I38" s="120"/>
      <c r="J38" s="120"/>
      <c r="K38" s="120"/>
      <c r="L38" s="120">
        <v>19</v>
      </c>
      <c r="M38" s="120">
        <v>28.9</v>
      </c>
      <c r="N38" s="120"/>
      <c r="O38" s="120">
        <v>5.6</v>
      </c>
      <c r="P38" s="120"/>
      <c r="Q38" s="120">
        <v>6.2</v>
      </c>
      <c r="R38" s="120"/>
      <c r="S38" s="120"/>
      <c r="T38" s="120"/>
      <c r="U38" s="120">
        <v>31.8</v>
      </c>
      <c r="V38" s="120">
        <v>45.7</v>
      </c>
      <c r="W38" s="120">
        <v>234.7</v>
      </c>
      <c r="X38" s="120">
        <v>261.10000000000002</v>
      </c>
      <c r="Y38" s="120">
        <v>130.80000000000001</v>
      </c>
      <c r="Z38" s="120"/>
      <c r="AA38" s="120"/>
      <c r="AB38" s="120"/>
      <c r="AC38" s="120"/>
      <c r="AD38" s="120">
        <v>316.89999999999998</v>
      </c>
      <c r="AE38" s="120">
        <v>108.7</v>
      </c>
      <c r="AF38" s="120">
        <v>83.1</v>
      </c>
      <c r="AG38" s="120"/>
      <c r="AH38" s="120"/>
      <c r="AI38" s="120"/>
      <c r="AJ38" s="120"/>
      <c r="AK38" s="120"/>
      <c r="AL38" s="120">
        <v>1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11.3</v>
      </c>
      <c r="BM38" s="120"/>
      <c r="BN38" s="120">
        <v>193.6</v>
      </c>
      <c r="BO38" s="120">
        <v>214.5</v>
      </c>
      <c r="BP38" s="120">
        <v>77.599999999999994</v>
      </c>
      <c r="BQ38" s="120">
        <v>98.5</v>
      </c>
      <c r="BR38" s="120">
        <v>317.60000000000002</v>
      </c>
      <c r="BS38" s="120">
        <v>364.1</v>
      </c>
      <c r="BT38" s="120">
        <v>417.3</v>
      </c>
      <c r="BU38" s="120">
        <v>414.1</v>
      </c>
      <c r="BV38" s="120">
        <v>194.9</v>
      </c>
      <c r="BW38" s="120">
        <v>225.9</v>
      </c>
      <c r="BX38" s="120">
        <v>206</v>
      </c>
      <c r="BY38" s="120">
        <v>231.8</v>
      </c>
      <c r="BZ38" s="120"/>
      <c r="CA38" s="120">
        <v>31.5</v>
      </c>
      <c r="CB38" s="120"/>
      <c r="CC38" s="120"/>
      <c r="CD38" s="120">
        <v>336.7</v>
      </c>
      <c r="CE38" s="120"/>
      <c r="CF38" s="120"/>
      <c r="CG38" s="120"/>
      <c r="CH38" s="120">
        <v>151.4</v>
      </c>
      <c r="CI38" s="120">
        <v>224.4</v>
      </c>
      <c r="CJ38" s="120">
        <v>340.9</v>
      </c>
      <c r="CK38" s="120">
        <v>32.799999999999997</v>
      </c>
      <c r="CL38" s="120"/>
      <c r="CM38" s="120"/>
      <c r="CN38" s="120"/>
      <c r="CO38" s="120">
        <v>120.1</v>
      </c>
      <c r="CP38" s="120">
        <v>84</v>
      </c>
      <c r="CQ38" s="120">
        <v>150</v>
      </c>
      <c r="CR38" s="120">
        <v>168.9</v>
      </c>
      <c r="CS38" s="120">
        <v>44</v>
      </c>
      <c r="CT38" s="122"/>
      <c r="CU38" s="122"/>
      <c r="CV38" s="122"/>
      <c r="CW38" s="121"/>
      <c r="CX38" s="97">
        <f t="array" ref="CX38">SUMPRODUCT(B38:CW38*0.25)</f>
        <v>1546.4249999999997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4.5999999999999996</v>
      </c>
      <c r="G40" s="120">
        <v>4.5999999999999996</v>
      </c>
      <c r="H40" s="120">
        <v>4.5999999999999996</v>
      </c>
      <c r="I40" s="120">
        <v>4.5999999999999996</v>
      </c>
      <c r="J40" s="120"/>
      <c r="K40" s="120"/>
      <c r="L40" s="120"/>
      <c r="M40" s="120"/>
      <c r="N40" s="120">
        <v>3.1</v>
      </c>
      <c r="O40" s="120">
        <v>3.1</v>
      </c>
      <c r="P40" s="120">
        <v>3.1</v>
      </c>
      <c r="Q40" s="120">
        <v>3.1</v>
      </c>
      <c r="R40" s="120">
        <v>6.7</v>
      </c>
      <c r="S40" s="120">
        <v>6.7</v>
      </c>
      <c r="T40" s="120">
        <v>6.7</v>
      </c>
      <c r="U40" s="120">
        <v>6.7</v>
      </c>
      <c r="V40" s="120"/>
      <c r="W40" s="120"/>
      <c r="X40" s="120"/>
      <c r="Y40" s="120"/>
      <c r="Z40" s="120">
        <v>53.6</v>
      </c>
      <c r="AA40" s="120">
        <v>53.6</v>
      </c>
      <c r="AB40" s="120">
        <v>53.6</v>
      </c>
      <c r="AC40" s="120">
        <v>53.6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8.4</v>
      </c>
      <c r="BK40" s="120">
        <v>8.4</v>
      </c>
      <c r="BL40" s="120">
        <v>8.4</v>
      </c>
      <c r="BM40" s="120">
        <v>8.4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12.4</v>
      </c>
      <c r="CA40" s="120">
        <v>12.4</v>
      </c>
      <c r="CB40" s="120">
        <v>12.4</v>
      </c>
      <c r="CC40" s="120">
        <v>12.4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88.799999999999955</v>
      </c>
    </row>
    <row r="41" spans="1:102" ht="30" customHeight="1" thickBot="1" x14ac:dyDescent="0.25">
      <c r="A41" s="105" t="s">
        <v>48</v>
      </c>
      <c r="B41" s="106">
        <f>SUM(B36:B40)</f>
        <v>0.4</v>
      </c>
      <c r="C41" s="107">
        <f t="shared" ref="C41:BN41" si="6">SUM(C36:C40)</f>
        <v>15.7</v>
      </c>
      <c r="D41" s="107">
        <f t="shared" si="6"/>
        <v>17.2</v>
      </c>
      <c r="E41" s="107">
        <f t="shared" si="6"/>
        <v>219.1</v>
      </c>
      <c r="F41" s="107">
        <f t="shared" si="6"/>
        <v>12.5</v>
      </c>
      <c r="G41" s="107">
        <f t="shared" si="6"/>
        <v>4.5999999999999996</v>
      </c>
      <c r="H41" s="107">
        <f t="shared" si="6"/>
        <v>4.5999999999999996</v>
      </c>
      <c r="I41" s="107">
        <f t="shared" si="6"/>
        <v>4.5999999999999996</v>
      </c>
      <c r="J41" s="107">
        <f t="shared" si="6"/>
        <v>0</v>
      </c>
      <c r="K41" s="107">
        <f t="shared" si="6"/>
        <v>0</v>
      </c>
      <c r="L41" s="107">
        <f t="shared" si="6"/>
        <v>19</v>
      </c>
      <c r="M41" s="107">
        <f t="shared" si="6"/>
        <v>28.9</v>
      </c>
      <c r="N41" s="107">
        <f t="shared" si="6"/>
        <v>3.1</v>
      </c>
      <c r="O41" s="107">
        <f t="shared" si="6"/>
        <v>8.6999999999999993</v>
      </c>
      <c r="P41" s="107">
        <f t="shared" si="6"/>
        <v>3.1</v>
      </c>
      <c r="Q41" s="107">
        <f t="shared" si="6"/>
        <v>9.3000000000000007</v>
      </c>
      <c r="R41" s="107">
        <f t="shared" si="6"/>
        <v>6.7</v>
      </c>
      <c r="S41" s="107">
        <f t="shared" si="6"/>
        <v>6.7</v>
      </c>
      <c r="T41" s="107">
        <f t="shared" si="6"/>
        <v>6.7</v>
      </c>
      <c r="U41" s="107">
        <f t="shared" si="6"/>
        <v>38.5</v>
      </c>
      <c r="V41" s="107">
        <f t="shared" si="6"/>
        <v>45.7</v>
      </c>
      <c r="W41" s="107">
        <f t="shared" si="6"/>
        <v>234.7</v>
      </c>
      <c r="X41" s="107">
        <f t="shared" si="6"/>
        <v>261.10000000000002</v>
      </c>
      <c r="Y41" s="107">
        <f t="shared" si="6"/>
        <v>130.80000000000001</v>
      </c>
      <c r="Z41" s="107">
        <f t="shared" si="6"/>
        <v>53.6</v>
      </c>
      <c r="AA41" s="107">
        <f t="shared" si="6"/>
        <v>53.6</v>
      </c>
      <c r="AB41" s="107">
        <f t="shared" si="6"/>
        <v>53.6</v>
      </c>
      <c r="AC41" s="107">
        <f t="shared" si="6"/>
        <v>53.6</v>
      </c>
      <c r="AD41" s="107">
        <f t="shared" si="6"/>
        <v>316.89999999999998</v>
      </c>
      <c r="AE41" s="107">
        <f t="shared" si="6"/>
        <v>108.7</v>
      </c>
      <c r="AF41" s="107">
        <f t="shared" si="6"/>
        <v>83.1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1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8.4</v>
      </c>
      <c r="BK41" s="107">
        <f t="shared" si="6"/>
        <v>8.4</v>
      </c>
      <c r="BL41" s="107">
        <f t="shared" si="6"/>
        <v>19.700000000000003</v>
      </c>
      <c r="BM41" s="107">
        <f t="shared" si="6"/>
        <v>8.4</v>
      </c>
      <c r="BN41" s="107">
        <f t="shared" si="6"/>
        <v>193.6</v>
      </c>
      <c r="BO41" s="107">
        <f t="shared" ref="BO41:CW41" si="7">SUM(BO36:BO40)</f>
        <v>214.5</v>
      </c>
      <c r="BP41" s="107">
        <f t="shared" si="7"/>
        <v>77.599999999999994</v>
      </c>
      <c r="BQ41" s="107">
        <f t="shared" si="7"/>
        <v>98.5</v>
      </c>
      <c r="BR41" s="107">
        <f t="shared" si="7"/>
        <v>317.60000000000002</v>
      </c>
      <c r="BS41" s="107">
        <f t="shared" si="7"/>
        <v>364.1</v>
      </c>
      <c r="BT41" s="107">
        <f t="shared" si="7"/>
        <v>417.3</v>
      </c>
      <c r="BU41" s="107">
        <f t="shared" si="7"/>
        <v>414.1</v>
      </c>
      <c r="BV41" s="107">
        <f t="shared" si="7"/>
        <v>194.9</v>
      </c>
      <c r="BW41" s="107">
        <f t="shared" si="7"/>
        <v>225.9</v>
      </c>
      <c r="BX41" s="107">
        <f t="shared" si="7"/>
        <v>206</v>
      </c>
      <c r="BY41" s="107">
        <f t="shared" si="7"/>
        <v>231.8</v>
      </c>
      <c r="BZ41" s="107">
        <f t="shared" si="7"/>
        <v>12.4</v>
      </c>
      <c r="CA41" s="107">
        <f t="shared" si="7"/>
        <v>43.9</v>
      </c>
      <c r="CB41" s="107">
        <f t="shared" si="7"/>
        <v>12.4</v>
      </c>
      <c r="CC41" s="107">
        <f t="shared" si="7"/>
        <v>12.4</v>
      </c>
      <c r="CD41" s="107">
        <f t="shared" si="7"/>
        <v>336.7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151.4</v>
      </c>
      <c r="CI41" s="107">
        <f t="shared" si="7"/>
        <v>224.4</v>
      </c>
      <c r="CJ41" s="107">
        <f t="shared" si="7"/>
        <v>340.9</v>
      </c>
      <c r="CK41" s="107">
        <f t="shared" si="7"/>
        <v>32.799999999999997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120.1</v>
      </c>
      <c r="CP41" s="107">
        <f t="shared" si="7"/>
        <v>84</v>
      </c>
      <c r="CQ41" s="107">
        <f t="shared" si="7"/>
        <v>150</v>
      </c>
      <c r="CR41" s="107">
        <f t="shared" si="7"/>
        <v>168.9</v>
      </c>
      <c r="CS41" s="107">
        <f t="shared" si="7"/>
        <v>44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1635.2249999999997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0.4</v>
      </c>
      <c r="C46" s="120">
        <v>15.7</v>
      </c>
      <c r="D46" s="120">
        <v>17.2</v>
      </c>
      <c r="E46" s="120">
        <v>219.1</v>
      </c>
      <c r="F46" s="120">
        <v>7.9</v>
      </c>
      <c r="G46" s="120"/>
      <c r="H46" s="120"/>
      <c r="I46" s="120"/>
      <c r="J46" s="120"/>
      <c r="K46" s="120"/>
      <c r="L46" s="120">
        <v>19</v>
      </c>
      <c r="M46" s="120">
        <v>28.9</v>
      </c>
      <c r="N46" s="120"/>
      <c r="O46" s="120">
        <v>5.6</v>
      </c>
      <c r="P46" s="120"/>
      <c r="Q46" s="120">
        <v>6.2</v>
      </c>
      <c r="R46" s="120"/>
      <c r="S46" s="120"/>
      <c r="T46" s="120"/>
      <c r="U46" s="120">
        <v>31.8</v>
      </c>
      <c r="V46" s="120">
        <v>45.7</v>
      </c>
      <c r="W46" s="120">
        <v>234.7</v>
      </c>
      <c r="X46" s="120">
        <v>261.10000000000002</v>
      </c>
      <c r="Y46" s="120">
        <v>130.80000000000001</v>
      </c>
      <c r="Z46" s="120"/>
      <c r="AA46" s="120"/>
      <c r="AB46" s="120"/>
      <c r="AC46" s="120"/>
      <c r="AD46" s="120">
        <v>316.89999999999998</v>
      </c>
      <c r="AE46" s="120">
        <v>108.7</v>
      </c>
      <c r="AF46" s="120">
        <v>83.1</v>
      </c>
      <c r="AG46" s="120"/>
      <c r="AH46" s="120"/>
      <c r="AI46" s="120"/>
      <c r="AJ46" s="120"/>
      <c r="AK46" s="120"/>
      <c r="AL46" s="120">
        <v>1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11.3</v>
      </c>
      <c r="BM46" s="120"/>
      <c r="BN46" s="120">
        <v>193.6</v>
      </c>
      <c r="BO46" s="120">
        <v>214.5</v>
      </c>
      <c r="BP46" s="120">
        <v>77.599999999999994</v>
      </c>
      <c r="BQ46" s="120">
        <v>98.5</v>
      </c>
      <c r="BR46" s="120">
        <v>317.60000000000002</v>
      </c>
      <c r="BS46" s="120">
        <v>364.1</v>
      </c>
      <c r="BT46" s="120">
        <v>417.3</v>
      </c>
      <c r="BU46" s="120">
        <v>414.1</v>
      </c>
      <c r="BV46" s="120">
        <v>194.9</v>
      </c>
      <c r="BW46" s="120">
        <v>225.9</v>
      </c>
      <c r="BX46" s="120">
        <v>206</v>
      </c>
      <c r="BY46" s="120">
        <v>231.8</v>
      </c>
      <c r="BZ46" s="120"/>
      <c r="CA46" s="120">
        <v>31.5</v>
      </c>
      <c r="CB46" s="120"/>
      <c r="CC46" s="120"/>
      <c r="CD46" s="120">
        <v>336.7</v>
      </c>
      <c r="CE46" s="120"/>
      <c r="CF46" s="120"/>
      <c r="CG46" s="120"/>
      <c r="CH46" s="120">
        <v>151.4</v>
      </c>
      <c r="CI46" s="120">
        <v>224.4</v>
      </c>
      <c r="CJ46" s="120">
        <v>340.9</v>
      </c>
      <c r="CK46" s="120">
        <v>32.799999999999997</v>
      </c>
      <c r="CL46" s="120"/>
      <c r="CM46" s="120"/>
      <c r="CN46" s="120"/>
      <c r="CO46" s="120">
        <v>120.1</v>
      </c>
      <c r="CP46" s="120">
        <v>84</v>
      </c>
      <c r="CQ46" s="120">
        <v>150</v>
      </c>
      <c r="CR46" s="120">
        <v>168.9</v>
      </c>
      <c r="CS46" s="120">
        <v>44</v>
      </c>
      <c r="CT46" s="122"/>
      <c r="CU46" s="122"/>
      <c r="CV46" s="122"/>
      <c r="CW46" s="121"/>
      <c r="CX46" s="97">
        <f t="array" ref="CX46">SUMPRODUCT(B46:CW46*0.25)</f>
        <v>1546.4249999999997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4.5999999999999996</v>
      </c>
      <c r="G48" s="120">
        <v>4.5999999999999996</v>
      </c>
      <c r="H48" s="120">
        <v>4.5999999999999996</v>
      </c>
      <c r="I48" s="120">
        <v>4.5999999999999996</v>
      </c>
      <c r="J48" s="120"/>
      <c r="K48" s="120"/>
      <c r="L48" s="120"/>
      <c r="M48" s="120"/>
      <c r="N48" s="120">
        <v>3.1</v>
      </c>
      <c r="O48" s="120">
        <v>3.1</v>
      </c>
      <c r="P48" s="120">
        <v>3.1</v>
      </c>
      <c r="Q48" s="120">
        <v>3.1</v>
      </c>
      <c r="R48" s="120">
        <v>6.7</v>
      </c>
      <c r="S48" s="120">
        <v>6.7</v>
      </c>
      <c r="T48" s="120">
        <v>6.7</v>
      </c>
      <c r="U48" s="120">
        <v>6.7</v>
      </c>
      <c r="V48" s="120"/>
      <c r="W48" s="120"/>
      <c r="X48" s="120"/>
      <c r="Y48" s="120"/>
      <c r="Z48" s="120">
        <v>53.6</v>
      </c>
      <c r="AA48" s="120">
        <v>53.6</v>
      </c>
      <c r="AB48" s="120">
        <v>53.6</v>
      </c>
      <c r="AC48" s="120">
        <v>53.6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8.4</v>
      </c>
      <c r="BK48" s="120">
        <v>8.4</v>
      </c>
      <c r="BL48" s="120">
        <v>8.4</v>
      </c>
      <c r="BM48" s="120">
        <v>8.4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12.4</v>
      </c>
      <c r="CA48" s="120">
        <v>12.4</v>
      </c>
      <c r="CB48" s="120">
        <v>12.4</v>
      </c>
      <c r="CC48" s="120">
        <v>12.4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88.799999999999955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0.4</v>
      </c>
      <c r="C50" s="107">
        <f t="shared" ref="C50:BN50" si="8">SUM(C44:C49)</f>
        <v>15.7</v>
      </c>
      <c r="D50" s="107">
        <f t="shared" si="8"/>
        <v>17.2</v>
      </c>
      <c r="E50" s="107">
        <f t="shared" si="8"/>
        <v>219.1</v>
      </c>
      <c r="F50" s="107">
        <f t="shared" si="8"/>
        <v>12.5</v>
      </c>
      <c r="G50" s="107">
        <f t="shared" si="8"/>
        <v>4.5999999999999996</v>
      </c>
      <c r="H50" s="107">
        <f t="shared" si="8"/>
        <v>4.5999999999999996</v>
      </c>
      <c r="I50" s="107">
        <f t="shared" si="8"/>
        <v>4.5999999999999996</v>
      </c>
      <c r="J50" s="107">
        <f t="shared" si="8"/>
        <v>0</v>
      </c>
      <c r="K50" s="107">
        <f t="shared" si="8"/>
        <v>0</v>
      </c>
      <c r="L50" s="107">
        <f t="shared" si="8"/>
        <v>19</v>
      </c>
      <c r="M50" s="107">
        <f t="shared" si="8"/>
        <v>28.9</v>
      </c>
      <c r="N50" s="107">
        <f t="shared" si="8"/>
        <v>3.1</v>
      </c>
      <c r="O50" s="107">
        <f t="shared" si="8"/>
        <v>8.6999999999999993</v>
      </c>
      <c r="P50" s="107">
        <f t="shared" si="8"/>
        <v>3.1</v>
      </c>
      <c r="Q50" s="107">
        <f t="shared" si="8"/>
        <v>9.3000000000000007</v>
      </c>
      <c r="R50" s="107">
        <f t="shared" si="8"/>
        <v>6.7</v>
      </c>
      <c r="S50" s="107">
        <f t="shared" si="8"/>
        <v>6.7</v>
      </c>
      <c r="T50" s="107">
        <f t="shared" si="8"/>
        <v>6.7</v>
      </c>
      <c r="U50" s="107">
        <f t="shared" si="8"/>
        <v>38.5</v>
      </c>
      <c r="V50" s="107">
        <f t="shared" si="8"/>
        <v>45.7</v>
      </c>
      <c r="W50" s="107">
        <f t="shared" si="8"/>
        <v>234.7</v>
      </c>
      <c r="X50" s="107">
        <f t="shared" si="8"/>
        <v>261.10000000000002</v>
      </c>
      <c r="Y50" s="107">
        <f t="shared" si="8"/>
        <v>130.80000000000001</v>
      </c>
      <c r="Z50" s="107">
        <f t="shared" si="8"/>
        <v>53.6</v>
      </c>
      <c r="AA50" s="107">
        <f t="shared" si="8"/>
        <v>53.6</v>
      </c>
      <c r="AB50" s="107">
        <f t="shared" si="8"/>
        <v>53.6</v>
      </c>
      <c r="AC50" s="107">
        <f t="shared" si="8"/>
        <v>53.6</v>
      </c>
      <c r="AD50" s="107">
        <f t="shared" si="8"/>
        <v>316.89999999999998</v>
      </c>
      <c r="AE50" s="107">
        <f t="shared" si="8"/>
        <v>108.7</v>
      </c>
      <c r="AF50" s="107">
        <f t="shared" si="8"/>
        <v>83.1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1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8.4</v>
      </c>
      <c r="BK50" s="107">
        <f t="shared" si="8"/>
        <v>8.4</v>
      </c>
      <c r="BL50" s="107">
        <f t="shared" si="8"/>
        <v>19.700000000000003</v>
      </c>
      <c r="BM50" s="107">
        <f t="shared" si="8"/>
        <v>8.4</v>
      </c>
      <c r="BN50" s="107">
        <f t="shared" si="8"/>
        <v>193.6</v>
      </c>
      <c r="BO50" s="107">
        <f t="shared" ref="BO50:CW50" si="9">SUM(BO44:BO49)</f>
        <v>214.5</v>
      </c>
      <c r="BP50" s="107">
        <f t="shared" si="9"/>
        <v>77.599999999999994</v>
      </c>
      <c r="BQ50" s="107">
        <f t="shared" si="9"/>
        <v>98.5</v>
      </c>
      <c r="BR50" s="107">
        <f t="shared" si="9"/>
        <v>317.60000000000002</v>
      </c>
      <c r="BS50" s="107">
        <f t="shared" si="9"/>
        <v>364.1</v>
      </c>
      <c r="BT50" s="107">
        <f t="shared" si="9"/>
        <v>417.3</v>
      </c>
      <c r="BU50" s="107">
        <f t="shared" si="9"/>
        <v>414.1</v>
      </c>
      <c r="BV50" s="107">
        <f t="shared" si="9"/>
        <v>194.9</v>
      </c>
      <c r="BW50" s="107">
        <f t="shared" si="9"/>
        <v>225.9</v>
      </c>
      <c r="BX50" s="107">
        <f t="shared" si="9"/>
        <v>206</v>
      </c>
      <c r="BY50" s="107">
        <f t="shared" si="9"/>
        <v>231.8</v>
      </c>
      <c r="BZ50" s="107">
        <f t="shared" si="9"/>
        <v>12.4</v>
      </c>
      <c r="CA50" s="107">
        <f t="shared" si="9"/>
        <v>43.9</v>
      </c>
      <c r="CB50" s="107">
        <f t="shared" si="9"/>
        <v>12.4</v>
      </c>
      <c r="CC50" s="107">
        <f t="shared" si="9"/>
        <v>12.4</v>
      </c>
      <c r="CD50" s="107">
        <f t="shared" si="9"/>
        <v>336.7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151.4</v>
      </c>
      <c r="CI50" s="107">
        <f t="shared" si="9"/>
        <v>224.4</v>
      </c>
      <c r="CJ50" s="107">
        <f t="shared" si="9"/>
        <v>340.9</v>
      </c>
      <c r="CK50" s="107">
        <f t="shared" si="9"/>
        <v>32.799999999999997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120.1</v>
      </c>
      <c r="CP50" s="107">
        <f t="shared" si="9"/>
        <v>84</v>
      </c>
      <c r="CQ50" s="107">
        <f t="shared" si="9"/>
        <v>150</v>
      </c>
      <c r="CR50" s="107">
        <f t="shared" si="9"/>
        <v>168.9</v>
      </c>
      <c r="CS50" s="107">
        <f t="shared" si="9"/>
        <v>44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1635.2249999999997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81.382000000000005</v>
      </c>
      <c r="C53" s="107">
        <f t="shared" ref="C53:BN53" si="12">C17+C27+C41</f>
        <v>80.975000000000009</v>
      </c>
      <c r="D53" s="107">
        <f t="shared" si="12"/>
        <v>80.41</v>
      </c>
      <c r="E53" s="107">
        <f t="shared" si="12"/>
        <v>219.1</v>
      </c>
      <c r="F53" s="107">
        <f t="shared" si="12"/>
        <v>25.795000000000002</v>
      </c>
      <c r="G53" s="107">
        <f t="shared" si="12"/>
        <v>63.081000000000003</v>
      </c>
      <c r="H53" s="107">
        <f t="shared" si="12"/>
        <v>76.663999999999987</v>
      </c>
      <c r="I53" s="107">
        <f t="shared" si="12"/>
        <v>32.262999999999998</v>
      </c>
      <c r="J53" s="107">
        <f t="shared" si="12"/>
        <v>18.534999999999997</v>
      </c>
      <c r="K53" s="107">
        <f t="shared" si="12"/>
        <v>24.946000000000002</v>
      </c>
      <c r="L53" s="107">
        <f t="shared" si="12"/>
        <v>46.524999999999999</v>
      </c>
      <c r="M53" s="107">
        <f t="shared" si="12"/>
        <v>59.598999999999997</v>
      </c>
      <c r="N53" s="107">
        <f t="shared" si="12"/>
        <v>34.995000000000005</v>
      </c>
      <c r="O53" s="107">
        <f t="shared" si="12"/>
        <v>41.838999999999999</v>
      </c>
      <c r="P53" s="107">
        <f t="shared" si="12"/>
        <v>39.197000000000003</v>
      </c>
      <c r="Q53" s="107">
        <f t="shared" si="12"/>
        <v>44.5</v>
      </c>
      <c r="R53" s="107">
        <f t="shared" si="12"/>
        <v>44.721000000000004</v>
      </c>
      <c r="S53" s="107">
        <f t="shared" si="12"/>
        <v>43.201000000000001</v>
      </c>
      <c r="T53" s="107">
        <f t="shared" si="12"/>
        <v>38.176000000000002</v>
      </c>
      <c r="U53" s="107">
        <f t="shared" si="12"/>
        <v>69.765999999999991</v>
      </c>
      <c r="V53" s="107">
        <f t="shared" si="12"/>
        <v>75.772000000000006</v>
      </c>
      <c r="W53" s="107">
        <f t="shared" si="12"/>
        <v>258.46999999999997</v>
      </c>
      <c r="X53" s="107">
        <f t="shared" si="12"/>
        <v>288.36</v>
      </c>
      <c r="Y53" s="107">
        <f t="shared" si="12"/>
        <v>157.23400000000001</v>
      </c>
      <c r="Z53" s="107">
        <f t="shared" si="12"/>
        <v>96.119</v>
      </c>
      <c r="AA53" s="107">
        <f t="shared" si="12"/>
        <v>73.792000000000002</v>
      </c>
      <c r="AB53" s="107">
        <f t="shared" si="12"/>
        <v>60.29</v>
      </c>
      <c r="AC53" s="107">
        <f t="shared" si="12"/>
        <v>183.09099999999998</v>
      </c>
      <c r="AD53" s="107">
        <f t="shared" si="12"/>
        <v>320.685</v>
      </c>
      <c r="AE53" s="107">
        <f t="shared" si="12"/>
        <v>177.32299999999998</v>
      </c>
      <c r="AF53" s="107">
        <f t="shared" si="12"/>
        <v>178.601</v>
      </c>
      <c r="AG53" s="107">
        <f t="shared" si="12"/>
        <v>174.339</v>
      </c>
      <c r="AH53" s="107">
        <f t="shared" si="12"/>
        <v>124.3</v>
      </c>
      <c r="AI53" s="107">
        <f t="shared" si="12"/>
        <v>134.13</v>
      </c>
      <c r="AJ53" s="107">
        <f t="shared" si="12"/>
        <v>88.72</v>
      </c>
      <c r="AK53" s="107">
        <f t="shared" si="12"/>
        <v>106.244</v>
      </c>
      <c r="AL53" s="107">
        <f t="shared" si="12"/>
        <v>129</v>
      </c>
      <c r="AM53" s="107">
        <f t="shared" si="12"/>
        <v>160</v>
      </c>
      <c r="AN53" s="107">
        <f t="shared" si="12"/>
        <v>189.75400000000002</v>
      </c>
      <c r="AO53" s="107">
        <f t="shared" si="12"/>
        <v>193.29000000000002</v>
      </c>
      <c r="AP53" s="107">
        <f t="shared" si="12"/>
        <v>199.99099999999999</v>
      </c>
      <c r="AQ53" s="107">
        <f t="shared" si="12"/>
        <v>107.1</v>
      </c>
      <c r="AR53" s="107">
        <f t="shared" si="12"/>
        <v>123.71899999999999</v>
      </c>
      <c r="AS53" s="107">
        <f t="shared" si="12"/>
        <v>198.94</v>
      </c>
      <c r="AT53" s="107">
        <f t="shared" si="12"/>
        <v>105.944</v>
      </c>
      <c r="AU53" s="107">
        <f t="shared" si="12"/>
        <v>135.54499999999999</v>
      </c>
      <c r="AV53" s="107">
        <f t="shared" si="12"/>
        <v>135.84400000000002</v>
      </c>
      <c r="AW53" s="107">
        <f t="shared" si="12"/>
        <v>136.79500000000002</v>
      </c>
      <c r="AX53" s="107">
        <f t="shared" si="12"/>
        <v>173.28700000000001</v>
      </c>
      <c r="AY53" s="107">
        <f t="shared" si="12"/>
        <v>142.1</v>
      </c>
      <c r="AZ53" s="107">
        <f t="shared" si="12"/>
        <v>142.4</v>
      </c>
      <c r="BA53" s="107">
        <f t="shared" si="12"/>
        <v>178.4</v>
      </c>
      <c r="BB53" s="107">
        <f t="shared" si="12"/>
        <v>177.322</v>
      </c>
      <c r="BC53" s="107">
        <f t="shared" si="12"/>
        <v>204.75799999999998</v>
      </c>
      <c r="BD53" s="107">
        <f t="shared" si="12"/>
        <v>191.72399999999999</v>
      </c>
      <c r="BE53" s="107">
        <f t="shared" si="12"/>
        <v>99.677999999999997</v>
      </c>
      <c r="BF53" s="107">
        <f t="shared" si="12"/>
        <v>100.642</v>
      </c>
      <c r="BG53" s="107">
        <f t="shared" si="12"/>
        <v>92.314000000000007</v>
      </c>
      <c r="BH53" s="107">
        <f t="shared" si="12"/>
        <v>76.12</v>
      </c>
      <c r="BI53" s="107">
        <f t="shared" si="12"/>
        <v>120.08799999999999</v>
      </c>
      <c r="BJ53" s="107">
        <f t="shared" si="12"/>
        <v>107.982</v>
      </c>
      <c r="BK53" s="107">
        <f t="shared" si="12"/>
        <v>67.900000000000006</v>
      </c>
      <c r="BL53" s="107">
        <f t="shared" si="12"/>
        <v>70.907000000000011</v>
      </c>
      <c r="BM53" s="107">
        <f t="shared" si="12"/>
        <v>65.885000000000005</v>
      </c>
      <c r="BN53" s="107">
        <f t="shared" si="12"/>
        <v>197.774</v>
      </c>
      <c r="BO53" s="107">
        <f t="shared" ref="BO53:CX53" si="13">BO17+BO27+BO41</f>
        <v>228.791</v>
      </c>
      <c r="BP53" s="107">
        <f t="shared" si="13"/>
        <v>102.86999999999999</v>
      </c>
      <c r="BQ53" s="107">
        <f t="shared" si="13"/>
        <v>147.49599999999998</v>
      </c>
      <c r="BR53" s="107">
        <f t="shared" si="13"/>
        <v>338.64700000000005</v>
      </c>
      <c r="BS53" s="107">
        <f t="shared" si="13"/>
        <v>365.69400000000002</v>
      </c>
      <c r="BT53" s="107">
        <f t="shared" si="13"/>
        <v>422.75900000000001</v>
      </c>
      <c r="BU53" s="107">
        <f t="shared" si="13"/>
        <v>415.84000000000003</v>
      </c>
      <c r="BV53" s="107">
        <f t="shared" si="13"/>
        <v>201.41200000000001</v>
      </c>
      <c r="BW53" s="107">
        <f t="shared" si="13"/>
        <v>235.03300000000002</v>
      </c>
      <c r="BX53" s="107">
        <f t="shared" si="13"/>
        <v>206</v>
      </c>
      <c r="BY53" s="107">
        <f t="shared" si="13"/>
        <v>231.8</v>
      </c>
      <c r="BZ53" s="107">
        <f t="shared" si="13"/>
        <v>61.199999999999996</v>
      </c>
      <c r="CA53" s="107">
        <f t="shared" si="13"/>
        <v>43.9</v>
      </c>
      <c r="CB53" s="107">
        <f t="shared" si="13"/>
        <v>79.535000000000011</v>
      </c>
      <c r="CC53" s="107">
        <f t="shared" si="13"/>
        <v>76.703000000000003</v>
      </c>
      <c r="CD53" s="107">
        <f t="shared" si="13"/>
        <v>336.798</v>
      </c>
      <c r="CE53" s="107">
        <f t="shared" si="13"/>
        <v>70.099999999999994</v>
      </c>
      <c r="CF53" s="107">
        <f t="shared" si="13"/>
        <v>68.099999999999994</v>
      </c>
      <c r="CG53" s="107">
        <f t="shared" si="13"/>
        <v>69.631999999999991</v>
      </c>
      <c r="CH53" s="107">
        <f t="shared" si="13"/>
        <v>151.4</v>
      </c>
      <c r="CI53" s="107">
        <f t="shared" si="13"/>
        <v>224.535</v>
      </c>
      <c r="CJ53" s="107">
        <f t="shared" si="13"/>
        <v>341.46</v>
      </c>
      <c r="CK53" s="107">
        <f t="shared" si="13"/>
        <v>33.269999999999996</v>
      </c>
      <c r="CL53" s="107">
        <f t="shared" si="13"/>
        <v>66.538000000000011</v>
      </c>
      <c r="CM53" s="107">
        <f t="shared" si="13"/>
        <v>68.599999999999994</v>
      </c>
      <c r="CN53" s="107">
        <f t="shared" si="13"/>
        <v>59.7</v>
      </c>
      <c r="CO53" s="107">
        <f t="shared" si="13"/>
        <v>120.1</v>
      </c>
      <c r="CP53" s="107">
        <f t="shared" si="13"/>
        <v>92.192000000000007</v>
      </c>
      <c r="CQ53" s="107">
        <f t="shared" si="13"/>
        <v>150</v>
      </c>
      <c r="CR53" s="107">
        <f t="shared" si="13"/>
        <v>170.49600000000001</v>
      </c>
      <c r="CS53" s="107">
        <f t="shared" si="13"/>
        <v>61.93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3232.718499999999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-70.199999999999989</v>
      </c>
      <c r="C5" s="25">
        <v>-54.899999999999991</v>
      </c>
      <c r="D5" s="25">
        <v>-53.399999999999991</v>
      </c>
      <c r="E5" s="25">
        <v>148.5</v>
      </c>
      <c r="F5" s="25">
        <v>12.5</v>
      </c>
      <c r="G5" s="25">
        <v>-34</v>
      </c>
      <c r="H5" s="25">
        <v>-46.9</v>
      </c>
      <c r="I5" s="25">
        <v>1.1999999999999997</v>
      </c>
      <c r="J5" s="25">
        <v>-4.2</v>
      </c>
      <c r="K5" s="25">
        <v>-10.1</v>
      </c>
      <c r="L5" s="25">
        <v>19</v>
      </c>
      <c r="M5" s="25">
        <v>28.9</v>
      </c>
      <c r="N5" s="25">
        <v>-17.099999999999998</v>
      </c>
      <c r="O5" s="25">
        <v>8.6999999999999993</v>
      </c>
      <c r="P5" s="25">
        <v>-24.9</v>
      </c>
      <c r="Q5" s="25">
        <v>9.3000000000000007</v>
      </c>
      <c r="R5" s="25">
        <v>-20.8</v>
      </c>
      <c r="S5" s="25">
        <v>-23.8</v>
      </c>
      <c r="T5" s="25">
        <v>-4.4999999999999991</v>
      </c>
      <c r="U5" s="25">
        <v>38.5</v>
      </c>
      <c r="V5" s="25">
        <v>29.6</v>
      </c>
      <c r="W5" s="25">
        <v>218.6</v>
      </c>
      <c r="X5" s="25">
        <v>245.00000000000003</v>
      </c>
      <c r="Y5" s="25">
        <v>114.70000000000002</v>
      </c>
      <c r="Z5" s="25">
        <v>-35.499999999999993</v>
      </c>
      <c r="AA5" s="25">
        <v>37.400000000000006</v>
      </c>
      <c r="AB5" s="25">
        <v>44.5</v>
      </c>
      <c r="AC5" s="25">
        <v>-122.1</v>
      </c>
      <c r="AD5" s="25">
        <v>146.59999999999997</v>
      </c>
      <c r="AE5" s="25">
        <v>-61.600000000000009</v>
      </c>
      <c r="AF5" s="25">
        <v>-87.200000000000017</v>
      </c>
      <c r="AG5" s="25">
        <v>-170.3</v>
      </c>
      <c r="AH5" s="25"/>
      <c r="AI5" s="25"/>
      <c r="AJ5" s="25"/>
      <c r="AK5" s="25"/>
      <c r="AL5" s="25">
        <v>1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>
        <v>-114.1</v>
      </c>
      <c r="BJ5" s="25">
        <v>8.4</v>
      </c>
      <c r="BK5" s="25">
        <v>-40.5</v>
      </c>
      <c r="BL5" s="25">
        <v>19.700000000000003</v>
      </c>
      <c r="BM5" s="25">
        <v>-33.700000000000003</v>
      </c>
      <c r="BN5" s="25">
        <v>112</v>
      </c>
      <c r="BO5" s="25">
        <v>132.9</v>
      </c>
      <c r="BP5" s="25">
        <v>-4</v>
      </c>
      <c r="BQ5" s="25">
        <v>16.900000000000006</v>
      </c>
      <c r="BR5" s="25">
        <v>2.8000000000000114</v>
      </c>
      <c r="BS5" s="25">
        <v>49.300000000000011</v>
      </c>
      <c r="BT5" s="25">
        <v>102.5</v>
      </c>
      <c r="BU5" s="25">
        <v>99.300000000000011</v>
      </c>
      <c r="BV5" s="25">
        <v>194.9</v>
      </c>
      <c r="BW5" s="25">
        <v>225.9</v>
      </c>
      <c r="BX5" s="25">
        <v>206</v>
      </c>
      <c r="BY5" s="25">
        <v>231.8</v>
      </c>
      <c r="BZ5" s="25">
        <v>2.3000000000000007</v>
      </c>
      <c r="CA5" s="25">
        <v>43.9</v>
      </c>
      <c r="CB5" s="25">
        <v>-55.000000000000007</v>
      </c>
      <c r="CC5" s="25">
        <v>-19.600000000000001</v>
      </c>
      <c r="CD5" s="25">
        <v>336.7</v>
      </c>
      <c r="CE5" s="25">
        <v>-7.8</v>
      </c>
      <c r="CF5" s="25">
        <v>-19.899999999999999</v>
      </c>
      <c r="CG5" s="25">
        <v>-25</v>
      </c>
      <c r="CH5" s="25">
        <v>151.4</v>
      </c>
      <c r="CI5" s="25">
        <v>224.4</v>
      </c>
      <c r="CJ5" s="25">
        <v>340.9</v>
      </c>
      <c r="CK5" s="25">
        <v>32.799999999999997</v>
      </c>
      <c r="CL5" s="25">
        <v>-43.9</v>
      </c>
      <c r="CM5" s="25">
        <v>-16.5</v>
      </c>
      <c r="CN5" s="25">
        <v>-8.1</v>
      </c>
      <c r="CO5" s="25">
        <v>120.1</v>
      </c>
      <c r="CP5" s="25">
        <v>84</v>
      </c>
      <c r="CQ5" s="25">
        <v>150</v>
      </c>
      <c r="CR5" s="25">
        <v>168.9</v>
      </c>
      <c r="CS5" s="25">
        <v>44</v>
      </c>
      <c r="CT5" s="26"/>
      <c r="CU5" s="26"/>
      <c r="CV5" s="26"/>
      <c r="CW5" s="27"/>
      <c r="CX5" s="132">
        <f t="array" ref="CX5">SUMPRODUCT(B5:CW5*0.25)</f>
        <v>744.05000000000007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93.93</v>
      </c>
      <c r="C8" s="138">
        <v>93.98</v>
      </c>
      <c r="D8" s="138">
        <v>90</v>
      </c>
      <c r="E8" s="138">
        <v>93.27</v>
      </c>
      <c r="F8" s="138">
        <v>93.25</v>
      </c>
      <c r="G8" s="138">
        <v>88.12</v>
      </c>
      <c r="H8" s="138">
        <v>85.82</v>
      </c>
      <c r="I8" s="138">
        <v>84.81</v>
      </c>
      <c r="J8" s="138">
        <v>88.86</v>
      </c>
      <c r="K8" s="138">
        <v>85.99</v>
      </c>
      <c r="L8" s="138">
        <v>83.79</v>
      </c>
      <c r="M8" s="138">
        <v>81.36</v>
      </c>
      <c r="N8" s="138">
        <v>83.78</v>
      </c>
      <c r="O8" s="138">
        <v>81.99</v>
      </c>
      <c r="P8" s="138">
        <v>81.75</v>
      </c>
      <c r="Q8" s="138">
        <v>81.3</v>
      </c>
      <c r="R8" s="138">
        <v>80.81</v>
      </c>
      <c r="S8" s="138">
        <v>81.41</v>
      </c>
      <c r="T8" s="138">
        <v>84.17</v>
      </c>
      <c r="U8" s="138">
        <v>82</v>
      </c>
      <c r="V8" s="138">
        <v>83</v>
      </c>
      <c r="W8" s="138">
        <v>86.51</v>
      </c>
      <c r="X8" s="138">
        <v>85.83</v>
      </c>
      <c r="Y8" s="138">
        <v>93.93</v>
      </c>
      <c r="Z8" s="138">
        <v>102.88</v>
      </c>
      <c r="AA8" s="138">
        <v>104.68</v>
      </c>
      <c r="AB8" s="138">
        <v>122.25</v>
      </c>
      <c r="AC8" s="138">
        <v>123.82</v>
      </c>
      <c r="AD8" s="138">
        <v>120</v>
      </c>
      <c r="AE8" s="138">
        <v>124.88</v>
      </c>
      <c r="AF8" s="138">
        <v>129.19999999999999</v>
      </c>
      <c r="AG8" s="138">
        <v>123.11</v>
      </c>
      <c r="AH8" s="138">
        <v>123.77</v>
      </c>
      <c r="AI8" s="138">
        <v>103.17</v>
      </c>
      <c r="AJ8" s="138">
        <v>112.53</v>
      </c>
      <c r="AK8" s="138">
        <v>109.72</v>
      </c>
      <c r="AL8" s="138">
        <v>122.63</v>
      </c>
      <c r="AM8" s="138">
        <v>81.97</v>
      </c>
      <c r="AN8" s="138">
        <v>91.72</v>
      </c>
      <c r="AO8" s="138">
        <v>75</v>
      </c>
      <c r="AP8" s="138">
        <v>74.91</v>
      </c>
      <c r="AQ8" s="138">
        <v>57.45</v>
      </c>
      <c r="AR8" s="138">
        <v>5.01</v>
      </c>
      <c r="AS8" s="138">
        <v>2.4700000000000002</v>
      </c>
      <c r="AT8" s="138">
        <v>17.829999999999998</v>
      </c>
      <c r="AU8" s="138">
        <v>15.01</v>
      </c>
      <c r="AV8" s="138">
        <v>15.01</v>
      </c>
      <c r="AW8" s="138">
        <v>20.91</v>
      </c>
      <c r="AX8" s="138">
        <v>5.68</v>
      </c>
      <c r="AY8" s="138">
        <v>15.01</v>
      </c>
      <c r="AZ8" s="138">
        <v>34.19</v>
      </c>
      <c r="BA8" s="138">
        <v>89.78</v>
      </c>
      <c r="BB8" s="138">
        <v>61.13</v>
      </c>
      <c r="BC8" s="138">
        <v>74.97</v>
      </c>
      <c r="BD8" s="138">
        <v>87.82</v>
      </c>
      <c r="BE8" s="138">
        <v>95.96</v>
      </c>
      <c r="BF8" s="138">
        <v>78.849999999999994</v>
      </c>
      <c r="BG8" s="138">
        <v>92.39</v>
      </c>
      <c r="BH8" s="138">
        <v>108.26</v>
      </c>
      <c r="BI8" s="138">
        <v>133.22</v>
      </c>
      <c r="BJ8" s="138">
        <v>72.62</v>
      </c>
      <c r="BK8" s="138">
        <v>121.9</v>
      </c>
      <c r="BL8" s="138">
        <v>142.16</v>
      </c>
      <c r="BM8" s="138">
        <v>134.35</v>
      </c>
      <c r="BN8" s="138">
        <v>120</v>
      </c>
      <c r="BO8" s="138">
        <v>118.56</v>
      </c>
      <c r="BP8" s="138">
        <v>130.9</v>
      </c>
      <c r="BQ8" s="138">
        <v>140.41</v>
      </c>
      <c r="BR8" s="138">
        <v>122.6</v>
      </c>
      <c r="BS8" s="138">
        <v>125.81</v>
      </c>
      <c r="BT8" s="138">
        <v>123.85</v>
      </c>
      <c r="BU8" s="138">
        <v>123.74</v>
      </c>
      <c r="BV8" s="138">
        <v>113.52</v>
      </c>
      <c r="BW8" s="138">
        <v>106.2</v>
      </c>
      <c r="BX8" s="138">
        <v>126</v>
      </c>
      <c r="BY8" s="138">
        <v>121.6</v>
      </c>
      <c r="BZ8" s="138">
        <v>129.18</v>
      </c>
      <c r="CA8" s="138">
        <v>123.98</v>
      </c>
      <c r="CB8" s="138">
        <v>116.95</v>
      </c>
      <c r="CC8" s="138">
        <v>115.72</v>
      </c>
      <c r="CD8" s="138">
        <v>116.62</v>
      </c>
      <c r="CE8" s="138">
        <v>120.91</v>
      </c>
      <c r="CF8" s="138">
        <v>115</v>
      </c>
      <c r="CG8" s="138">
        <v>112.23</v>
      </c>
      <c r="CH8" s="138">
        <v>114</v>
      </c>
      <c r="CI8" s="138">
        <v>103</v>
      </c>
      <c r="CJ8" s="138">
        <v>92</v>
      </c>
      <c r="CK8" s="138">
        <v>92.79</v>
      </c>
      <c r="CL8" s="138">
        <v>104</v>
      </c>
      <c r="CM8" s="138">
        <v>98.4</v>
      </c>
      <c r="CN8" s="138">
        <v>95.21</v>
      </c>
      <c r="CO8" s="138">
        <v>89.99</v>
      </c>
      <c r="CP8" s="138">
        <v>80.67</v>
      </c>
      <c r="CQ8" s="138">
        <v>82.13</v>
      </c>
      <c r="CR8" s="138">
        <v>87.48</v>
      </c>
      <c r="CS8" s="138">
        <v>70</v>
      </c>
      <c r="CT8" s="139"/>
      <c r="CU8" s="139"/>
      <c r="CV8" s="139"/>
      <c r="CW8" s="140"/>
      <c r="CX8" s="141">
        <f>IF(SUM(B8:CW8)&lt;&gt;0,AVERAGEIF(B8:CW8,"&lt;&gt;"""),"")</f>
        <v>93.034687499999976</v>
      </c>
    </row>
    <row r="9" spans="1:102" ht="24.95" customHeight="1" thickBot="1" x14ac:dyDescent="0.25">
      <c r="A9" s="133" t="s">
        <v>6</v>
      </c>
      <c r="B9" s="42">
        <v>92.795000000000002</v>
      </c>
      <c r="C9" s="43">
        <v>92.795000000000002</v>
      </c>
      <c r="D9" s="43">
        <v>92.795000000000002</v>
      </c>
      <c r="E9" s="43">
        <v>92.795000000000002</v>
      </c>
      <c r="F9" s="43">
        <v>88</v>
      </c>
      <c r="G9" s="43">
        <v>88</v>
      </c>
      <c r="H9" s="43">
        <v>88</v>
      </c>
      <c r="I9" s="43">
        <v>88</v>
      </c>
      <c r="J9" s="43">
        <v>85</v>
      </c>
      <c r="K9" s="43">
        <v>85</v>
      </c>
      <c r="L9" s="43">
        <v>85</v>
      </c>
      <c r="M9" s="43">
        <v>85</v>
      </c>
      <c r="N9" s="43">
        <v>82.204999999999998</v>
      </c>
      <c r="O9" s="43">
        <v>82.204999999999998</v>
      </c>
      <c r="P9" s="43">
        <v>82.204999999999998</v>
      </c>
      <c r="Q9" s="43">
        <v>82.204999999999998</v>
      </c>
      <c r="R9" s="43">
        <v>82.097499999999997</v>
      </c>
      <c r="S9" s="43">
        <v>82.097499999999997</v>
      </c>
      <c r="T9" s="43">
        <v>82.097499999999997</v>
      </c>
      <c r="U9" s="43">
        <v>82.097499999999997</v>
      </c>
      <c r="V9" s="43">
        <v>87.317499999999995</v>
      </c>
      <c r="W9" s="43">
        <v>87.317499999999995</v>
      </c>
      <c r="X9" s="43">
        <v>87.317499999999995</v>
      </c>
      <c r="Y9" s="43">
        <v>87.317499999999995</v>
      </c>
      <c r="Z9" s="43">
        <v>113.4075</v>
      </c>
      <c r="AA9" s="43">
        <v>113.4075</v>
      </c>
      <c r="AB9" s="43">
        <v>113.4075</v>
      </c>
      <c r="AC9" s="43">
        <v>113.4075</v>
      </c>
      <c r="AD9" s="43">
        <v>124.2975</v>
      </c>
      <c r="AE9" s="43">
        <v>124.2975</v>
      </c>
      <c r="AF9" s="43">
        <v>124.2975</v>
      </c>
      <c r="AG9" s="43">
        <v>124.2975</v>
      </c>
      <c r="AH9" s="43">
        <v>112.2975</v>
      </c>
      <c r="AI9" s="43">
        <v>112.2975</v>
      </c>
      <c r="AJ9" s="43">
        <v>112.2975</v>
      </c>
      <c r="AK9" s="43">
        <v>112.2975</v>
      </c>
      <c r="AL9" s="43">
        <v>92.83</v>
      </c>
      <c r="AM9" s="43">
        <v>92.83</v>
      </c>
      <c r="AN9" s="43">
        <v>92.83</v>
      </c>
      <c r="AO9" s="43">
        <v>92.83</v>
      </c>
      <c r="AP9" s="43">
        <v>34.96</v>
      </c>
      <c r="AQ9" s="43">
        <v>34.96</v>
      </c>
      <c r="AR9" s="43">
        <v>34.96</v>
      </c>
      <c r="AS9" s="43">
        <v>34.96</v>
      </c>
      <c r="AT9" s="43">
        <v>17.190000000000001</v>
      </c>
      <c r="AU9" s="43">
        <v>17.190000000000001</v>
      </c>
      <c r="AV9" s="43">
        <v>17.190000000000001</v>
      </c>
      <c r="AW9" s="43">
        <v>17.190000000000001</v>
      </c>
      <c r="AX9" s="43">
        <v>36.164999999999999</v>
      </c>
      <c r="AY9" s="43">
        <v>36.164999999999999</v>
      </c>
      <c r="AZ9" s="43">
        <v>36.164999999999999</v>
      </c>
      <c r="BA9" s="43">
        <v>36.164999999999999</v>
      </c>
      <c r="BB9" s="43">
        <v>79.97</v>
      </c>
      <c r="BC9" s="43">
        <v>79.97</v>
      </c>
      <c r="BD9" s="43">
        <v>79.97</v>
      </c>
      <c r="BE9" s="43">
        <v>79.97</v>
      </c>
      <c r="BF9" s="43">
        <v>103.18</v>
      </c>
      <c r="BG9" s="43">
        <v>103.18</v>
      </c>
      <c r="BH9" s="43">
        <v>103.18</v>
      </c>
      <c r="BI9" s="43">
        <v>103.18</v>
      </c>
      <c r="BJ9" s="43">
        <v>117.75749999999999</v>
      </c>
      <c r="BK9" s="43">
        <v>117.75749999999999</v>
      </c>
      <c r="BL9" s="43">
        <v>117.75749999999999</v>
      </c>
      <c r="BM9" s="43">
        <v>117.75749999999999</v>
      </c>
      <c r="BN9" s="43">
        <v>127.4675</v>
      </c>
      <c r="BO9" s="43">
        <v>127.4675</v>
      </c>
      <c r="BP9" s="43">
        <v>127.4675</v>
      </c>
      <c r="BQ9" s="43">
        <v>127.4675</v>
      </c>
      <c r="BR9" s="43">
        <v>124</v>
      </c>
      <c r="BS9" s="43">
        <v>124</v>
      </c>
      <c r="BT9" s="43">
        <v>124</v>
      </c>
      <c r="BU9" s="43">
        <v>124</v>
      </c>
      <c r="BV9" s="43">
        <v>116.83</v>
      </c>
      <c r="BW9" s="43">
        <v>116.83</v>
      </c>
      <c r="BX9" s="43">
        <v>116.83</v>
      </c>
      <c r="BY9" s="43">
        <v>116.83</v>
      </c>
      <c r="BZ9" s="43">
        <v>121.4575</v>
      </c>
      <c r="CA9" s="43">
        <v>121.4575</v>
      </c>
      <c r="CB9" s="43">
        <v>121.4575</v>
      </c>
      <c r="CC9" s="43">
        <v>121.4575</v>
      </c>
      <c r="CD9" s="43">
        <v>116.19</v>
      </c>
      <c r="CE9" s="43">
        <v>116.19</v>
      </c>
      <c r="CF9" s="43">
        <v>116.19</v>
      </c>
      <c r="CG9" s="43">
        <v>116.19</v>
      </c>
      <c r="CH9" s="43">
        <v>100.44750000000001</v>
      </c>
      <c r="CI9" s="43">
        <v>100.44750000000001</v>
      </c>
      <c r="CJ9" s="43">
        <v>100.44750000000001</v>
      </c>
      <c r="CK9" s="43">
        <v>100.44750000000001</v>
      </c>
      <c r="CL9" s="43">
        <v>96.9</v>
      </c>
      <c r="CM9" s="43">
        <v>96.9</v>
      </c>
      <c r="CN9" s="43">
        <v>96.9</v>
      </c>
      <c r="CO9" s="43">
        <v>96.9</v>
      </c>
      <c r="CP9" s="43">
        <v>80.069999999999993</v>
      </c>
      <c r="CQ9" s="43">
        <v>80.069999999999993</v>
      </c>
      <c r="CR9" s="43">
        <v>80.069999999999993</v>
      </c>
      <c r="CS9" s="43">
        <v>80.069999999999993</v>
      </c>
      <c r="CT9" s="44"/>
      <c r="CU9" s="44"/>
      <c r="CV9" s="44"/>
      <c r="CW9" s="45"/>
      <c r="CX9" s="142">
        <f>IF(SUM(B9:CW9)&lt;&gt;0,AVERAGEIF(B9:CW9,"&lt;&gt;"""),"")</f>
        <v>93.034687499999976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>
        <v>38.6</v>
      </c>
      <c r="H14" s="149">
        <v>51.5</v>
      </c>
      <c r="I14" s="149">
        <v>3.4</v>
      </c>
      <c r="J14" s="149">
        <v>4.2</v>
      </c>
      <c r="K14" s="149">
        <v>10.1</v>
      </c>
      <c r="L14" s="149"/>
      <c r="M14" s="149"/>
      <c r="N14" s="149">
        <v>20.2</v>
      </c>
      <c r="O14" s="149"/>
      <c r="P14" s="149">
        <v>28</v>
      </c>
      <c r="Q14" s="149"/>
      <c r="R14" s="149">
        <v>27.5</v>
      </c>
      <c r="S14" s="149">
        <v>30.5</v>
      </c>
      <c r="T14" s="149">
        <v>11.2</v>
      </c>
      <c r="U14" s="149"/>
      <c r="V14" s="149"/>
      <c r="W14" s="149"/>
      <c r="X14" s="149"/>
      <c r="Y14" s="149"/>
      <c r="Z14" s="149">
        <v>89.1</v>
      </c>
      <c r="AA14" s="149">
        <v>16.2</v>
      </c>
      <c r="AB14" s="149">
        <v>9.1</v>
      </c>
      <c r="AC14" s="149">
        <v>175.7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114.1</v>
      </c>
      <c r="BJ14" s="149"/>
      <c r="BK14" s="149">
        <v>48.9</v>
      </c>
      <c r="BL14" s="149"/>
      <c r="BM14" s="149">
        <v>42.1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10.1</v>
      </c>
      <c r="CA14" s="149"/>
      <c r="CB14" s="149">
        <v>67.400000000000006</v>
      </c>
      <c r="CC14" s="149">
        <v>32</v>
      </c>
      <c r="CD14" s="149"/>
      <c r="CE14" s="149">
        <v>7.8</v>
      </c>
      <c r="CF14" s="149">
        <v>19.899999999999999</v>
      </c>
      <c r="CG14" s="149">
        <v>25</v>
      </c>
      <c r="CH14" s="149"/>
      <c r="CI14" s="149"/>
      <c r="CJ14" s="149"/>
      <c r="CK14" s="149"/>
      <c r="CL14" s="149">
        <v>43.9</v>
      </c>
      <c r="CM14" s="149">
        <v>16.5</v>
      </c>
      <c r="CN14" s="149">
        <v>8.1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237.77499999999998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70.599999999999994</v>
      </c>
      <c r="C16" s="155">
        <v>70.599999999999994</v>
      </c>
      <c r="D16" s="155">
        <v>70.599999999999994</v>
      </c>
      <c r="E16" s="155">
        <v>70.599999999999994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16.100000000000001</v>
      </c>
      <c r="W16" s="155">
        <v>16.100000000000001</v>
      </c>
      <c r="X16" s="155">
        <v>16.100000000000001</v>
      </c>
      <c r="Y16" s="155">
        <v>16.100000000000001</v>
      </c>
      <c r="Z16" s="155"/>
      <c r="AA16" s="155"/>
      <c r="AB16" s="155"/>
      <c r="AC16" s="155"/>
      <c r="AD16" s="155">
        <v>170.3</v>
      </c>
      <c r="AE16" s="155">
        <v>170.3</v>
      </c>
      <c r="AF16" s="155">
        <v>170.3</v>
      </c>
      <c r="AG16" s="155">
        <v>170.3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81.599999999999994</v>
      </c>
      <c r="BO16" s="155">
        <v>81.599999999999994</v>
      </c>
      <c r="BP16" s="155">
        <v>81.599999999999994</v>
      </c>
      <c r="BQ16" s="155">
        <v>81.599999999999994</v>
      </c>
      <c r="BR16" s="155">
        <v>314.8</v>
      </c>
      <c r="BS16" s="155">
        <v>314.8</v>
      </c>
      <c r="BT16" s="155">
        <v>314.8</v>
      </c>
      <c r="BU16" s="155">
        <v>314.8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653.4</v>
      </c>
    </row>
    <row r="17" spans="1:102" ht="30" customHeight="1" thickBot="1" x14ac:dyDescent="0.25">
      <c r="A17" s="105" t="s">
        <v>53</v>
      </c>
      <c r="B17" s="159">
        <f>SUM(B12:B16)</f>
        <v>70.599999999999994</v>
      </c>
      <c r="C17" s="160">
        <f t="shared" ref="C17:BN17" si="0">SUM(C12:C16)</f>
        <v>70.599999999999994</v>
      </c>
      <c r="D17" s="160">
        <f t="shared" si="0"/>
        <v>70.599999999999994</v>
      </c>
      <c r="E17" s="160">
        <f t="shared" si="0"/>
        <v>70.599999999999994</v>
      </c>
      <c r="F17" s="160">
        <f t="shared" si="0"/>
        <v>0</v>
      </c>
      <c r="G17" s="160">
        <f t="shared" si="0"/>
        <v>38.6</v>
      </c>
      <c r="H17" s="160">
        <f t="shared" si="0"/>
        <v>51.5</v>
      </c>
      <c r="I17" s="160">
        <f t="shared" si="0"/>
        <v>3.4</v>
      </c>
      <c r="J17" s="160">
        <f t="shared" si="0"/>
        <v>4.2</v>
      </c>
      <c r="K17" s="160">
        <f t="shared" si="0"/>
        <v>10.1</v>
      </c>
      <c r="L17" s="160">
        <f t="shared" si="0"/>
        <v>0</v>
      </c>
      <c r="M17" s="160">
        <f t="shared" si="0"/>
        <v>0</v>
      </c>
      <c r="N17" s="160">
        <f t="shared" si="0"/>
        <v>20.2</v>
      </c>
      <c r="O17" s="160">
        <f t="shared" si="0"/>
        <v>0</v>
      </c>
      <c r="P17" s="160">
        <f t="shared" si="0"/>
        <v>28</v>
      </c>
      <c r="Q17" s="160">
        <f t="shared" si="0"/>
        <v>0</v>
      </c>
      <c r="R17" s="160">
        <f t="shared" si="0"/>
        <v>27.5</v>
      </c>
      <c r="S17" s="160">
        <f t="shared" si="0"/>
        <v>30.5</v>
      </c>
      <c r="T17" s="160">
        <f t="shared" si="0"/>
        <v>11.2</v>
      </c>
      <c r="U17" s="160">
        <f t="shared" si="0"/>
        <v>0</v>
      </c>
      <c r="V17" s="160">
        <f t="shared" si="0"/>
        <v>16.100000000000001</v>
      </c>
      <c r="W17" s="160">
        <f t="shared" si="0"/>
        <v>16.100000000000001</v>
      </c>
      <c r="X17" s="160">
        <f t="shared" si="0"/>
        <v>16.100000000000001</v>
      </c>
      <c r="Y17" s="160">
        <f t="shared" si="0"/>
        <v>16.100000000000001</v>
      </c>
      <c r="Z17" s="160">
        <f t="shared" si="0"/>
        <v>89.1</v>
      </c>
      <c r="AA17" s="160">
        <f t="shared" si="0"/>
        <v>16.2</v>
      </c>
      <c r="AB17" s="160">
        <f t="shared" si="0"/>
        <v>9.1</v>
      </c>
      <c r="AC17" s="160">
        <f t="shared" si="0"/>
        <v>175.7</v>
      </c>
      <c r="AD17" s="160">
        <f t="shared" si="0"/>
        <v>170.3</v>
      </c>
      <c r="AE17" s="160">
        <f t="shared" si="0"/>
        <v>170.3</v>
      </c>
      <c r="AF17" s="160">
        <f t="shared" si="0"/>
        <v>170.3</v>
      </c>
      <c r="AG17" s="160">
        <f t="shared" si="0"/>
        <v>170.3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114.1</v>
      </c>
      <c r="BJ17" s="160">
        <f t="shared" si="0"/>
        <v>0</v>
      </c>
      <c r="BK17" s="160">
        <f t="shared" si="0"/>
        <v>48.9</v>
      </c>
      <c r="BL17" s="160">
        <f t="shared" si="0"/>
        <v>0</v>
      </c>
      <c r="BM17" s="160">
        <f t="shared" si="0"/>
        <v>42.1</v>
      </c>
      <c r="BN17" s="160">
        <f t="shared" si="0"/>
        <v>81.599999999999994</v>
      </c>
      <c r="BO17" s="160">
        <f t="shared" ref="BO17:CW17" si="1">SUM(BO12:BO16)</f>
        <v>81.599999999999994</v>
      </c>
      <c r="BP17" s="160">
        <f t="shared" si="1"/>
        <v>81.599999999999994</v>
      </c>
      <c r="BQ17" s="160">
        <f t="shared" si="1"/>
        <v>81.599999999999994</v>
      </c>
      <c r="BR17" s="160">
        <f t="shared" si="1"/>
        <v>314.8</v>
      </c>
      <c r="BS17" s="160">
        <f t="shared" si="1"/>
        <v>314.8</v>
      </c>
      <c r="BT17" s="160">
        <f t="shared" si="1"/>
        <v>314.8</v>
      </c>
      <c r="BU17" s="160">
        <f t="shared" si="1"/>
        <v>314.8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10.1</v>
      </c>
      <c r="CA17" s="160">
        <f t="shared" si="1"/>
        <v>0</v>
      </c>
      <c r="CB17" s="160">
        <f t="shared" si="1"/>
        <v>67.400000000000006</v>
      </c>
      <c r="CC17" s="160">
        <f t="shared" si="1"/>
        <v>32</v>
      </c>
      <c r="CD17" s="160">
        <f t="shared" si="1"/>
        <v>0</v>
      </c>
      <c r="CE17" s="160">
        <f t="shared" si="1"/>
        <v>7.8</v>
      </c>
      <c r="CF17" s="160">
        <f t="shared" si="1"/>
        <v>19.899999999999999</v>
      </c>
      <c r="CG17" s="160">
        <f t="shared" si="1"/>
        <v>25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43.9</v>
      </c>
      <c r="CM17" s="160">
        <f t="shared" si="1"/>
        <v>16.5</v>
      </c>
      <c r="CN17" s="160">
        <f t="shared" si="1"/>
        <v>8.1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891.17499999999995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0.4</v>
      </c>
      <c r="C22" s="149">
        <v>15.7</v>
      </c>
      <c r="D22" s="149">
        <v>17.2</v>
      </c>
      <c r="E22" s="149">
        <v>219.1</v>
      </c>
      <c r="F22" s="149">
        <v>7.9</v>
      </c>
      <c r="G22" s="149"/>
      <c r="H22" s="149"/>
      <c r="I22" s="149"/>
      <c r="J22" s="149"/>
      <c r="K22" s="149"/>
      <c r="L22" s="149">
        <v>19</v>
      </c>
      <c r="M22" s="149">
        <v>28.9</v>
      </c>
      <c r="N22" s="149"/>
      <c r="O22" s="149">
        <v>5.6</v>
      </c>
      <c r="P22" s="149"/>
      <c r="Q22" s="149">
        <v>6.2</v>
      </c>
      <c r="R22" s="149"/>
      <c r="S22" s="149"/>
      <c r="T22" s="149"/>
      <c r="U22" s="149">
        <v>31.8</v>
      </c>
      <c r="V22" s="149">
        <v>45.7</v>
      </c>
      <c r="W22" s="149">
        <v>234.7</v>
      </c>
      <c r="X22" s="149">
        <v>261.10000000000002</v>
      </c>
      <c r="Y22" s="149">
        <v>130.80000000000001</v>
      </c>
      <c r="Z22" s="149"/>
      <c r="AA22" s="149"/>
      <c r="AB22" s="149"/>
      <c r="AC22" s="149"/>
      <c r="AD22" s="149">
        <v>316.89999999999998</v>
      </c>
      <c r="AE22" s="149">
        <v>108.7</v>
      </c>
      <c r="AF22" s="149">
        <v>83.1</v>
      </c>
      <c r="AG22" s="149"/>
      <c r="AH22" s="149"/>
      <c r="AI22" s="149"/>
      <c r="AJ22" s="149"/>
      <c r="AK22" s="149"/>
      <c r="AL22" s="149">
        <v>1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11.3</v>
      </c>
      <c r="BM22" s="149"/>
      <c r="BN22" s="149">
        <v>193.6</v>
      </c>
      <c r="BO22" s="149">
        <v>214.5</v>
      </c>
      <c r="BP22" s="149">
        <v>77.599999999999994</v>
      </c>
      <c r="BQ22" s="149">
        <v>98.5</v>
      </c>
      <c r="BR22" s="149">
        <v>317.60000000000002</v>
      </c>
      <c r="BS22" s="149">
        <v>364.1</v>
      </c>
      <c r="BT22" s="149">
        <v>417.3</v>
      </c>
      <c r="BU22" s="149">
        <v>414.1</v>
      </c>
      <c r="BV22" s="149">
        <v>194.9</v>
      </c>
      <c r="BW22" s="149">
        <v>225.9</v>
      </c>
      <c r="BX22" s="149">
        <v>206</v>
      </c>
      <c r="BY22" s="149">
        <v>231.8</v>
      </c>
      <c r="BZ22" s="149"/>
      <c r="CA22" s="149">
        <v>31.5</v>
      </c>
      <c r="CB22" s="149"/>
      <c r="CC22" s="149"/>
      <c r="CD22" s="149">
        <v>336.7</v>
      </c>
      <c r="CE22" s="149"/>
      <c r="CF22" s="149"/>
      <c r="CG22" s="149"/>
      <c r="CH22" s="149">
        <v>151.4</v>
      </c>
      <c r="CI22" s="149">
        <v>224.4</v>
      </c>
      <c r="CJ22" s="149">
        <v>340.9</v>
      </c>
      <c r="CK22" s="149">
        <v>32.799999999999997</v>
      </c>
      <c r="CL22" s="149"/>
      <c r="CM22" s="149"/>
      <c r="CN22" s="149"/>
      <c r="CO22" s="149">
        <v>120.1</v>
      </c>
      <c r="CP22" s="149">
        <v>84</v>
      </c>
      <c r="CQ22" s="149">
        <v>150</v>
      </c>
      <c r="CR22" s="149">
        <v>168.9</v>
      </c>
      <c r="CS22" s="149">
        <v>44</v>
      </c>
      <c r="CT22" s="150"/>
      <c r="CU22" s="150"/>
      <c r="CV22" s="150"/>
      <c r="CW22" s="151"/>
      <c r="CX22" s="152">
        <f t="array" ref="CX22">SUMPRODUCT(B22:CW22*0.25)</f>
        <v>1546.4249999999997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4.5999999999999996</v>
      </c>
      <c r="G24" s="155">
        <v>4.5999999999999996</v>
      </c>
      <c r="H24" s="155">
        <v>4.5999999999999996</v>
      </c>
      <c r="I24" s="155">
        <v>4.5999999999999996</v>
      </c>
      <c r="J24" s="155"/>
      <c r="K24" s="155"/>
      <c r="L24" s="155"/>
      <c r="M24" s="155"/>
      <c r="N24" s="155">
        <v>3.1</v>
      </c>
      <c r="O24" s="155">
        <v>3.1</v>
      </c>
      <c r="P24" s="155">
        <v>3.1</v>
      </c>
      <c r="Q24" s="155">
        <v>3.1</v>
      </c>
      <c r="R24" s="155">
        <v>6.7</v>
      </c>
      <c r="S24" s="155">
        <v>6.7</v>
      </c>
      <c r="T24" s="155">
        <v>6.7</v>
      </c>
      <c r="U24" s="155">
        <v>6.7</v>
      </c>
      <c r="V24" s="155"/>
      <c r="W24" s="155"/>
      <c r="X24" s="155"/>
      <c r="Y24" s="155"/>
      <c r="Z24" s="155">
        <v>53.6</v>
      </c>
      <c r="AA24" s="155">
        <v>53.6</v>
      </c>
      <c r="AB24" s="155">
        <v>53.6</v>
      </c>
      <c r="AC24" s="155">
        <v>53.6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8.4</v>
      </c>
      <c r="BK24" s="155">
        <v>8.4</v>
      </c>
      <c r="BL24" s="155">
        <v>8.4</v>
      </c>
      <c r="BM24" s="155">
        <v>8.4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12.4</v>
      </c>
      <c r="CA24" s="155">
        <v>12.4</v>
      </c>
      <c r="CB24" s="155">
        <v>12.4</v>
      </c>
      <c r="CC24" s="155">
        <v>12.4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88.799999999999955</v>
      </c>
    </row>
    <row r="25" spans="1:102" ht="30" customHeight="1" thickBot="1" x14ac:dyDescent="0.25">
      <c r="A25" s="105" t="s">
        <v>51</v>
      </c>
      <c r="B25" s="159">
        <f>SUM(B20:B24)</f>
        <v>0.4</v>
      </c>
      <c r="C25" s="160">
        <f t="shared" ref="C25:BN25" si="2">SUM(C20:C24)</f>
        <v>15.7</v>
      </c>
      <c r="D25" s="160">
        <f t="shared" si="2"/>
        <v>17.2</v>
      </c>
      <c r="E25" s="160">
        <f t="shared" si="2"/>
        <v>219.1</v>
      </c>
      <c r="F25" s="160">
        <f t="shared" si="2"/>
        <v>12.5</v>
      </c>
      <c r="G25" s="160">
        <f t="shared" si="2"/>
        <v>4.5999999999999996</v>
      </c>
      <c r="H25" s="160">
        <f t="shared" si="2"/>
        <v>4.5999999999999996</v>
      </c>
      <c r="I25" s="160">
        <f t="shared" si="2"/>
        <v>4.5999999999999996</v>
      </c>
      <c r="J25" s="160">
        <f t="shared" si="2"/>
        <v>0</v>
      </c>
      <c r="K25" s="160">
        <f t="shared" si="2"/>
        <v>0</v>
      </c>
      <c r="L25" s="160">
        <f t="shared" si="2"/>
        <v>19</v>
      </c>
      <c r="M25" s="160">
        <f t="shared" si="2"/>
        <v>28.9</v>
      </c>
      <c r="N25" s="160">
        <f t="shared" si="2"/>
        <v>3.1</v>
      </c>
      <c r="O25" s="160">
        <f t="shared" si="2"/>
        <v>8.6999999999999993</v>
      </c>
      <c r="P25" s="160">
        <f t="shared" si="2"/>
        <v>3.1</v>
      </c>
      <c r="Q25" s="160">
        <f t="shared" si="2"/>
        <v>9.3000000000000007</v>
      </c>
      <c r="R25" s="160">
        <f t="shared" si="2"/>
        <v>6.7</v>
      </c>
      <c r="S25" s="160">
        <f t="shared" si="2"/>
        <v>6.7</v>
      </c>
      <c r="T25" s="160">
        <f t="shared" si="2"/>
        <v>6.7</v>
      </c>
      <c r="U25" s="160">
        <f t="shared" si="2"/>
        <v>38.5</v>
      </c>
      <c r="V25" s="160">
        <f t="shared" si="2"/>
        <v>45.7</v>
      </c>
      <c r="W25" s="160">
        <f t="shared" si="2"/>
        <v>234.7</v>
      </c>
      <c r="X25" s="160">
        <f t="shared" si="2"/>
        <v>261.10000000000002</v>
      </c>
      <c r="Y25" s="160">
        <f t="shared" si="2"/>
        <v>130.80000000000001</v>
      </c>
      <c r="Z25" s="160">
        <f t="shared" si="2"/>
        <v>53.6</v>
      </c>
      <c r="AA25" s="160">
        <f t="shared" si="2"/>
        <v>53.6</v>
      </c>
      <c r="AB25" s="160">
        <f t="shared" si="2"/>
        <v>53.6</v>
      </c>
      <c r="AC25" s="160">
        <f t="shared" si="2"/>
        <v>53.6</v>
      </c>
      <c r="AD25" s="160">
        <f t="shared" si="2"/>
        <v>316.89999999999998</v>
      </c>
      <c r="AE25" s="160">
        <f t="shared" si="2"/>
        <v>108.7</v>
      </c>
      <c r="AF25" s="160">
        <f t="shared" si="2"/>
        <v>83.1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8.4</v>
      </c>
      <c r="BK25" s="160">
        <f t="shared" si="2"/>
        <v>8.4</v>
      </c>
      <c r="BL25" s="160">
        <f t="shared" si="2"/>
        <v>19.700000000000003</v>
      </c>
      <c r="BM25" s="160">
        <f t="shared" si="2"/>
        <v>8.4</v>
      </c>
      <c r="BN25" s="160">
        <f t="shared" si="2"/>
        <v>193.6</v>
      </c>
      <c r="BO25" s="160">
        <f t="shared" ref="BO25:CW25" si="3">SUM(BO20:BO24)</f>
        <v>214.5</v>
      </c>
      <c r="BP25" s="160">
        <f t="shared" si="3"/>
        <v>77.599999999999994</v>
      </c>
      <c r="BQ25" s="160">
        <f t="shared" si="3"/>
        <v>98.5</v>
      </c>
      <c r="BR25" s="160">
        <f t="shared" si="3"/>
        <v>317.60000000000002</v>
      </c>
      <c r="BS25" s="160">
        <f t="shared" si="3"/>
        <v>364.1</v>
      </c>
      <c r="BT25" s="160">
        <f t="shared" si="3"/>
        <v>417.3</v>
      </c>
      <c r="BU25" s="160">
        <f t="shared" si="3"/>
        <v>414.1</v>
      </c>
      <c r="BV25" s="160">
        <f t="shared" si="3"/>
        <v>194.9</v>
      </c>
      <c r="BW25" s="160">
        <f t="shared" si="3"/>
        <v>225.9</v>
      </c>
      <c r="BX25" s="160">
        <f t="shared" si="3"/>
        <v>206</v>
      </c>
      <c r="BY25" s="160">
        <f t="shared" si="3"/>
        <v>231.8</v>
      </c>
      <c r="BZ25" s="160">
        <f t="shared" si="3"/>
        <v>12.4</v>
      </c>
      <c r="CA25" s="160">
        <f t="shared" si="3"/>
        <v>43.9</v>
      </c>
      <c r="CB25" s="160">
        <f t="shared" si="3"/>
        <v>12.4</v>
      </c>
      <c r="CC25" s="160">
        <f t="shared" si="3"/>
        <v>12.4</v>
      </c>
      <c r="CD25" s="160">
        <f t="shared" si="3"/>
        <v>336.7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151.4</v>
      </c>
      <c r="CI25" s="160">
        <f t="shared" si="3"/>
        <v>224.4</v>
      </c>
      <c r="CJ25" s="160">
        <f t="shared" si="3"/>
        <v>340.9</v>
      </c>
      <c r="CK25" s="160">
        <f t="shared" si="3"/>
        <v>32.799999999999997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120.1</v>
      </c>
      <c r="CP25" s="160">
        <f t="shared" si="3"/>
        <v>84</v>
      </c>
      <c r="CQ25" s="160">
        <f t="shared" si="3"/>
        <v>150</v>
      </c>
      <c r="CR25" s="160">
        <f t="shared" si="3"/>
        <v>168.9</v>
      </c>
      <c r="CS25" s="160">
        <f t="shared" si="3"/>
        <v>44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1635.2249999999997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2025-11-16T21:27:25Z</dcterms:created>
  <dcterms:modified xsi:type="dcterms:W3CDTF">2025-11-16T21:27:28Z</dcterms:modified>
</cp:coreProperties>
</file>