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3" i="4" s="1"/>
  <c r="CX30" i="4" a="1"/>
  <c r="CX30" i="4" s="1"/>
  <c r="CW27" i="4"/>
  <c r="CW53" i="4" s="1"/>
  <c r="CV27" i="4"/>
  <c r="CU27" i="4"/>
  <c r="CU53" i="4" s="1"/>
  <c r="CT27" i="4"/>
  <c r="CS27" i="4"/>
  <c r="CS53" i="4" s="1"/>
  <c r="CR27" i="4"/>
  <c r="CQ27" i="4"/>
  <c r="CQ53" i="4" s="1"/>
  <c r="CP27" i="4"/>
  <c r="CO27" i="4"/>
  <c r="CO53" i="4" s="1"/>
  <c r="CN27" i="4"/>
  <c r="CM27" i="4"/>
  <c r="CM53" i="4" s="1"/>
  <c r="CL27" i="4"/>
  <c r="CK27" i="4"/>
  <c r="CK53" i="4" s="1"/>
  <c r="CJ27" i="4"/>
  <c r="CI27" i="4"/>
  <c r="CI53" i="4" s="1"/>
  <c r="CH27" i="4"/>
  <c r="CG27" i="4"/>
  <c r="CG53" i="4" s="1"/>
  <c r="CF27" i="4"/>
  <c r="CE27" i="4"/>
  <c r="CE53" i="4" s="1"/>
  <c r="CD27" i="4"/>
  <c r="CC27" i="4"/>
  <c r="CC53" i="4" s="1"/>
  <c r="CB27" i="4"/>
  <c r="CA27" i="4"/>
  <c r="CA53" i="4" s="1"/>
  <c r="BZ27" i="4"/>
  <c r="BY27" i="4"/>
  <c r="BY53" i="4" s="1"/>
  <c r="BX27" i="4"/>
  <c r="BW27" i="4"/>
  <c r="BW53" i="4" s="1"/>
  <c r="BV27" i="4"/>
  <c r="BU27" i="4"/>
  <c r="BU53" i="4" s="1"/>
  <c r="BT27" i="4"/>
  <c r="BS27" i="4"/>
  <c r="BS53" i="4" s="1"/>
  <c r="BR27" i="4"/>
  <c r="BQ27" i="4"/>
  <c r="BQ53" i="4" s="1"/>
  <c r="BP27" i="4"/>
  <c r="BO27" i="4"/>
  <c r="BO53" i="4" s="1"/>
  <c r="BN27" i="4"/>
  <c r="BM27" i="4"/>
  <c r="BM53" i="4" s="1"/>
  <c r="BL27" i="4"/>
  <c r="BK27" i="4"/>
  <c r="BK53" i="4" s="1"/>
  <c r="BJ27" i="4"/>
  <c r="BI27" i="4"/>
  <c r="BI53" i="4" s="1"/>
  <c r="BH27" i="4"/>
  <c r="BG27" i="4"/>
  <c r="BG53" i="4" s="1"/>
  <c r="BF27" i="4"/>
  <c r="BE27" i="4"/>
  <c r="BE53" i="4" s="1"/>
  <c r="BD27" i="4"/>
  <c r="BC27" i="4"/>
  <c r="BC53" i="4" s="1"/>
  <c r="BB27" i="4"/>
  <c r="BA27" i="4"/>
  <c r="BA53" i="4" s="1"/>
  <c r="AZ27" i="4"/>
  <c r="AY27" i="4"/>
  <c r="AY53" i="4" s="1"/>
  <c r="AX27" i="4"/>
  <c r="AW27" i="4"/>
  <c r="AW53" i="4" s="1"/>
  <c r="AV27" i="4"/>
  <c r="AU27" i="4"/>
  <c r="AU53" i="4" s="1"/>
  <c r="AT27" i="4"/>
  <c r="AS27" i="4"/>
  <c r="AS53" i="4" s="1"/>
  <c r="AR27" i="4"/>
  <c r="AQ27" i="4"/>
  <c r="AQ53" i="4" s="1"/>
  <c r="AP27" i="4"/>
  <c r="AO27" i="4"/>
  <c r="AO53" i="4" s="1"/>
  <c r="AN27" i="4"/>
  <c r="AM27" i="4"/>
  <c r="AM53" i="4" s="1"/>
  <c r="AL27" i="4"/>
  <c r="AK27" i="4"/>
  <c r="AK53" i="4" s="1"/>
  <c r="AJ27" i="4"/>
  <c r="AI27" i="4"/>
  <c r="AI53" i="4" s="1"/>
  <c r="AH27" i="4"/>
  <c r="AG27" i="4"/>
  <c r="AG53" i="4" s="1"/>
  <c r="AF27" i="4"/>
  <c r="AE27" i="4"/>
  <c r="AE53" i="4" s="1"/>
  <c r="AD27" i="4"/>
  <c r="AC27" i="4"/>
  <c r="AC53" i="4" s="1"/>
  <c r="AB27" i="4"/>
  <c r="AA27" i="4"/>
  <c r="AA53" i="4" s="1"/>
  <c r="Z27" i="4"/>
  <c r="Y27" i="4"/>
  <c r="Y53" i="4" s="1"/>
  <c r="X27" i="4"/>
  <c r="W27" i="4"/>
  <c r="W53" i="4" s="1"/>
  <c r="V27" i="4"/>
  <c r="U27" i="4"/>
  <c r="U53" i="4" s="1"/>
  <c r="T27" i="4"/>
  <c r="S27" i="4"/>
  <c r="S53" i="4" s="1"/>
  <c r="R27" i="4"/>
  <c r="Q27" i="4"/>
  <c r="Q53" i="4" s="1"/>
  <c r="P27" i="4"/>
  <c r="O27" i="4"/>
  <c r="O53" i="4" s="1"/>
  <c r="N27" i="4"/>
  <c r="M27" i="4"/>
  <c r="M53" i="4" s="1"/>
  <c r="L27" i="4"/>
  <c r="K27" i="4"/>
  <c r="K53" i="4" s="1"/>
  <c r="J27" i="4"/>
  <c r="I27" i="4"/>
  <c r="I53" i="4" s="1"/>
  <c r="H27" i="4"/>
  <c r="G27" i="4"/>
  <c r="G53" i="4" s="1"/>
  <c r="F27" i="4"/>
  <c r="E27" i="4"/>
  <c r="E53" i="4" s="1"/>
  <c r="D27" i="4"/>
  <c r="C27" i="4"/>
  <c r="C53" i="4" s="1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V17" i="4"/>
  <c r="CV53" i="4" s="1"/>
  <c r="CU17" i="4"/>
  <c r="CT17" i="4"/>
  <c r="CT53" i="4" s="1"/>
  <c r="CS17" i="4"/>
  <c r="CR17" i="4"/>
  <c r="CR53" i="4" s="1"/>
  <c r="CQ17" i="4"/>
  <c r="CP17" i="4"/>
  <c r="CP53" i="4" s="1"/>
  <c r="CO17" i="4"/>
  <c r="CN17" i="4"/>
  <c r="CN53" i="4" s="1"/>
  <c r="CM17" i="4"/>
  <c r="CL17" i="4"/>
  <c r="CL53" i="4" s="1"/>
  <c r="CK17" i="4"/>
  <c r="CJ17" i="4"/>
  <c r="CJ53" i="4" s="1"/>
  <c r="CI17" i="4"/>
  <c r="CH17" i="4"/>
  <c r="CH53" i="4" s="1"/>
  <c r="CG17" i="4"/>
  <c r="CF17" i="4"/>
  <c r="CF53" i="4" s="1"/>
  <c r="CE17" i="4"/>
  <c r="CD17" i="4"/>
  <c r="CD53" i="4" s="1"/>
  <c r="CC17" i="4"/>
  <c r="CB17" i="4"/>
  <c r="CB53" i="4" s="1"/>
  <c r="CA17" i="4"/>
  <c r="BZ17" i="4"/>
  <c r="BZ53" i="4" s="1"/>
  <c r="BY17" i="4"/>
  <c r="BX17" i="4"/>
  <c r="BX53" i="4" s="1"/>
  <c r="BW17" i="4"/>
  <c r="BV17" i="4"/>
  <c r="BV53" i="4" s="1"/>
  <c r="BU17" i="4"/>
  <c r="BT17" i="4"/>
  <c r="BT53" i="4" s="1"/>
  <c r="BS17" i="4"/>
  <c r="BR17" i="4"/>
  <c r="BR53" i="4" s="1"/>
  <c r="BQ17" i="4"/>
  <c r="BP17" i="4"/>
  <c r="BP53" i="4" s="1"/>
  <c r="BO17" i="4"/>
  <c r="BN17" i="4"/>
  <c r="BN53" i="4" s="1"/>
  <c r="BM17" i="4"/>
  <c r="BL17" i="4"/>
  <c r="BL53" i="4" s="1"/>
  <c r="BK17" i="4"/>
  <c r="BJ17" i="4"/>
  <c r="BJ53" i="4" s="1"/>
  <c r="BI17" i="4"/>
  <c r="BH17" i="4"/>
  <c r="BH53" i="4" s="1"/>
  <c r="BG17" i="4"/>
  <c r="BF17" i="4"/>
  <c r="BF53" i="4" s="1"/>
  <c r="BE17" i="4"/>
  <c r="BD17" i="4"/>
  <c r="BD53" i="4" s="1"/>
  <c r="BC17" i="4"/>
  <c r="BB17" i="4"/>
  <c r="BB53" i="4" s="1"/>
  <c r="BA17" i="4"/>
  <c r="AZ17" i="4"/>
  <c r="AZ53" i="4" s="1"/>
  <c r="AY17" i="4"/>
  <c r="AX17" i="4"/>
  <c r="AX53" i="4" s="1"/>
  <c r="AW17" i="4"/>
  <c r="AV17" i="4"/>
  <c r="AV53" i="4" s="1"/>
  <c r="AU17" i="4"/>
  <c r="AT17" i="4"/>
  <c r="AT53" i="4" s="1"/>
  <c r="AS17" i="4"/>
  <c r="AR17" i="4"/>
  <c r="AR53" i="4" s="1"/>
  <c r="AQ17" i="4"/>
  <c r="AP17" i="4"/>
  <c r="AP53" i="4" s="1"/>
  <c r="AO17" i="4"/>
  <c r="AN17" i="4"/>
  <c r="AN53" i="4" s="1"/>
  <c r="AM17" i="4"/>
  <c r="AL17" i="4"/>
  <c r="AL53" i="4" s="1"/>
  <c r="AK17" i="4"/>
  <c r="AJ17" i="4"/>
  <c r="AJ53" i="4" s="1"/>
  <c r="AI17" i="4"/>
  <c r="AH17" i="4"/>
  <c r="AH53" i="4" s="1"/>
  <c r="AG17" i="4"/>
  <c r="AF17" i="4"/>
  <c r="AF53" i="4" s="1"/>
  <c r="AE17" i="4"/>
  <c r="AD17" i="4"/>
  <c r="AD53" i="4" s="1"/>
  <c r="AC17" i="4"/>
  <c r="AB17" i="4"/>
  <c r="AB53" i="4" s="1"/>
  <c r="AA17" i="4"/>
  <c r="Z17" i="4"/>
  <c r="Z53" i="4" s="1"/>
  <c r="Y17" i="4"/>
  <c r="X17" i="4"/>
  <c r="X53" i="4" s="1"/>
  <c r="W17" i="4"/>
  <c r="V17" i="4"/>
  <c r="V53" i="4" s="1"/>
  <c r="U17" i="4"/>
  <c r="T17" i="4"/>
  <c r="T53" i="4" s="1"/>
  <c r="S17" i="4"/>
  <c r="R17" i="4"/>
  <c r="R53" i="4" s="1"/>
  <c r="Q17" i="4"/>
  <c r="P17" i="4"/>
  <c r="P53" i="4" s="1"/>
  <c r="O17" i="4"/>
  <c r="N17" i="4"/>
  <c r="N53" i="4" s="1"/>
  <c r="M17" i="4"/>
  <c r="L17" i="4"/>
  <c r="L53" i="4" s="1"/>
  <c r="K17" i="4"/>
  <c r="J17" i="4"/>
  <c r="J53" i="4" s="1"/>
  <c r="I17" i="4"/>
  <c r="H17" i="4"/>
  <c r="H53" i="4" s="1"/>
  <c r="G17" i="4"/>
  <c r="F17" i="4"/>
  <c r="F53" i="4" s="1"/>
  <c r="E17" i="4"/>
  <c r="D17" i="4"/>
  <c r="D53" i="4" s="1"/>
  <c r="C17" i="4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6" l="1"/>
  <c r="CX33" i="5"/>
</calcChain>
</file>

<file path=xl/sharedStrings.xml><?xml version="1.0" encoding="utf-8"?>
<sst xmlns="http://schemas.openxmlformats.org/spreadsheetml/2006/main" count="122" uniqueCount="56">
  <si>
    <t>Publication on: 04/10/2025 16:26:52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</si>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</sst>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CE0-4F20-9E7F-C6B21D53DC5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CE0-4F20-9E7F-C6B21D53DC5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4">
                  <c:v>10</c:v>
                </c:pt>
                <c:pt idx="35">
                  <c:v>10</c:v>
                </c:pt>
                <c:pt idx="36">
                  <c:v>10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48.506999999999998</c:v>
                </c:pt>
                <c:pt idx="41">
                  <c:v>48.222999999999999</c:v>
                </c:pt>
                <c:pt idx="42">
                  <c:v>46</c:v>
                </c:pt>
                <c:pt idx="43">
                  <c:v>46.005000000000003</c:v>
                </c:pt>
                <c:pt idx="44">
                  <c:v>48.201000000000001</c:v>
                </c:pt>
                <c:pt idx="45">
                  <c:v>47.290999999999997</c:v>
                </c:pt>
                <c:pt idx="46">
                  <c:v>46</c:v>
                </c:pt>
                <c:pt idx="47">
                  <c:v>46.005000000000003</c:v>
                </c:pt>
                <c:pt idx="48">
                  <c:v>45.814999999999998</c:v>
                </c:pt>
                <c:pt idx="49">
                  <c:v>46</c:v>
                </c:pt>
                <c:pt idx="50">
                  <c:v>46</c:v>
                </c:pt>
                <c:pt idx="51">
                  <c:v>46.005000000000003</c:v>
                </c:pt>
                <c:pt idx="52">
                  <c:v>46.005000000000003</c:v>
                </c:pt>
                <c:pt idx="53">
                  <c:v>46.005000000000003</c:v>
                </c:pt>
                <c:pt idx="54">
                  <c:v>46.005000000000003</c:v>
                </c:pt>
                <c:pt idx="55">
                  <c:v>46</c:v>
                </c:pt>
                <c:pt idx="56">
                  <c:v>45.005000000000003</c:v>
                </c:pt>
                <c:pt idx="57">
                  <c:v>46.134999999999998</c:v>
                </c:pt>
                <c:pt idx="58">
                  <c:v>46</c:v>
                </c:pt>
                <c:pt idx="59">
                  <c:v>48.076999999999998</c:v>
                </c:pt>
                <c:pt idx="60">
                  <c:v>10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6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E0-4F20-9E7F-C6B21D53DC5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">
                  <c:v>0.16400000000000001</c:v>
                </c:pt>
                <c:pt idx="3">
                  <c:v>0.16400000000000001</c:v>
                </c:pt>
                <c:pt idx="31">
                  <c:v>0.66400000000000003</c:v>
                </c:pt>
                <c:pt idx="33">
                  <c:v>0.64800000000000002</c:v>
                </c:pt>
                <c:pt idx="34">
                  <c:v>0.64900000000000002</c:v>
                </c:pt>
                <c:pt idx="35">
                  <c:v>0.64900000000000002</c:v>
                </c:pt>
                <c:pt idx="36">
                  <c:v>0.63600000000000001</c:v>
                </c:pt>
                <c:pt idx="37">
                  <c:v>0.63500000000000001</c:v>
                </c:pt>
                <c:pt idx="38">
                  <c:v>0.63600000000000001</c:v>
                </c:pt>
                <c:pt idx="39">
                  <c:v>0.79600000000000004</c:v>
                </c:pt>
                <c:pt idx="40">
                  <c:v>1.1060000000000001</c:v>
                </c:pt>
                <c:pt idx="41">
                  <c:v>1.2649999999999999</c:v>
                </c:pt>
                <c:pt idx="42">
                  <c:v>1.1060000000000001</c:v>
                </c:pt>
                <c:pt idx="43">
                  <c:v>1.266</c:v>
                </c:pt>
                <c:pt idx="44">
                  <c:v>1.091</c:v>
                </c:pt>
                <c:pt idx="45">
                  <c:v>1.0920000000000001</c:v>
                </c:pt>
                <c:pt idx="46">
                  <c:v>1.0920000000000001</c:v>
                </c:pt>
                <c:pt idx="47">
                  <c:v>1.091</c:v>
                </c:pt>
                <c:pt idx="48">
                  <c:v>1.0860000000000001</c:v>
                </c:pt>
                <c:pt idx="49">
                  <c:v>1.0860000000000001</c:v>
                </c:pt>
                <c:pt idx="50">
                  <c:v>1.087</c:v>
                </c:pt>
                <c:pt idx="51">
                  <c:v>0.93200000000000005</c:v>
                </c:pt>
                <c:pt idx="52">
                  <c:v>0.63300000000000001</c:v>
                </c:pt>
                <c:pt idx="53">
                  <c:v>0.317</c:v>
                </c:pt>
                <c:pt idx="54">
                  <c:v>0.47399999999999998</c:v>
                </c:pt>
                <c:pt idx="55">
                  <c:v>0.47399999999999998</c:v>
                </c:pt>
                <c:pt idx="56">
                  <c:v>0.95399999999999996</c:v>
                </c:pt>
                <c:pt idx="57">
                  <c:v>0.95299999999999996</c:v>
                </c:pt>
                <c:pt idx="58">
                  <c:v>1.1120000000000001</c:v>
                </c:pt>
                <c:pt idx="59">
                  <c:v>0.95399999999999996</c:v>
                </c:pt>
                <c:pt idx="60">
                  <c:v>0.80800000000000005</c:v>
                </c:pt>
                <c:pt idx="61">
                  <c:v>0.80900000000000005</c:v>
                </c:pt>
                <c:pt idx="62">
                  <c:v>0.80900000000000005</c:v>
                </c:pt>
                <c:pt idx="63">
                  <c:v>0.80900000000000005</c:v>
                </c:pt>
                <c:pt idx="64">
                  <c:v>0.81299999999999994</c:v>
                </c:pt>
                <c:pt idx="65">
                  <c:v>0.81200000000000006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E0-4F20-9E7F-C6B21D53DC5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CE0-4F20-9E7F-C6B21D53DC5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CE0-4F20-9E7F-C6B21D53DC5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CE0-4F20-9E7F-C6B21D53DC5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CE0-4F20-9E7F-C6B21D53DC5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CE0-4F20-9E7F-C6B21D53DC5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234.88400000000001</c:v>
                </c:pt>
                <c:pt idx="1">
                  <c:v>259.53300000000002</c:v>
                </c:pt>
                <c:pt idx="2">
                  <c:v>125</c:v>
                </c:pt>
                <c:pt idx="3">
                  <c:v>125</c:v>
                </c:pt>
                <c:pt idx="4">
                  <c:v>125</c:v>
                </c:pt>
                <c:pt idx="5">
                  <c:v>116.307</c:v>
                </c:pt>
                <c:pt idx="6">
                  <c:v>93.67</c:v>
                </c:pt>
                <c:pt idx="7">
                  <c:v>47.601999999999997</c:v>
                </c:pt>
                <c:pt idx="8">
                  <c:v>2.6139999999999999</c:v>
                </c:pt>
                <c:pt idx="9">
                  <c:v>2.58</c:v>
                </c:pt>
                <c:pt idx="10">
                  <c:v>2.6680000000000001</c:v>
                </c:pt>
                <c:pt idx="11">
                  <c:v>2.6680000000000001</c:v>
                </c:pt>
                <c:pt idx="12">
                  <c:v>2.7839999999999998</c:v>
                </c:pt>
                <c:pt idx="13">
                  <c:v>2.7069999999999999</c:v>
                </c:pt>
                <c:pt idx="14">
                  <c:v>2.7080000000000002</c:v>
                </c:pt>
                <c:pt idx="15">
                  <c:v>2.6059999999999999</c:v>
                </c:pt>
                <c:pt idx="17">
                  <c:v>52.7</c:v>
                </c:pt>
                <c:pt idx="18">
                  <c:v>45.192</c:v>
                </c:pt>
                <c:pt idx="19">
                  <c:v>30.637</c:v>
                </c:pt>
                <c:pt idx="20">
                  <c:v>59.988999999999997</c:v>
                </c:pt>
                <c:pt idx="21">
                  <c:v>57.290999999999997</c:v>
                </c:pt>
                <c:pt idx="22">
                  <c:v>56.429000000000002</c:v>
                </c:pt>
                <c:pt idx="23">
                  <c:v>56.942999999999998</c:v>
                </c:pt>
                <c:pt idx="24">
                  <c:v>96.094999999999999</c:v>
                </c:pt>
                <c:pt idx="25">
                  <c:v>130</c:v>
                </c:pt>
                <c:pt idx="26">
                  <c:v>130</c:v>
                </c:pt>
                <c:pt idx="27">
                  <c:v>144</c:v>
                </c:pt>
                <c:pt idx="28">
                  <c:v>50.863</c:v>
                </c:pt>
                <c:pt idx="29">
                  <c:v>127</c:v>
                </c:pt>
                <c:pt idx="30">
                  <c:v>92.337999999999994</c:v>
                </c:pt>
                <c:pt idx="66">
                  <c:v>24.36</c:v>
                </c:pt>
                <c:pt idx="67">
                  <c:v>1</c:v>
                </c:pt>
                <c:pt idx="68">
                  <c:v>91.725999999999999</c:v>
                </c:pt>
                <c:pt idx="69">
                  <c:v>42</c:v>
                </c:pt>
                <c:pt idx="70">
                  <c:v>5</c:v>
                </c:pt>
                <c:pt idx="71">
                  <c:v>5</c:v>
                </c:pt>
                <c:pt idx="72">
                  <c:v>7</c:v>
                </c:pt>
                <c:pt idx="73">
                  <c:v>3</c:v>
                </c:pt>
                <c:pt idx="74">
                  <c:v>3</c:v>
                </c:pt>
                <c:pt idx="75">
                  <c:v>3</c:v>
                </c:pt>
                <c:pt idx="76">
                  <c:v>21</c:v>
                </c:pt>
                <c:pt idx="77">
                  <c:v>21</c:v>
                </c:pt>
                <c:pt idx="78">
                  <c:v>21</c:v>
                </c:pt>
                <c:pt idx="79">
                  <c:v>32</c:v>
                </c:pt>
                <c:pt idx="80">
                  <c:v>12</c:v>
                </c:pt>
                <c:pt idx="81">
                  <c:v>12</c:v>
                </c:pt>
                <c:pt idx="82">
                  <c:v>12</c:v>
                </c:pt>
                <c:pt idx="83">
                  <c:v>70.936999999999998</c:v>
                </c:pt>
                <c:pt idx="84">
                  <c:v>12</c:v>
                </c:pt>
                <c:pt idx="85">
                  <c:v>12</c:v>
                </c:pt>
                <c:pt idx="86">
                  <c:v>75.733000000000004</c:v>
                </c:pt>
                <c:pt idx="87">
                  <c:v>81.986999999999995</c:v>
                </c:pt>
                <c:pt idx="88">
                  <c:v>11</c:v>
                </c:pt>
                <c:pt idx="89">
                  <c:v>15</c:v>
                </c:pt>
                <c:pt idx="90">
                  <c:v>26</c:v>
                </c:pt>
                <c:pt idx="91">
                  <c:v>83.435000000000002</c:v>
                </c:pt>
                <c:pt idx="92">
                  <c:v>12</c:v>
                </c:pt>
                <c:pt idx="93">
                  <c:v>121.518</c:v>
                </c:pt>
                <c:pt idx="94">
                  <c:v>78.224000000000004</c:v>
                </c:pt>
                <c:pt idx="95">
                  <c:v>72.741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CE0-4F20-9E7F-C6B21D53DC5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65.900000000000006</c:v>
                </c:pt>
                <c:pt idx="6">
                  <c:v>21.3</c:v>
                </c:pt>
                <c:pt idx="7">
                  <c:v>0</c:v>
                </c:pt>
                <c:pt idx="8">
                  <c:v>55.8</c:v>
                </c:pt>
                <c:pt idx="9">
                  <c:v>54.7</c:v>
                </c:pt>
                <c:pt idx="10">
                  <c:v>49.9</c:v>
                </c:pt>
                <c:pt idx="11">
                  <c:v>49.5</c:v>
                </c:pt>
                <c:pt idx="12">
                  <c:v>40.6</c:v>
                </c:pt>
                <c:pt idx="13">
                  <c:v>43.4</c:v>
                </c:pt>
                <c:pt idx="14">
                  <c:v>43.4</c:v>
                </c:pt>
                <c:pt idx="15">
                  <c:v>47.8</c:v>
                </c:pt>
                <c:pt idx="16">
                  <c:v>56.4</c:v>
                </c:pt>
                <c:pt idx="17">
                  <c:v>4.3</c:v>
                </c:pt>
                <c:pt idx="18">
                  <c:v>12.5</c:v>
                </c:pt>
                <c:pt idx="19">
                  <c:v>32.700000000000003</c:v>
                </c:pt>
                <c:pt idx="20">
                  <c:v>0.8</c:v>
                </c:pt>
                <c:pt idx="21">
                  <c:v>0.5</c:v>
                </c:pt>
                <c:pt idx="22">
                  <c:v>0.3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62.5</c:v>
                </c:pt>
                <c:pt idx="61">
                  <c:v>82.9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4.5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CE0-4F20-9E7F-C6B21D53DC5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13.089</c:v>
                </c:pt>
                <c:pt idx="1">
                  <c:v>13.64</c:v>
                </c:pt>
                <c:pt idx="2">
                  <c:v>14.343999999999999</c:v>
                </c:pt>
                <c:pt idx="3">
                  <c:v>15.369</c:v>
                </c:pt>
                <c:pt idx="4">
                  <c:v>16.384</c:v>
                </c:pt>
                <c:pt idx="5">
                  <c:v>16.542999999999999</c:v>
                </c:pt>
                <c:pt idx="6">
                  <c:v>17.53</c:v>
                </c:pt>
                <c:pt idx="7">
                  <c:v>18.648</c:v>
                </c:pt>
                <c:pt idx="8">
                  <c:v>7.4999999999999997E-2</c:v>
                </c:pt>
                <c:pt idx="9">
                  <c:v>7.0999999999999994E-2</c:v>
                </c:pt>
                <c:pt idx="10">
                  <c:v>6.5000000000000002E-2</c:v>
                </c:pt>
                <c:pt idx="11">
                  <c:v>6.0999999999999999E-2</c:v>
                </c:pt>
                <c:pt idx="12">
                  <c:v>0.06</c:v>
                </c:pt>
                <c:pt idx="13">
                  <c:v>6.0999999999999999E-2</c:v>
                </c:pt>
                <c:pt idx="14">
                  <c:v>0.06</c:v>
                </c:pt>
                <c:pt idx="15">
                  <c:v>0.06</c:v>
                </c:pt>
                <c:pt idx="16">
                  <c:v>5.8999999999999997E-2</c:v>
                </c:pt>
                <c:pt idx="17">
                  <c:v>5.2999999999999999E-2</c:v>
                </c:pt>
                <c:pt idx="18">
                  <c:v>4.8000000000000001E-2</c:v>
                </c:pt>
                <c:pt idx="19">
                  <c:v>4.2999999999999997E-2</c:v>
                </c:pt>
                <c:pt idx="20">
                  <c:v>3.6999999999999998E-2</c:v>
                </c:pt>
                <c:pt idx="21">
                  <c:v>0.499</c:v>
                </c:pt>
                <c:pt idx="22">
                  <c:v>0.76500000000000001</c:v>
                </c:pt>
                <c:pt idx="23">
                  <c:v>1.611</c:v>
                </c:pt>
                <c:pt idx="24">
                  <c:v>8.0000000000000002E-3</c:v>
                </c:pt>
                <c:pt idx="25">
                  <c:v>0.109</c:v>
                </c:pt>
                <c:pt idx="26">
                  <c:v>5.2119999999999997</c:v>
                </c:pt>
                <c:pt idx="27">
                  <c:v>2.8530000000000002</c:v>
                </c:pt>
                <c:pt idx="28">
                  <c:v>29.172000000000001</c:v>
                </c:pt>
                <c:pt idx="29">
                  <c:v>6.65</c:v>
                </c:pt>
                <c:pt idx="30">
                  <c:v>19.896999999999998</c:v>
                </c:pt>
                <c:pt idx="31">
                  <c:v>31.065000000000001</c:v>
                </c:pt>
                <c:pt idx="32">
                  <c:v>49.46</c:v>
                </c:pt>
                <c:pt idx="33">
                  <c:v>38.247999999999998</c:v>
                </c:pt>
                <c:pt idx="34">
                  <c:v>49.366</c:v>
                </c:pt>
                <c:pt idx="35">
                  <c:v>55.314</c:v>
                </c:pt>
                <c:pt idx="36">
                  <c:v>2.9489999999999998</c:v>
                </c:pt>
                <c:pt idx="37">
                  <c:v>45.134999999999998</c:v>
                </c:pt>
                <c:pt idx="38">
                  <c:v>95.013999999999996</c:v>
                </c:pt>
                <c:pt idx="39">
                  <c:v>116.077</c:v>
                </c:pt>
                <c:pt idx="40">
                  <c:v>96.034999999999997</c:v>
                </c:pt>
                <c:pt idx="41">
                  <c:v>96.198999999999998</c:v>
                </c:pt>
                <c:pt idx="42">
                  <c:v>101.60899999999999</c:v>
                </c:pt>
                <c:pt idx="43">
                  <c:v>107.066</c:v>
                </c:pt>
                <c:pt idx="44">
                  <c:v>95.861999999999995</c:v>
                </c:pt>
                <c:pt idx="45">
                  <c:v>120.17700000000001</c:v>
                </c:pt>
                <c:pt idx="46">
                  <c:v>97.802999999999997</c:v>
                </c:pt>
                <c:pt idx="47">
                  <c:v>99.569000000000003</c:v>
                </c:pt>
                <c:pt idx="48">
                  <c:v>82.975999999999999</c:v>
                </c:pt>
                <c:pt idx="49">
                  <c:v>56.877000000000002</c:v>
                </c:pt>
                <c:pt idx="50">
                  <c:v>56.171999999999997</c:v>
                </c:pt>
                <c:pt idx="51">
                  <c:v>55.473999999999997</c:v>
                </c:pt>
                <c:pt idx="52">
                  <c:v>54.332000000000001</c:v>
                </c:pt>
                <c:pt idx="53">
                  <c:v>52.414999999999999</c:v>
                </c:pt>
                <c:pt idx="54">
                  <c:v>50.045000000000002</c:v>
                </c:pt>
                <c:pt idx="55">
                  <c:v>47.344000000000001</c:v>
                </c:pt>
                <c:pt idx="56">
                  <c:v>58.487000000000002</c:v>
                </c:pt>
                <c:pt idx="57">
                  <c:v>44.747999999999998</c:v>
                </c:pt>
                <c:pt idx="58">
                  <c:v>57.277999999999999</c:v>
                </c:pt>
                <c:pt idx="59">
                  <c:v>82.509</c:v>
                </c:pt>
                <c:pt idx="60">
                  <c:v>79.198999999999998</c:v>
                </c:pt>
                <c:pt idx="61">
                  <c:v>1.2230000000000001</c:v>
                </c:pt>
                <c:pt idx="62">
                  <c:v>3.52</c:v>
                </c:pt>
                <c:pt idx="63">
                  <c:v>15.523999999999999</c:v>
                </c:pt>
                <c:pt idx="64">
                  <c:v>35.936999999999998</c:v>
                </c:pt>
                <c:pt idx="65">
                  <c:v>0.32</c:v>
                </c:pt>
                <c:pt idx="66">
                  <c:v>1.0289999999999999</c:v>
                </c:pt>
                <c:pt idx="67">
                  <c:v>12.849</c:v>
                </c:pt>
                <c:pt idx="68">
                  <c:v>0.112</c:v>
                </c:pt>
                <c:pt idx="69">
                  <c:v>8.6999999999999994E-2</c:v>
                </c:pt>
                <c:pt idx="70">
                  <c:v>7.806</c:v>
                </c:pt>
                <c:pt idx="71">
                  <c:v>7</c:v>
                </c:pt>
                <c:pt idx="72">
                  <c:v>6.2430000000000003</c:v>
                </c:pt>
                <c:pt idx="73">
                  <c:v>5</c:v>
                </c:pt>
                <c:pt idx="74">
                  <c:v>4.9580000000000002</c:v>
                </c:pt>
                <c:pt idx="75">
                  <c:v>5.0220000000000002</c:v>
                </c:pt>
                <c:pt idx="76">
                  <c:v>8.7999999999999995E-2</c:v>
                </c:pt>
                <c:pt idx="83">
                  <c:v>4.0000000000000001E-3</c:v>
                </c:pt>
                <c:pt idx="84">
                  <c:v>1.4999999999999999E-2</c:v>
                </c:pt>
                <c:pt idx="85">
                  <c:v>2.5000000000000001E-2</c:v>
                </c:pt>
                <c:pt idx="86">
                  <c:v>3.4000000000000002E-2</c:v>
                </c:pt>
                <c:pt idx="87">
                  <c:v>4.2000000000000003E-2</c:v>
                </c:pt>
                <c:pt idx="88">
                  <c:v>5.819</c:v>
                </c:pt>
                <c:pt idx="89">
                  <c:v>16.68</c:v>
                </c:pt>
                <c:pt idx="90">
                  <c:v>0.29299999999999998</c:v>
                </c:pt>
                <c:pt idx="91">
                  <c:v>6.2E-2</c:v>
                </c:pt>
                <c:pt idx="92">
                  <c:v>12.311</c:v>
                </c:pt>
                <c:pt idx="93">
                  <c:v>8.7999999999999995E-2</c:v>
                </c:pt>
                <c:pt idx="94">
                  <c:v>0.09</c:v>
                </c:pt>
                <c:pt idx="95">
                  <c:v>0.10100000000000001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CE0-4F20-9E7F-C6B21D53DC5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CE0-4F20-9E7F-C6B21D53DC5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CE0-4F20-9E7F-C6B21D53DC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90</c:v>
                </c:pt>
                <c:pt idx="1">
                  <c:v>88.52</c:v>
                </c:pt>
                <c:pt idx="2">
                  <c:v>63.12</c:v>
                </c:pt>
                <c:pt idx="3">
                  <c:v>22.36</c:v>
                </c:pt>
                <c:pt idx="4">
                  <c:v>36.659999999999997</c:v>
                </c:pt>
                <c:pt idx="5">
                  <c:v>71.959999999999994</c:v>
                </c:pt>
                <c:pt idx="6">
                  <c:v>35.83</c:v>
                </c:pt>
                <c:pt idx="7">
                  <c:v>64.02</c:v>
                </c:pt>
                <c:pt idx="8">
                  <c:v>63.71</c:v>
                </c:pt>
                <c:pt idx="9">
                  <c:v>66.78</c:v>
                </c:pt>
                <c:pt idx="10">
                  <c:v>56.68</c:v>
                </c:pt>
                <c:pt idx="11">
                  <c:v>56.05</c:v>
                </c:pt>
                <c:pt idx="12">
                  <c:v>49.59</c:v>
                </c:pt>
                <c:pt idx="13">
                  <c:v>56.11</c:v>
                </c:pt>
                <c:pt idx="14">
                  <c:v>56.11</c:v>
                </c:pt>
                <c:pt idx="15">
                  <c:v>64.33</c:v>
                </c:pt>
                <c:pt idx="16">
                  <c:v>67.489999999999995</c:v>
                </c:pt>
                <c:pt idx="17">
                  <c:v>69.290000000000006</c:v>
                </c:pt>
                <c:pt idx="18">
                  <c:v>70.290000000000006</c:v>
                </c:pt>
                <c:pt idx="19">
                  <c:v>74.8</c:v>
                </c:pt>
                <c:pt idx="20">
                  <c:v>71.27</c:v>
                </c:pt>
                <c:pt idx="21">
                  <c:v>76.23</c:v>
                </c:pt>
                <c:pt idx="22">
                  <c:v>76.400000000000006</c:v>
                </c:pt>
                <c:pt idx="23">
                  <c:v>82.56</c:v>
                </c:pt>
                <c:pt idx="24">
                  <c:v>75.05</c:v>
                </c:pt>
                <c:pt idx="25">
                  <c:v>84.29</c:v>
                </c:pt>
                <c:pt idx="26">
                  <c:v>86.44</c:v>
                </c:pt>
                <c:pt idx="27">
                  <c:v>82.67</c:v>
                </c:pt>
                <c:pt idx="28">
                  <c:v>101</c:v>
                </c:pt>
                <c:pt idx="29">
                  <c:v>86.28</c:v>
                </c:pt>
                <c:pt idx="30">
                  <c:v>80.209999999999994</c:v>
                </c:pt>
                <c:pt idx="31">
                  <c:v>54.75</c:v>
                </c:pt>
                <c:pt idx="32">
                  <c:v>86.08</c:v>
                </c:pt>
                <c:pt idx="33">
                  <c:v>22.42</c:v>
                </c:pt>
                <c:pt idx="34">
                  <c:v>0</c:v>
                </c:pt>
                <c:pt idx="35">
                  <c:v>-0.1</c:v>
                </c:pt>
                <c:pt idx="36">
                  <c:v>10.57</c:v>
                </c:pt>
                <c:pt idx="37">
                  <c:v>8.36</c:v>
                </c:pt>
                <c:pt idx="38">
                  <c:v>5.33</c:v>
                </c:pt>
                <c:pt idx="39">
                  <c:v>2.81</c:v>
                </c:pt>
                <c:pt idx="40">
                  <c:v>6.01</c:v>
                </c:pt>
                <c:pt idx="41">
                  <c:v>4.4400000000000004</c:v>
                </c:pt>
                <c:pt idx="42">
                  <c:v>-1</c:v>
                </c:pt>
                <c:pt idx="43">
                  <c:v>-1</c:v>
                </c:pt>
                <c:pt idx="44">
                  <c:v>4.4000000000000004</c:v>
                </c:pt>
                <c:pt idx="45">
                  <c:v>2.2200000000000002</c:v>
                </c:pt>
                <c:pt idx="46">
                  <c:v>-1</c:v>
                </c:pt>
                <c:pt idx="47">
                  <c:v>-1</c:v>
                </c:pt>
                <c:pt idx="48">
                  <c:v>-1</c:v>
                </c:pt>
                <c:pt idx="49">
                  <c:v>-1</c:v>
                </c:pt>
                <c:pt idx="50">
                  <c:v>-1</c:v>
                </c:pt>
                <c:pt idx="51">
                  <c:v>-1</c:v>
                </c:pt>
                <c:pt idx="52">
                  <c:v>-1</c:v>
                </c:pt>
                <c:pt idx="53">
                  <c:v>-1</c:v>
                </c:pt>
                <c:pt idx="54">
                  <c:v>-1</c:v>
                </c:pt>
                <c:pt idx="55">
                  <c:v>-1</c:v>
                </c:pt>
                <c:pt idx="56">
                  <c:v>-4.78</c:v>
                </c:pt>
                <c:pt idx="57">
                  <c:v>-1</c:v>
                </c:pt>
                <c:pt idx="58">
                  <c:v>-1</c:v>
                </c:pt>
                <c:pt idx="59">
                  <c:v>4.17</c:v>
                </c:pt>
                <c:pt idx="60">
                  <c:v>4.25</c:v>
                </c:pt>
                <c:pt idx="61">
                  <c:v>8.1999999999999993</c:v>
                </c:pt>
                <c:pt idx="62">
                  <c:v>10.59</c:v>
                </c:pt>
                <c:pt idx="63">
                  <c:v>10.199999999999999</c:v>
                </c:pt>
                <c:pt idx="64">
                  <c:v>0</c:v>
                </c:pt>
                <c:pt idx="65">
                  <c:v>22.29</c:v>
                </c:pt>
                <c:pt idx="66">
                  <c:v>81.84</c:v>
                </c:pt>
                <c:pt idx="67">
                  <c:v>102.74</c:v>
                </c:pt>
                <c:pt idx="68">
                  <c:v>82.23</c:v>
                </c:pt>
                <c:pt idx="69">
                  <c:v>103.95</c:v>
                </c:pt>
                <c:pt idx="70">
                  <c:v>159.38999999999999</c:v>
                </c:pt>
                <c:pt idx="71">
                  <c:v>173.41</c:v>
                </c:pt>
                <c:pt idx="72">
                  <c:v>156.1</c:v>
                </c:pt>
                <c:pt idx="73">
                  <c:v>161.01</c:v>
                </c:pt>
                <c:pt idx="74">
                  <c:v>161.88999999999999</c:v>
                </c:pt>
                <c:pt idx="75">
                  <c:v>164.79</c:v>
                </c:pt>
                <c:pt idx="76">
                  <c:v>154.29</c:v>
                </c:pt>
                <c:pt idx="77">
                  <c:v>154.30000000000001</c:v>
                </c:pt>
                <c:pt idx="78">
                  <c:v>153.4</c:v>
                </c:pt>
                <c:pt idx="79">
                  <c:v>145.44</c:v>
                </c:pt>
                <c:pt idx="80">
                  <c:v>149.54</c:v>
                </c:pt>
                <c:pt idx="81">
                  <c:v>152.44999999999999</c:v>
                </c:pt>
                <c:pt idx="82">
                  <c:v>154.29</c:v>
                </c:pt>
                <c:pt idx="83">
                  <c:v>105.9</c:v>
                </c:pt>
                <c:pt idx="84">
                  <c:v>147.34</c:v>
                </c:pt>
                <c:pt idx="85">
                  <c:v>133.66999999999999</c:v>
                </c:pt>
                <c:pt idx="86">
                  <c:v>109.3</c:v>
                </c:pt>
                <c:pt idx="87">
                  <c:v>95.22</c:v>
                </c:pt>
                <c:pt idx="88">
                  <c:v>157.1</c:v>
                </c:pt>
                <c:pt idx="89">
                  <c:v>125.69</c:v>
                </c:pt>
                <c:pt idx="90">
                  <c:v>104.75</c:v>
                </c:pt>
                <c:pt idx="91">
                  <c:v>89.37</c:v>
                </c:pt>
                <c:pt idx="92">
                  <c:v>111.72</c:v>
                </c:pt>
                <c:pt idx="93">
                  <c:v>86.54</c:v>
                </c:pt>
                <c:pt idx="94">
                  <c:v>77.010000000000005</c:v>
                </c:pt>
                <c:pt idx="95">
                  <c:v>72.040000000000006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CE0-4F20-9E7F-C6B21D53DC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C8A-4C1B-AA59-440F6FBD6C9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8A-4C1B-AA59-440F6FBD6C9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8">
                  <c:v>11.556000000000001</c:v>
                </c:pt>
                <c:pt idx="9">
                  <c:v>11.628</c:v>
                </c:pt>
                <c:pt idx="10">
                  <c:v>10.8</c:v>
                </c:pt>
                <c:pt idx="11">
                  <c:v>10.8</c:v>
                </c:pt>
                <c:pt idx="12">
                  <c:v>10.8</c:v>
                </c:pt>
                <c:pt idx="13">
                  <c:v>10.8</c:v>
                </c:pt>
                <c:pt idx="14">
                  <c:v>10.8</c:v>
                </c:pt>
                <c:pt idx="15">
                  <c:v>11.540000000000001</c:v>
                </c:pt>
                <c:pt idx="16">
                  <c:v>11.536000000000001</c:v>
                </c:pt>
                <c:pt idx="17">
                  <c:v>11.564</c:v>
                </c:pt>
                <c:pt idx="18">
                  <c:v>11.584000000000001</c:v>
                </c:pt>
                <c:pt idx="19">
                  <c:v>15.960000000000003</c:v>
                </c:pt>
                <c:pt idx="20">
                  <c:v>12.184000000000001</c:v>
                </c:pt>
                <c:pt idx="21">
                  <c:v>16.931000000000001</c:v>
                </c:pt>
                <c:pt idx="22">
                  <c:v>16.931000000000001</c:v>
                </c:pt>
                <c:pt idx="23">
                  <c:v>6.1040000000000001</c:v>
                </c:pt>
                <c:pt idx="24">
                  <c:v>12.724</c:v>
                </c:pt>
                <c:pt idx="25">
                  <c:v>5.8480000000000008</c:v>
                </c:pt>
                <c:pt idx="26">
                  <c:v>5.7</c:v>
                </c:pt>
                <c:pt idx="27">
                  <c:v>5.7320000000000002</c:v>
                </c:pt>
                <c:pt idx="29">
                  <c:v>5.8339999999999996</c:v>
                </c:pt>
                <c:pt idx="48">
                  <c:v>1.516</c:v>
                </c:pt>
                <c:pt idx="56">
                  <c:v>33.200000000000003</c:v>
                </c:pt>
                <c:pt idx="66">
                  <c:v>5.3710000000000004</c:v>
                </c:pt>
                <c:pt idx="67">
                  <c:v>3.86</c:v>
                </c:pt>
                <c:pt idx="68">
                  <c:v>18.573999999999998</c:v>
                </c:pt>
                <c:pt idx="69">
                  <c:v>5.343</c:v>
                </c:pt>
                <c:pt idx="70">
                  <c:v>4.1150000000000002</c:v>
                </c:pt>
                <c:pt idx="71">
                  <c:v>4.0750000000000002</c:v>
                </c:pt>
                <c:pt idx="72">
                  <c:v>4.0599999999999996</c:v>
                </c:pt>
                <c:pt idx="73">
                  <c:v>4.0449999999999999</c:v>
                </c:pt>
                <c:pt idx="74">
                  <c:v>4.109</c:v>
                </c:pt>
                <c:pt idx="75">
                  <c:v>4.1820000000000004</c:v>
                </c:pt>
                <c:pt idx="76">
                  <c:v>5.7610000000000001</c:v>
                </c:pt>
                <c:pt idx="77">
                  <c:v>5.8289999999999997</c:v>
                </c:pt>
                <c:pt idx="78">
                  <c:v>5.6989999999999998</c:v>
                </c:pt>
                <c:pt idx="79">
                  <c:v>5.7530000000000001</c:v>
                </c:pt>
                <c:pt idx="80">
                  <c:v>5.6899999999999995</c:v>
                </c:pt>
                <c:pt idx="81">
                  <c:v>5.7390000000000008</c:v>
                </c:pt>
                <c:pt idx="82">
                  <c:v>5.8920000000000003</c:v>
                </c:pt>
                <c:pt idx="83">
                  <c:v>9.129999999999999</c:v>
                </c:pt>
                <c:pt idx="84">
                  <c:v>5.8710000000000004</c:v>
                </c:pt>
                <c:pt idx="85">
                  <c:v>5.8830000000000009</c:v>
                </c:pt>
                <c:pt idx="86">
                  <c:v>5.7880000000000003</c:v>
                </c:pt>
                <c:pt idx="87">
                  <c:v>12.51</c:v>
                </c:pt>
                <c:pt idx="88">
                  <c:v>0.99299999999999999</c:v>
                </c:pt>
                <c:pt idx="90">
                  <c:v>4.8820000000000006</c:v>
                </c:pt>
                <c:pt idx="91">
                  <c:v>15.299000000000001</c:v>
                </c:pt>
                <c:pt idx="93">
                  <c:v>4.88</c:v>
                </c:pt>
                <c:pt idx="94">
                  <c:v>15.366</c:v>
                </c:pt>
                <c:pt idx="95">
                  <c:v>11.06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8A-4C1B-AA59-440F6FBD6C9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8">
                  <c:v>8.7439999999999998</c:v>
                </c:pt>
                <c:pt idx="9">
                  <c:v>8.7439999999999998</c:v>
                </c:pt>
                <c:pt idx="10">
                  <c:v>6.2350000000000003</c:v>
                </c:pt>
                <c:pt idx="11">
                  <c:v>6.4</c:v>
                </c:pt>
                <c:pt idx="12">
                  <c:v>4</c:v>
                </c:pt>
                <c:pt idx="13">
                  <c:v>6</c:v>
                </c:pt>
                <c:pt idx="14">
                  <c:v>6</c:v>
                </c:pt>
                <c:pt idx="15">
                  <c:v>8.5079999999999991</c:v>
                </c:pt>
                <c:pt idx="16">
                  <c:v>8.4920000000000009</c:v>
                </c:pt>
                <c:pt idx="17">
                  <c:v>8.7149999999999999</c:v>
                </c:pt>
                <c:pt idx="18">
                  <c:v>8.3019999999999996</c:v>
                </c:pt>
                <c:pt idx="19">
                  <c:v>10.991</c:v>
                </c:pt>
                <c:pt idx="20">
                  <c:v>8.9080000000000013</c:v>
                </c:pt>
                <c:pt idx="21">
                  <c:v>11.243</c:v>
                </c:pt>
                <c:pt idx="22">
                  <c:v>11.161000000000001</c:v>
                </c:pt>
                <c:pt idx="23">
                  <c:v>6.702</c:v>
                </c:pt>
                <c:pt idx="24">
                  <c:v>8.59</c:v>
                </c:pt>
                <c:pt idx="25">
                  <c:v>6.5969999999999995</c:v>
                </c:pt>
                <c:pt idx="26">
                  <c:v>2.9169999999999998</c:v>
                </c:pt>
                <c:pt idx="27">
                  <c:v>3.754</c:v>
                </c:pt>
                <c:pt idx="29">
                  <c:v>4.7850000000000001</c:v>
                </c:pt>
                <c:pt idx="48">
                  <c:v>0.72</c:v>
                </c:pt>
                <c:pt idx="56">
                  <c:v>9.6</c:v>
                </c:pt>
                <c:pt idx="66">
                  <c:v>5.1379999999999999</c:v>
                </c:pt>
                <c:pt idx="67">
                  <c:v>2.7690000000000001</c:v>
                </c:pt>
                <c:pt idx="68">
                  <c:v>16.52</c:v>
                </c:pt>
                <c:pt idx="69">
                  <c:v>11.215</c:v>
                </c:pt>
                <c:pt idx="70">
                  <c:v>3.052</c:v>
                </c:pt>
                <c:pt idx="71">
                  <c:v>3.1150000000000002</c:v>
                </c:pt>
                <c:pt idx="72">
                  <c:v>3.2829999999999999</c:v>
                </c:pt>
                <c:pt idx="73">
                  <c:v>3.3540000000000001</c:v>
                </c:pt>
                <c:pt idx="74">
                  <c:v>3.4340000000000002</c:v>
                </c:pt>
                <c:pt idx="75">
                  <c:v>3.5110000000000001</c:v>
                </c:pt>
                <c:pt idx="76">
                  <c:v>7.8879999999999999</c:v>
                </c:pt>
                <c:pt idx="77">
                  <c:v>7.4749999999999996</c:v>
                </c:pt>
                <c:pt idx="78">
                  <c:v>10.155999999999999</c:v>
                </c:pt>
                <c:pt idx="79">
                  <c:v>13.526</c:v>
                </c:pt>
                <c:pt idx="80">
                  <c:v>4.2610000000000001</c:v>
                </c:pt>
                <c:pt idx="81">
                  <c:v>4.2569999999999997</c:v>
                </c:pt>
                <c:pt idx="82">
                  <c:v>8.8360000000000003</c:v>
                </c:pt>
                <c:pt idx="83">
                  <c:v>13.772</c:v>
                </c:pt>
                <c:pt idx="84">
                  <c:v>4.4000000000000004</c:v>
                </c:pt>
                <c:pt idx="85">
                  <c:v>3.9820000000000002</c:v>
                </c:pt>
                <c:pt idx="86">
                  <c:v>27.391000000000002</c:v>
                </c:pt>
                <c:pt idx="87">
                  <c:v>25.292000000000002</c:v>
                </c:pt>
                <c:pt idx="88">
                  <c:v>2.9260000000000002</c:v>
                </c:pt>
                <c:pt idx="90">
                  <c:v>12.189</c:v>
                </c:pt>
                <c:pt idx="91">
                  <c:v>26.18</c:v>
                </c:pt>
                <c:pt idx="93">
                  <c:v>18.773</c:v>
                </c:pt>
                <c:pt idx="94">
                  <c:v>23.35</c:v>
                </c:pt>
                <c:pt idx="95">
                  <c:v>20.844999999999999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8A-4C1B-AA59-440F6FBD6C9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C8A-4C1B-AA59-440F6FBD6C9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C8A-4C1B-AA59-440F6FBD6C9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C8A-4C1B-AA59-440F6FBD6C9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C8A-4C1B-AA59-440F6FBD6C9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C8A-4C1B-AA59-440F6FBD6C9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159.60900000000001</c:v>
                </c:pt>
                <c:pt idx="1">
                  <c:v>200.78700000000001</c:v>
                </c:pt>
                <c:pt idx="2">
                  <c:v>50.244</c:v>
                </c:pt>
                <c:pt idx="3">
                  <c:v>130.68100000000001</c:v>
                </c:pt>
                <c:pt idx="4">
                  <c:v>125.74</c:v>
                </c:pt>
                <c:pt idx="5">
                  <c:v>198.75</c:v>
                </c:pt>
                <c:pt idx="6">
                  <c:v>132.5</c:v>
                </c:pt>
                <c:pt idx="7">
                  <c:v>66.25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C8A-4C1B-AA59-440F6FBD6C9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88.4</c:v>
                </c:pt>
                <c:pt idx="1">
                  <c:v>72.400000000000006</c:v>
                </c:pt>
                <c:pt idx="2">
                  <c:v>89.3</c:v>
                </c:pt>
                <c:pt idx="3">
                  <c:v>9.9</c:v>
                </c:pt>
                <c:pt idx="4">
                  <c:v>15.6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18.899999999999999</c:v>
                </c:pt>
                <c:pt idx="24">
                  <c:v>47.2</c:v>
                </c:pt>
                <c:pt idx="25">
                  <c:v>100</c:v>
                </c:pt>
                <c:pt idx="26">
                  <c:v>126.6</c:v>
                </c:pt>
                <c:pt idx="27">
                  <c:v>133.19999999999999</c:v>
                </c:pt>
                <c:pt idx="28">
                  <c:v>80</c:v>
                </c:pt>
                <c:pt idx="29">
                  <c:v>118</c:v>
                </c:pt>
                <c:pt idx="30">
                  <c:v>112.2</c:v>
                </c:pt>
                <c:pt idx="31">
                  <c:v>31.7</c:v>
                </c:pt>
                <c:pt idx="32">
                  <c:v>48.4</c:v>
                </c:pt>
                <c:pt idx="33">
                  <c:v>38.1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5.8</c:v>
                </c:pt>
                <c:pt idx="69">
                  <c:v>5</c:v>
                </c:pt>
                <c:pt idx="70">
                  <c:v>0.8</c:v>
                </c:pt>
                <c:pt idx="71">
                  <c:v>0.7</c:v>
                </c:pt>
                <c:pt idx="72">
                  <c:v>5.9</c:v>
                </c:pt>
                <c:pt idx="73">
                  <c:v>0.6</c:v>
                </c:pt>
                <c:pt idx="74">
                  <c:v>0.4</c:v>
                </c:pt>
                <c:pt idx="75">
                  <c:v>0.3</c:v>
                </c:pt>
                <c:pt idx="76">
                  <c:v>5.2</c:v>
                </c:pt>
                <c:pt idx="77">
                  <c:v>5.5</c:v>
                </c:pt>
                <c:pt idx="78">
                  <c:v>0.1</c:v>
                </c:pt>
                <c:pt idx="79">
                  <c:v>5.6</c:v>
                </c:pt>
                <c:pt idx="80">
                  <c:v>0.4</c:v>
                </c:pt>
                <c:pt idx="81">
                  <c:v>0.1</c:v>
                </c:pt>
                <c:pt idx="82">
                  <c:v>0</c:v>
                </c:pt>
                <c:pt idx="83">
                  <c:v>5.2</c:v>
                </c:pt>
                <c:pt idx="84">
                  <c:v>0.2</c:v>
                </c:pt>
                <c:pt idx="85">
                  <c:v>0.7</c:v>
                </c:pt>
                <c:pt idx="86">
                  <c:v>5.9</c:v>
                </c:pt>
                <c:pt idx="87">
                  <c:v>5.9</c:v>
                </c:pt>
                <c:pt idx="88">
                  <c:v>12.9</c:v>
                </c:pt>
                <c:pt idx="89">
                  <c:v>31.7</c:v>
                </c:pt>
                <c:pt idx="90">
                  <c:v>5.2</c:v>
                </c:pt>
                <c:pt idx="91">
                  <c:v>5.5</c:v>
                </c:pt>
                <c:pt idx="92">
                  <c:v>24.3</c:v>
                </c:pt>
                <c:pt idx="93">
                  <c:v>90.2</c:v>
                </c:pt>
                <c:pt idx="94">
                  <c:v>5.8</c:v>
                </c:pt>
                <c:pt idx="95">
                  <c:v>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C8A-4C1B-AA59-440F6FBD6C9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8">
                  <c:v>38.222000000000001</c:v>
                </c:pt>
                <c:pt idx="9">
                  <c:v>36.979999999999997</c:v>
                </c:pt>
                <c:pt idx="10">
                  <c:v>35.643999999999998</c:v>
                </c:pt>
                <c:pt idx="11">
                  <c:v>35.018999999999998</c:v>
                </c:pt>
                <c:pt idx="12">
                  <c:v>28.677</c:v>
                </c:pt>
                <c:pt idx="13">
                  <c:v>29.331</c:v>
                </c:pt>
                <c:pt idx="14">
                  <c:v>29.405000000000001</c:v>
                </c:pt>
                <c:pt idx="15">
                  <c:v>30.442</c:v>
                </c:pt>
                <c:pt idx="16">
                  <c:v>36.44</c:v>
                </c:pt>
                <c:pt idx="17">
                  <c:v>36.762999999999998</c:v>
                </c:pt>
                <c:pt idx="18">
                  <c:v>37.868000000000002</c:v>
                </c:pt>
                <c:pt idx="19">
                  <c:v>36.432000000000002</c:v>
                </c:pt>
                <c:pt idx="20">
                  <c:v>39.734000000000002</c:v>
                </c:pt>
                <c:pt idx="21">
                  <c:v>30.116</c:v>
                </c:pt>
                <c:pt idx="22">
                  <c:v>29.402000000000001</c:v>
                </c:pt>
                <c:pt idx="23">
                  <c:v>26.844999999999999</c:v>
                </c:pt>
                <c:pt idx="24">
                  <c:v>27.599</c:v>
                </c:pt>
                <c:pt idx="25">
                  <c:v>17.649999999999999</c:v>
                </c:pt>
                <c:pt idx="26">
                  <c:v>0.01</c:v>
                </c:pt>
                <c:pt idx="27">
                  <c:v>4.1769999999999996</c:v>
                </c:pt>
                <c:pt idx="29">
                  <c:v>5</c:v>
                </c:pt>
                <c:pt idx="32">
                  <c:v>1.0609999999999999</c:v>
                </c:pt>
                <c:pt idx="33">
                  <c:v>0.79400000000000004</c:v>
                </c:pt>
                <c:pt idx="34">
                  <c:v>60.015000000000001</c:v>
                </c:pt>
                <c:pt idx="35">
                  <c:v>65.962999999999994</c:v>
                </c:pt>
                <c:pt idx="36">
                  <c:v>13.585000000000001</c:v>
                </c:pt>
                <c:pt idx="37">
                  <c:v>55.77</c:v>
                </c:pt>
                <c:pt idx="38">
                  <c:v>105.65</c:v>
                </c:pt>
                <c:pt idx="39">
                  <c:v>126.873</c:v>
                </c:pt>
                <c:pt idx="40">
                  <c:v>117.648</c:v>
                </c:pt>
                <c:pt idx="41">
                  <c:v>112.687</c:v>
                </c:pt>
                <c:pt idx="42">
                  <c:v>115.715</c:v>
                </c:pt>
                <c:pt idx="43">
                  <c:v>121.337</c:v>
                </c:pt>
                <c:pt idx="44">
                  <c:v>112.154</c:v>
                </c:pt>
                <c:pt idx="45">
                  <c:v>135.56</c:v>
                </c:pt>
                <c:pt idx="46">
                  <c:v>111.895</c:v>
                </c:pt>
                <c:pt idx="47">
                  <c:v>113.66500000000001</c:v>
                </c:pt>
                <c:pt idx="48">
                  <c:v>94.641000000000005</c:v>
                </c:pt>
                <c:pt idx="49">
                  <c:v>70.962999999999994</c:v>
                </c:pt>
                <c:pt idx="50">
                  <c:v>70.259</c:v>
                </c:pt>
                <c:pt idx="51">
                  <c:v>69.411000000000001</c:v>
                </c:pt>
                <c:pt idx="52">
                  <c:v>67.97</c:v>
                </c:pt>
                <c:pt idx="53">
                  <c:v>65.736999999999995</c:v>
                </c:pt>
                <c:pt idx="54">
                  <c:v>63.524000000000001</c:v>
                </c:pt>
                <c:pt idx="55">
                  <c:v>60.817999999999998</c:v>
                </c:pt>
                <c:pt idx="56">
                  <c:v>28.646000000000001</c:v>
                </c:pt>
                <c:pt idx="57">
                  <c:v>58.835999999999999</c:v>
                </c:pt>
                <c:pt idx="58">
                  <c:v>71.39</c:v>
                </c:pt>
                <c:pt idx="59">
                  <c:v>98.54</c:v>
                </c:pt>
                <c:pt idx="60">
                  <c:v>152.476</c:v>
                </c:pt>
                <c:pt idx="61">
                  <c:v>94.968999999999994</c:v>
                </c:pt>
                <c:pt idx="62">
                  <c:v>14.329000000000001</c:v>
                </c:pt>
                <c:pt idx="63">
                  <c:v>26.332999999999998</c:v>
                </c:pt>
                <c:pt idx="64">
                  <c:v>46.75</c:v>
                </c:pt>
                <c:pt idx="65">
                  <c:v>1.1319999999999999</c:v>
                </c:pt>
                <c:pt idx="66">
                  <c:v>14.88</c:v>
                </c:pt>
                <c:pt idx="67">
                  <c:v>7.22</c:v>
                </c:pt>
                <c:pt idx="68">
                  <c:v>50.944000000000003</c:v>
                </c:pt>
                <c:pt idx="69">
                  <c:v>20.529</c:v>
                </c:pt>
                <c:pt idx="70">
                  <c:v>4.8390000000000004</c:v>
                </c:pt>
                <c:pt idx="71">
                  <c:v>4.1100000000000003</c:v>
                </c:pt>
                <c:pt idx="73">
                  <c:v>1E-3</c:v>
                </c:pt>
                <c:pt idx="74">
                  <c:v>1.4999999999999999E-2</c:v>
                </c:pt>
                <c:pt idx="75">
                  <c:v>2.9000000000000001E-2</c:v>
                </c:pt>
                <c:pt idx="76">
                  <c:v>2.2389999999999999</c:v>
                </c:pt>
                <c:pt idx="77">
                  <c:v>2.1960000000000002</c:v>
                </c:pt>
                <c:pt idx="78">
                  <c:v>5.0449999999999999</c:v>
                </c:pt>
                <c:pt idx="79">
                  <c:v>7.1210000000000004</c:v>
                </c:pt>
                <c:pt idx="80">
                  <c:v>1.649</c:v>
                </c:pt>
                <c:pt idx="81">
                  <c:v>1.9039999999999999</c:v>
                </c:pt>
                <c:pt idx="82">
                  <c:v>1.772</c:v>
                </c:pt>
                <c:pt idx="83">
                  <c:v>42.838999999999999</c:v>
                </c:pt>
                <c:pt idx="84">
                  <c:v>1.544</c:v>
                </c:pt>
                <c:pt idx="85">
                  <c:v>1.46</c:v>
                </c:pt>
                <c:pt idx="86">
                  <c:v>36.688000000000002</c:v>
                </c:pt>
                <c:pt idx="87">
                  <c:v>38.326999999999998</c:v>
                </c:pt>
                <c:pt idx="90">
                  <c:v>4.0220000000000002</c:v>
                </c:pt>
                <c:pt idx="91">
                  <c:v>36.518000000000001</c:v>
                </c:pt>
                <c:pt idx="93">
                  <c:v>7.7729999999999997</c:v>
                </c:pt>
                <c:pt idx="94">
                  <c:v>33.798000000000002</c:v>
                </c:pt>
                <c:pt idx="95">
                  <c:v>35.436999999999998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C8A-4C1B-AA59-440F6FBD6C9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C8A-4C1B-AA59-440F6FBD6C9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40">
                  <c:v>28</c:v>
                </c:pt>
                <c:pt idx="41">
                  <c:v>28</c:v>
                </c:pt>
                <c:pt idx="42">
                  <c:v>28</c:v>
                </c:pt>
                <c:pt idx="43">
                  <c:v>28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28</c:v>
                </c:pt>
                <c:pt idx="49">
                  <c:v>28</c:v>
                </c:pt>
                <c:pt idx="50">
                  <c:v>28</c:v>
                </c:pt>
                <c:pt idx="51">
                  <c:v>28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C8A-4C1B-AA59-440F6FBD6C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90</c:v>
                </c:pt>
                <c:pt idx="1">
                  <c:v>88.52</c:v>
                </c:pt>
                <c:pt idx="2">
                  <c:v>63.12</c:v>
                </c:pt>
                <c:pt idx="3">
                  <c:v>22.36</c:v>
                </c:pt>
                <c:pt idx="4">
                  <c:v>36.659999999999997</c:v>
                </c:pt>
                <c:pt idx="5">
                  <c:v>71.959999999999994</c:v>
                </c:pt>
                <c:pt idx="6">
                  <c:v>35.83</c:v>
                </c:pt>
                <c:pt idx="7">
                  <c:v>64.02</c:v>
                </c:pt>
                <c:pt idx="8">
                  <c:v>63.71</c:v>
                </c:pt>
                <c:pt idx="9">
                  <c:v>66.78</c:v>
                </c:pt>
                <c:pt idx="10">
                  <c:v>56.68</c:v>
                </c:pt>
                <c:pt idx="11">
                  <c:v>56.05</c:v>
                </c:pt>
                <c:pt idx="12">
                  <c:v>49.59</c:v>
                </c:pt>
                <c:pt idx="13">
                  <c:v>56.11</c:v>
                </c:pt>
                <c:pt idx="14">
                  <c:v>56.11</c:v>
                </c:pt>
                <c:pt idx="15">
                  <c:v>64.33</c:v>
                </c:pt>
                <c:pt idx="16">
                  <c:v>67.489999999999995</c:v>
                </c:pt>
                <c:pt idx="17">
                  <c:v>69.290000000000006</c:v>
                </c:pt>
                <c:pt idx="18">
                  <c:v>70.290000000000006</c:v>
                </c:pt>
                <c:pt idx="19">
                  <c:v>74.8</c:v>
                </c:pt>
                <c:pt idx="20">
                  <c:v>71.27</c:v>
                </c:pt>
                <c:pt idx="21">
                  <c:v>76.23</c:v>
                </c:pt>
                <c:pt idx="22">
                  <c:v>76.400000000000006</c:v>
                </c:pt>
                <c:pt idx="23">
                  <c:v>82.56</c:v>
                </c:pt>
                <c:pt idx="24">
                  <c:v>75.05</c:v>
                </c:pt>
                <c:pt idx="25">
                  <c:v>84.29</c:v>
                </c:pt>
                <c:pt idx="26">
                  <c:v>86.44</c:v>
                </c:pt>
                <c:pt idx="27">
                  <c:v>82.67</c:v>
                </c:pt>
                <c:pt idx="28">
                  <c:v>101</c:v>
                </c:pt>
                <c:pt idx="29">
                  <c:v>86.28</c:v>
                </c:pt>
                <c:pt idx="30">
                  <c:v>80.209999999999994</c:v>
                </c:pt>
                <c:pt idx="31">
                  <c:v>54.75</c:v>
                </c:pt>
                <c:pt idx="32">
                  <c:v>86.08</c:v>
                </c:pt>
                <c:pt idx="33">
                  <c:v>22.42</c:v>
                </c:pt>
                <c:pt idx="34">
                  <c:v>0</c:v>
                </c:pt>
                <c:pt idx="35">
                  <c:v>-0.1</c:v>
                </c:pt>
                <c:pt idx="36">
                  <c:v>10.57</c:v>
                </c:pt>
                <c:pt idx="37">
                  <c:v>8.36</c:v>
                </c:pt>
                <c:pt idx="38">
                  <c:v>5.33</c:v>
                </c:pt>
                <c:pt idx="39">
                  <c:v>2.81</c:v>
                </c:pt>
                <c:pt idx="40">
                  <c:v>6.01</c:v>
                </c:pt>
                <c:pt idx="41">
                  <c:v>4.4400000000000004</c:v>
                </c:pt>
                <c:pt idx="42">
                  <c:v>-1</c:v>
                </c:pt>
                <c:pt idx="43">
                  <c:v>-1</c:v>
                </c:pt>
                <c:pt idx="44">
                  <c:v>4.4000000000000004</c:v>
                </c:pt>
                <c:pt idx="45">
                  <c:v>2.2200000000000002</c:v>
                </c:pt>
                <c:pt idx="46">
                  <c:v>-1</c:v>
                </c:pt>
                <c:pt idx="47">
                  <c:v>-1</c:v>
                </c:pt>
                <c:pt idx="48">
                  <c:v>-1</c:v>
                </c:pt>
                <c:pt idx="49">
                  <c:v>-1</c:v>
                </c:pt>
                <c:pt idx="50">
                  <c:v>-1</c:v>
                </c:pt>
                <c:pt idx="51">
                  <c:v>-1</c:v>
                </c:pt>
                <c:pt idx="52">
                  <c:v>-1</c:v>
                </c:pt>
                <c:pt idx="53">
                  <c:v>-1</c:v>
                </c:pt>
                <c:pt idx="54">
                  <c:v>-1</c:v>
                </c:pt>
                <c:pt idx="55">
                  <c:v>-1</c:v>
                </c:pt>
                <c:pt idx="56">
                  <c:v>-4.78</c:v>
                </c:pt>
                <c:pt idx="57">
                  <c:v>-1</c:v>
                </c:pt>
                <c:pt idx="58">
                  <c:v>-1</c:v>
                </c:pt>
                <c:pt idx="59">
                  <c:v>4.17</c:v>
                </c:pt>
                <c:pt idx="60">
                  <c:v>4.25</c:v>
                </c:pt>
                <c:pt idx="61">
                  <c:v>8.1999999999999993</c:v>
                </c:pt>
                <c:pt idx="62">
                  <c:v>10.59</c:v>
                </c:pt>
                <c:pt idx="63">
                  <c:v>10.199999999999999</c:v>
                </c:pt>
                <c:pt idx="64">
                  <c:v>0</c:v>
                </c:pt>
                <c:pt idx="65">
                  <c:v>22.29</c:v>
                </c:pt>
                <c:pt idx="66">
                  <c:v>81.84</c:v>
                </c:pt>
                <c:pt idx="67">
                  <c:v>102.74</c:v>
                </c:pt>
                <c:pt idx="68">
                  <c:v>82.23</c:v>
                </c:pt>
                <c:pt idx="69">
                  <c:v>103.95</c:v>
                </c:pt>
                <c:pt idx="70">
                  <c:v>159.38999999999999</c:v>
                </c:pt>
                <c:pt idx="71">
                  <c:v>173.41</c:v>
                </c:pt>
                <c:pt idx="72">
                  <c:v>156.1</c:v>
                </c:pt>
                <c:pt idx="73">
                  <c:v>161.01</c:v>
                </c:pt>
                <c:pt idx="74">
                  <c:v>161.88999999999999</c:v>
                </c:pt>
                <c:pt idx="75">
                  <c:v>164.79</c:v>
                </c:pt>
                <c:pt idx="76">
                  <c:v>154.29</c:v>
                </c:pt>
                <c:pt idx="77">
                  <c:v>154.30000000000001</c:v>
                </c:pt>
                <c:pt idx="78">
                  <c:v>153.4</c:v>
                </c:pt>
                <c:pt idx="79">
                  <c:v>145.44</c:v>
                </c:pt>
                <c:pt idx="80">
                  <c:v>149.54</c:v>
                </c:pt>
                <c:pt idx="81">
                  <c:v>152.44999999999999</c:v>
                </c:pt>
                <c:pt idx="82">
                  <c:v>154.29</c:v>
                </c:pt>
                <c:pt idx="83">
                  <c:v>105.9</c:v>
                </c:pt>
                <c:pt idx="84">
                  <c:v>147.34</c:v>
                </c:pt>
                <c:pt idx="85">
                  <c:v>133.66999999999999</c:v>
                </c:pt>
                <c:pt idx="86">
                  <c:v>109.3</c:v>
                </c:pt>
                <c:pt idx="87">
                  <c:v>95.22</c:v>
                </c:pt>
                <c:pt idx="88">
                  <c:v>157.1</c:v>
                </c:pt>
                <c:pt idx="89">
                  <c:v>125.69</c:v>
                </c:pt>
                <c:pt idx="90">
                  <c:v>104.75</c:v>
                </c:pt>
                <c:pt idx="91">
                  <c:v>89.37</c:v>
                </c:pt>
                <c:pt idx="92">
                  <c:v>111.72</c:v>
                </c:pt>
                <c:pt idx="93">
                  <c:v>86.54</c:v>
                </c:pt>
                <c:pt idx="94">
                  <c:v>77.010000000000005</c:v>
                </c:pt>
                <c:pt idx="95">
                  <c:v>72.040000000000006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C8A-4C1B-AA59-440F6FBD6C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247.97300000000001</v>
      </c>
      <c r="C5" s="25">
        <v>273.173</v>
      </c>
      <c r="D5" s="25">
        <v>139.50800000000001</v>
      </c>
      <c r="E5" s="25">
        <v>140.53299999999999</v>
      </c>
      <c r="F5" s="25">
        <v>141.38399999999999</v>
      </c>
      <c r="G5" s="25">
        <v>198.75</v>
      </c>
      <c r="H5" s="25">
        <v>132.5</v>
      </c>
      <c r="I5" s="25">
        <v>66.25</v>
      </c>
      <c r="J5" s="25">
        <v>58.488999999999997</v>
      </c>
      <c r="K5" s="25">
        <v>57.350999999999999</v>
      </c>
      <c r="L5" s="25">
        <v>52.633000000000003</v>
      </c>
      <c r="M5" s="25">
        <v>52.228999999999999</v>
      </c>
      <c r="N5" s="25">
        <v>43.444000000000003</v>
      </c>
      <c r="O5" s="25">
        <v>46.167999999999999</v>
      </c>
      <c r="P5" s="25">
        <v>46.167999999999999</v>
      </c>
      <c r="Q5" s="25">
        <v>50.466000000000001</v>
      </c>
      <c r="R5" s="25">
        <v>56.459000000000003</v>
      </c>
      <c r="S5" s="25">
        <v>57.052999999999997</v>
      </c>
      <c r="T5" s="25">
        <v>57.74</v>
      </c>
      <c r="U5" s="25">
        <v>63.38</v>
      </c>
      <c r="V5" s="25">
        <v>60.826000000000001</v>
      </c>
      <c r="W5" s="25">
        <v>58.29</v>
      </c>
      <c r="X5" s="25">
        <v>57.494</v>
      </c>
      <c r="Y5" s="25">
        <v>58.554000000000002</v>
      </c>
      <c r="Z5" s="25">
        <v>96.102999999999994</v>
      </c>
      <c r="AA5" s="25">
        <v>130.10900000000001</v>
      </c>
      <c r="AB5" s="25">
        <v>135.21199999999999</v>
      </c>
      <c r="AC5" s="25">
        <v>146.85300000000001</v>
      </c>
      <c r="AD5" s="25">
        <v>80.034999999999997</v>
      </c>
      <c r="AE5" s="25">
        <v>133.65</v>
      </c>
      <c r="AF5" s="25">
        <v>112.235</v>
      </c>
      <c r="AG5" s="25">
        <v>31.728999999999999</v>
      </c>
      <c r="AH5" s="25">
        <v>49.46</v>
      </c>
      <c r="AI5" s="25">
        <v>38.896000000000001</v>
      </c>
      <c r="AJ5" s="25">
        <v>60.015000000000001</v>
      </c>
      <c r="AK5" s="25">
        <v>65.962999999999994</v>
      </c>
      <c r="AL5" s="25">
        <v>13.585000000000001</v>
      </c>
      <c r="AM5" s="25">
        <v>55.77</v>
      </c>
      <c r="AN5" s="25">
        <v>105.65</v>
      </c>
      <c r="AO5" s="25">
        <v>126.873</v>
      </c>
      <c r="AP5" s="25">
        <v>145.648</v>
      </c>
      <c r="AQ5" s="25">
        <v>145.68700000000001</v>
      </c>
      <c r="AR5" s="25">
        <v>148.715</v>
      </c>
      <c r="AS5" s="25">
        <v>154.33699999999999</v>
      </c>
      <c r="AT5" s="25">
        <v>145.154</v>
      </c>
      <c r="AU5" s="25">
        <v>168.56</v>
      </c>
      <c r="AV5" s="25">
        <v>144.89500000000001</v>
      </c>
      <c r="AW5" s="25">
        <v>146.66499999999999</v>
      </c>
      <c r="AX5" s="25">
        <v>129.87700000000001</v>
      </c>
      <c r="AY5" s="25">
        <v>103.96299999999999</v>
      </c>
      <c r="AZ5" s="25">
        <v>103.259</v>
      </c>
      <c r="BA5" s="25">
        <v>102.411</v>
      </c>
      <c r="BB5" s="25">
        <v>100.97</v>
      </c>
      <c r="BC5" s="25">
        <v>98.736999999999995</v>
      </c>
      <c r="BD5" s="25">
        <v>96.524000000000001</v>
      </c>
      <c r="BE5" s="25">
        <v>93.817999999999998</v>
      </c>
      <c r="BF5" s="25">
        <v>104.446</v>
      </c>
      <c r="BG5" s="25">
        <v>91.835999999999999</v>
      </c>
      <c r="BH5" s="25">
        <v>104.39</v>
      </c>
      <c r="BI5" s="25">
        <v>131.54</v>
      </c>
      <c r="BJ5" s="25">
        <v>152.50700000000001</v>
      </c>
      <c r="BK5" s="25">
        <v>94.932000000000002</v>
      </c>
      <c r="BL5" s="25">
        <v>14.329000000000001</v>
      </c>
      <c r="BM5" s="25">
        <v>26.332999999999998</v>
      </c>
      <c r="BN5" s="25">
        <v>46.75</v>
      </c>
      <c r="BO5" s="25">
        <v>1.1319999999999999</v>
      </c>
      <c r="BP5" s="25">
        <v>25.388999999999999</v>
      </c>
      <c r="BQ5" s="25">
        <v>13.849</v>
      </c>
      <c r="BR5" s="25">
        <v>91.837999999999994</v>
      </c>
      <c r="BS5" s="25">
        <v>42.087000000000003</v>
      </c>
      <c r="BT5" s="25">
        <v>12.805999999999999</v>
      </c>
      <c r="BU5" s="25">
        <v>12</v>
      </c>
      <c r="BV5" s="25">
        <v>13.243</v>
      </c>
      <c r="BW5" s="25">
        <v>8</v>
      </c>
      <c r="BX5" s="25">
        <v>7.9580000000000002</v>
      </c>
      <c r="BY5" s="25">
        <v>8.0220000000000002</v>
      </c>
      <c r="BZ5" s="25">
        <v>21.088000000000001</v>
      </c>
      <c r="CA5" s="25">
        <v>21</v>
      </c>
      <c r="CB5" s="25">
        <v>21</v>
      </c>
      <c r="CC5" s="25">
        <v>32</v>
      </c>
      <c r="CD5" s="25">
        <v>12</v>
      </c>
      <c r="CE5" s="25">
        <v>12</v>
      </c>
      <c r="CF5" s="25">
        <v>16.5</v>
      </c>
      <c r="CG5" s="25">
        <v>70.941000000000003</v>
      </c>
      <c r="CH5" s="25">
        <v>12.015000000000001</v>
      </c>
      <c r="CI5" s="25">
        <v>12.025</v>
      </c>
      <c r="CJ5" s="25">
        <v>75.766999999999996</v>
      </c>
      <c r="CK5" s="25">
        <v>82.028999999999996</v>
      </c>
      <c r="CL5" s="25">
        <v>16.818999999999999</v>
      </c>
      <c r="CM5" s="25">
        <v>31.68</v>
      </c>
      <c r="CN5" s="25">
        <v>26.292999999999999</v>
      </c>
      <c r="CO5" s="25">
        <v>83.497</v>
      </c>
      <c r="CP5" s="25">
        <v>24.311</v>
      </c>
      <c r="CQ5" s="25">
        <v>121.60599999999999</v>
      </c>
      <c r="CR5" s="25">
        <v>78.313999999999993</v>
      </c>
      <c r="CS5" s="25">
        <v>72.841999999999999</v>
      </c>
      <c r="CT5" s="26"/>
      <c r="CU5" s="26"/>
      <c r="CV5" s="26"/>
      <c r="CW5" s="27"/>
      <c r="CX5" s="28">
        <f t="array" ref="CX5">SUMPRODUCT(B5:CW5*0.25)</f>
        <v>1868.8217500000003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</v>
      </c>
      <c r="C8" s="37">
        <v>88.52</v>
      </c>
      <c r="D8" s="37">
        <v>63.12</v>
      </c>
      <c r="E8" s="37">
        <v>22.36</v>
      </c>
      <c r="F8" s="37">
        <v>36.659999999999997</v>
      </c>
      <c r="G8" s="37">
        <v>71.959999999999994</v>
      </c>
      <c r="H8" s="37">
        <v>35.83</v>
      </c>
      <c r="I8" s="37">
        <v>64.02</v>
      </c>
      <c r="J8" s="37">
        <v>63.71</v>
      </c>
      <c r="K8" s="37">
        <v>66.78</v>
      </c>
      <c r="L8" s="37">
        <v>56.68</v>
      </c>
      <c r="M8" s="37">
        <v>56.05</v>
      </c>
      <c r="N8" s="37">
        <v>49.59</v>
      </c>
      <c r="O8" s="37">
        <v>56.11</v>
      </c>
      <c r="P8" s="37">
        <v>56.11</v>
      </c>
      <c r="Q8" s="37">
        <v>64.33</v>
      </c>
      <c r="R8" s="37">
        <v>67.489999999999995</v>
      </c>
      <c r="S8" s="37">
        <v>69.290000000000006</v>
      </c>
      <c r="T8" s="37">
        <v>70.290000000000006</v>
      </c>
      <c r="U8" s="37">
        <v>74.8</v>
      </c>
      <c r="V8" s="37">
        <v>71.27</v>
      </c>
      <c r="W8" s="37">
        <v>76.23</v>
      </c>
      <c r="X8" s="37">
        <v>76.400000000000006</v>
      </c>
      <c r="Y8" s="37">
        <v>82.56</v>
      </c>
      <c r="Z8" s="37">
        <v>75.05</v>
      </c>
      <c r="AA8" s="37">
        <v>84.29</v>
      </c>
      <c r="AB8" s="37">
        <v>86.44</v>
      </c>
      <c r="AC8" s="37">
        <v>82.67</v>
      </c>
      <c r="AD8" s="37">
        <v>101</v>
      </c>
      <c r="AE8" s="37">
        <v>86.28</v>
      </c>
      <c r="AF8" s="37">
        <v>80.209999999999994</v>
      </c>
      <c r="AG8" s="37">
        <v>54.75</v>
      </c>
      <c r="AH8" s="37">
        <v>86.08</v>
      </c>
      <c r="AI8" s="37">
        <v>22.42</v>
      </c>
      <c r="AJ8" s="37">
        <v>0</v>
      </c>
      <c r="AK8" s="37">
        <v>-0.1</v>
      </c>
      <c r="AL8" s="37">
        <v>10.57</v>
      </c>
      <c r="AM8" s="37">
        <v>8.36</v>
      </c>
      <c r="AN8" s="37">
        <v>5.33</v>
      </c>
      <c r="AO8" s="37">
        <v>2.81</v>
      </c>
      <c r="AP8" s="37">
        <v>6.01</v>
      </c>
      <c r="AQ8" s="37">
        <v>4.4400000000000004</v>
      </c>
      <c r="AR8" s="37">
        <v>-1</v>
      </c>
      <c r="AS8" s="37">
        <v>-1</v>
      </c>
      <c r="AT8" s="37">
        <v>4.4000000000000004</v>
      </c>
      <c r="AU8" s="37">
        <v>2.2200000000000002</v>
      </c>
      <c r="AV8" s="37">
        <v>-1</v>
      </c>
      <c r="AW8" s="37">
        <v>-1</v>
      </c>
      <c r="AX8" s="37">
        <v>-1</v>
      </c>
      <c r="AY8" s="37">
        <v>-1</v>
      </c>
      <c r="AZ8" s="37">
        <v>-1</v>
      </c>
      <c r="BA8" s="37">
        <v>-1</v>
      </c>
      <c r="BB8" s="37">
        <v>-1</v>
      </c>
      <c r="BC8" s="37">
        <v>-1</v>
      </c>
      <c r="BD8" s="37">
        <v>-1</v>
      </c>
      <c r="BE8" s="37">
        <v>-1</v>
      </c>
      <c r="BF8" s="37">
        <v>-4.78</v>
      </c>
      <c r="BG8" s="37">
        <v>-1</v>
      </c>
      <c r="BH8" s="37">
        <v>-1</v>
      </c>
      <c r="BI8" s="37">
        <v>4.17</v>
      </c>
      <c r="BJ8" s="37">
        <v>4.25</v>
      </c>
      <c r="BK8" s="37">
        <v>8.1999999999999993</v>
      </c>
      <c r="BL8" s="37">
        <v>10.59</v>
      </c>
      <c r="BM8" s="37">
        <v>10.199999999999999</v>
      </c>
      <c r="BN8" s="37">
        <v>0</v>
      </c>
      <c r="BO8" s="37">
        <v>22.29</v>
      </c>
      <c r="BP8" s="37">
        <v>81.84</v>
      </c>
      <c r="BQ8" s="37">
        <v>102.74</v>
      </c>
      <c r="BR8" s="37">
        <v>82.23</v>
      </c>
      <c r="BS8" s="37">
        <v>103.95</v>
      </c>
      <c r="BT8" s="37">
        <v>159.38999999999999</v>
      </c>
      <c r="BU8" s="37">
        <v>173.41</v>
      </c>
      <c r="BV8" s="37">
        <v>156.1</v>
      </c>
      <c r="BW8" s="37">
        <v>161.01</v>
      </c>
      <c r="BX8" s="37">
        <v>161.88999999999999</v>
      </c>
      <c r="BY8" s="37">
        <v>164.79</v>
      </c>
      <c r="BZ8" s="37">
        <v>154.29</v>
      </c>
      <c r="CA8" s="37">
        <v>154.30000000000001</v>
      </c>
      <c r="CB8" s="37">
        <v>153.4</v>
      </c>
      <c r="CC8" s="37">
        <v>145.44</v>
      </c>
      <c r="CD8" s="37">
        <v>149.54</v>
      </c>
      <c r="CE8" s="37">
        <v>152.44999999999999</v>
      </c>
      <c r="CF8" s="37">
        <v>154.29</v>
      </c>
      <c r="CG8" s="37">
        <v>105.9</v>
      </c>
      <c r="CH8" s="37">
        <v>147.34</v>
      </c>
      <c r="CI8" s="37">
        <v>133.66999999999999</v>
      </c>
      <c r="CJ8" s="37">
        <v>109.3</v>
      </c>
      <c r="CK8" s="37">
        <v>95.22</v>
      </c>
      <c r="CL8" s="37">
        <v>157.1</v>
      </c>
      <c r="CM8" s="37">
        <v>125.69</v>
      </c>
      <c r="CN8" s="37">
        <v>104.75</v>
      </c>
      <c r="CO8" s="37">
        <v>89.37</v>
      </c>
      <c r="CP8" s="37">
        <v>111.72</v>
      </c>
      <c r="CQ8" s="37">
        <v>86.54</v>
      </c>
      <c r="CR8" s="37">
        <v>77.010000000000005</v>
      </c>
      <c r="CS8" s="37">
        <v>72.040000000000006</v>
      </c>
      <c r="CT8" s="38"/>
      <c r="CU8" s="38"/>
      <c r="CV8" s="38"/>
      <c r="CW8" s="39"/>
      <c r="CX8" s="40">
        <f>IF(SUM(B8:CW8)&lt;&gt;0,AVERAGEIF(B8:CW8,"&lt;&gt;"""),"")</f>
        <v>64.593958333333333</v>
      </c>
    </row>
    <row r="9" spans="1:102" ht="24.95" customHeight="1" thickBot="1" x14ac:dyDescent="0.25">
      <c r="A9" s="41" t="s">
        <v>6</v>
      </c>
      <c r="B9" s="42">
        <v>66</v>
      </c>
      <c r="C9" s="43">
        <v>66</v>
      </c>
      <c r="D9" s="43">
        <v>66</v>
      </c>
      <c r="E9" s="43">
        <v>66</v>
      </c>
      <c r="F9" s="43">
        <v>52.1175</v>
      </c>
      <c r="G9" s="43">
        <v>52.1175</v>
      </c>
      <c r="H9" s="43">
        <v>52.1175</v>
      </c>
      <c r="I9" s="43">
        <v>52.1175</v>
      </c>
      <c r="J9" s="43">
        <v>60.805</v>
      </c>
      <c r="K9" s="43">
        <v>60.805</v>
      </c>
      <c r="L9" s="43">
        <v>60.805</v>
      </c>
      <c r="M9" s="43">
        <v>60.805</v>
      </c>
      <c r="N9" s="43">
        <v>56.534999999999997</v>
      </c>
      <c r="O9" s="43">
        <v>56.534999999999997</v>
      </c>
      <c r="P9" s="43">
        <v>56.534999999999997</v>
      </c>
      <c r="Q9" s="43">
        <v>56.534999999999997</v>
      </c>
      <c r="R9" s="43">
        <v>70.467500000000001</v>
      </c>
      <c r="S9" s="43">
        <v>70.467500000000001</v>
      </c>
      <c r="T9" s="43">
        <v>70.467500000000001</v>
      </c>
      <c r="U9" s="43">
        <v>70.467500000000001</v>
      </c>
      <c r="V9" s="43">
        <v>76.614999999999995</v>
      </c>
      <c r="W9" s="43">
        <v>76.614999999999995</v>
      </c>
      <c r="X9" s="43">
        <v>76.614999999999995</v>
      </c>
      <c r="Y9" s="43">
        <v>76.614999999999995</v>
      </c>
      <c r="Z9" s="43">
        <v>82.112499999999997</v>
      </c>
      <c r="AA9" s="43">
        <v>82.112499999999997</v>
      </c>
      <c r="AB9" s="43">
        <v>82.112499999999997</v>
      </c>
      <c r="AC9" s="43">
        <v>82.112499999999997</v>
      </c>
      <c r="AD9" s="43">
        <v>80.56</v>
      </c>
      <c r="AE9" s="43">
        <v>80.56</v>
      </c>
      <c r="AF9" s="43">
        <v>80.56</v>
      </c>
      <c r="AG9" s="43">
        <v>80.56</v>
      </c>
      <c r="AH9" s="43">
        <v>27.1</v>
      </c>
      <c r="AI9" s="43">
        <v>27.1</v>
      </c>
      <c r="AJ9" s="43">
        <v>27.1</v>
      </c>
      <c r="AK9" s="43">
        <v>27.1</v>
      </c>
      <c r="AL9" s="43">
        <v>6.7675000000000001</v>
      </c>
      <c r="AM9" s="43">
        <v>6.7675000000000001</v>
      </c>
      <c r="AN9" s="43">
        <v>6.7675000000000001</v>
      </c>
      <c r="AO9" s="43">
        <v>6.7675000000000001</v>
      </c>
      <c r="AP9" s="43">
        <v>2.1124999999999998</v>
      </c>
      <c r="AQ9" s="43">
        <v>2.1124999999999998</v>
      </c>
      <c r="AR9" s="43">
        <v>2.1124999999999998</v>
      </c>
      <c r="AS9" s="43">
        <v>2.1124999999999998</v>
      </c>
      <c r="AT9" s="43">
        <v>1.155</v>
      </c>
      <c r="AU9" s="43">
        <v>1.155</v>
      </c>
      <c r="AV9" s="43">
        <v>1.155</v>
      </c>
      <c r="AW9" s="43">
        <v>1.155</v>
      </c>
      <c r="AX9" s="43">
        <v>-1</v>
      </c>
      <c r="AY9" s="43">
        <v>-1</v>
      </c>
      <c r="AZ9" s="43">
        <v>-1</v>
      </c>
      <c r="BA9" s="43">
        <v>-1</v>
      </c>
      <c r="BB9" s="43">
        <v>-1</v>
      </c>
      <c r="BC9" s="43">
        <v>-1</v>
      </c>
      <c r="BD9" s="43">
        <v>-1</v>
      </c>
      <c r="BE9" s="43">
        <v>-1</v>
      </c>
      <c r="BF9" s="43">
        <v>-0.65249999999999997</v>
      </c>
      <c r="BG9" s="43">
        <v>-0.65249999999999997</v>
      </c>
      <c r="BH9" s="43">
        <v>-0.65249999999999997</v>
      </c>
      <c r="BI9" s="43">
        <v>-0.65249999999999997</v>
      </c>
      <c r="BJ9" s="43">
        <v>8.31</v>
      </c>
      <c r="BK9" s="43">
        <v>8.31</v>
      </c>
      <c r="BL9" s="43">
        <v>8.31</v>
      </c>
      <c r="BM9" s="43">
        <v>8.31</v>
      </c>
      <c r="BN9" s="43">
        <v>51.717500000000001</v>
      </c>
      <c r="BO9" s="43">
        <v>51.717500000000001</v>
      </c>
      <c r="BP9" s="43">
        <v>51.717500000000001</v>
      </c>
      <c r="BQ9" s="43">
        <v>51.717500000000001</v>
      </c>
      <c r="BR9" s="43">
        <v>129.745</v>
      </c>
      <c r="BS9" s="43">
        <v>129.745</v>
      </c>
      <c r="BT9" s="43">
        <v>129.745</v>
      </c>
      <c r="BU9" s="43">
        <v>129.745</v>
      </c>
      <c r="BV9" s="43">
        <v>160.94749999999999</v>
      </c>
      <c r="BW9" s="43">
        <v>160.94749999999999</v>
      </c>
      <c r="BX9" s="43">
        <v>160.94749999999999</v>
      </c>
      <c r="BY9" s="43">
        <v>160.94749999999999</v>
      </c>
      <c r="BZ9" s="43">
        <v>151.85749999999999</v>
      </c>
      <c r="CA9" s="43">
        <v>151.85749999999999</v>
      </c>
      <c r="CB9" s="43">
        <v>151.85749999999999</v>
      </c>
      <c r="CC9" s="43">
        <v>151.85749999999999</v>
      </c>
      <c r="CD9" s="43">
        <v>140.54499999999999</v>
      </c>
      <c r="CE9" s="43">
        <v>140.54499999999999</v>
      </c>
      <c r="CF9" s="43">
        <v>140.54499999999999</v>
      </c>
      <c r="CG9" s="43">
        <v>140.54499999999999</v>
      </c>
      <c r="CH9" s="43">
        <v>121.38249999999999</v>
      </c>
      <c r="CI9" s="43">
        <v>121.38249999999999</v>
      </c>
      <c r="CJ9" s="43">
        <v>121.38249999999999</v>
      </c>
      <c r="CK9" s="43">
        <v>121.38249999999999</v>
      </c>
      <c r="CL9" s="43">
        <v>119.22750000000001</v>
      </c>
      <c r="CM9" s="43">
        <v>119.22750000000001</v>
      </c>
      <c r="CN9" s="43">
        <v>119.22750000000001</v>
      </c>
      <c r="CO9" s="43">
        <v>119.22750000000001</v>
      </c>
      <c r="CP9" s="43">
        <v>86.827500000000001</v>
      </c>
      <c r="CQ9" s="43">
        <v>86.827500000000001</v>
      </c>
      <c r="CR9" s="43">
        <v>86.827500000000001</v>
      </c>
      <c r="CS9" s="43">
        <v>86.827500000000001</v>
      </c>
      <c r="CT9" s="44"/>
      <c r="CU9" s="44"/>
      <c r="CV9" s="44"/>
      <c r="CW9" s="45"/>
      <c r="CX9" s="46">
        <f>IF(SUM(B9:CW9)&lt;&gt;0,AVERAGEIF(B9:CW9,"&lt;&gt;"""),"")</f>
        <v>64.593958333333347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234.88400000000001</v>
      </c>
      <c r="C13" s="65">
        <v>259.53300000000002</v>
      </c>
      <c r="D13" s="65">
        <v>125</v>
      </c>
      <c r="E13" s="65">
        <v>125</v>
      </c>
      <c r="F13" s="65">
        <v>125</v>
      </c>
      <c r="G13" s="65">
        <v>116.307</v>
      </c>
      <c r="H13" s="65">
        <v>93.67</v>
      </c>
      <c r="I13" s="65">
        <v>47.601999999999997</v>
      </c>
      <c r="J13" s="65">
        <v>2.6139999999999999</v>
      </c>
      <c r="K13" s="65">
        <v>2.58</v>
      </c>
      <c r="L13" s="65">
        <v>2.6680000000000001</v>
      </c>
      <c r="M13" s="65">
        <v>2.6680000000000001</v>
      </c>
      <c r="N13" s="65">
        <v>2.7839999999999998</v>
      </c>
      <c r="O13" s="65">
        <v>2.7069999999999999</v>
      </c>
      <c r="P13" s="65">
        <v>2.7080000000000002</v>
      </c>
      <c r="Q13" s="65">
        <v>2.6059999999999999</v>
      </c>
      <c r="R13" s="65"/>
      <c r="S13" s="65">
        <v>52.7</v>
      </c>
      <c r="T13" s="65">
        <v>45.192</v>
      </c>
      <c r="U13" s="65">
        <v>30.637</v>
      </c>
      <c r="V13" s="65">
        <v>59.988999999999997</v>
      </c>
      <c r="W13" s="65">
        <v>57.290999999999997</v>
      </c>
      <c r="X13" s="65">
        <v>56.429000000000002</v>
      </c>
      <c r="Y13" s="65">
        <v>56.942999999999998</v>
      </c>
      <c r="Z13" s="65">
        <v>96.094999999999999</v>
      </c>
      <c r="AA13" s="65">
        <v>130</v>
      </c>
      <c r="AB13" s="65">
        <v>130</v>
      </c>
      <c r="AC13" s="65">
        <v>144</v>
      </c>
      <c r="AD13" s="65">
        <v>50.863</v>
      </c>
      <c r="AE13" s="65">
        <v>127</v>
      </c>
      <c r="AF13" s="65">
        <v>92.337999999999994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24.36</v>
      </c>
      <c r="BQ13" s="65">
        <v>1</v>
      </c>
      <c r="BR13" s="65">
        <v>91.725999999999999</v>
      </c>
      <c r="BS13" s="65">
        <v>42</v>
      </c>
      <c r="BT13" s="65">
        <v>5</v>
      </c>
      <c r="BU13" s="65">
        <v>5</v>
      </c>
      <c r="BV13" s="65">
        <v>7</v>
      </c>
      <c r="BW13" s="65">
        <v>3</v>
      </c>
      <c r="BX13" s="65">
        <v>3</v>
      </c>
      <c r="BY13" s="65">
        <v>3</v>
      </c>
      <c r="BZ13" s="65">
        <v>21</v>
      </c>
      <c r="CA13" s="65">
        <v>21</v>
      </c>
      <c r="CB13" s="65">
        <v>21</v>
      </c>
      <c r="CC13" s="65">
        <v>32</v>
      </c>
      <c r="CD13" s="65">
        <v>12</v>
      </c>
      <c r="CE13" s="65">
        <v>12</v>
      </c>
      <c r="CF13" s="65">
        <v>12</v>
      </c>
      <c r="CG13" s="65">
        <v>70.936999999999998</v>
      </c>
      <c r="CH13" s="65">
        <v>12</v>
      </c>
      <c r="CI13" s="65">
        <v>12</v>
      </c>
      <c r="CJ13" s="65">
        <v>75.733000000000004</v>
      </c>
      <c r="CK13" s="65">
        <v>81.986999999999995</v>
      </c>
      <c r="CL13" s="65">
        <v>11</v>
      </c>
      <c r="CM13" s="65">
        <v>15</v>
      </c>
      <c r="CN13" s="65">
        <v>26</v>
      </c>
      <c r="CO13" s="65">
        <v>83.435000000000002</v>
      </c>
      <c r="CP13" s="65">
        <v>12</v>
      </c>
      <c r="CQ13" s="65">
        <v>121.518</v>
      </c>
      <c r="CR13" s="65">
        <v>78.224000000000004</v>
      </c>
      <c r="CS13" s="65">
        <v>72.741</v>
      </c>
      <c r="CT13" s="66"/>
      <c r="CU13" s="66"/>
      <c r="CV13" s="66"/>
      <c r="CW13" s="67"/>
      <c r="CX13" s="68">
        <f t="array" ref="CX13">SUMPRODUCT(B13:CW13*0.25)</f>
        <v>816.61725000000024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13.089</v>
      </c>
      <c r="C15" s="71">
        <v>13.64</v>
      </c>
      <c r="D15" s="71">
        <v>14.343999999999999</v>
      </c>
      <c r="E15" s="71">
        <v>15.369</v>
      </c>
      <c r="F15" s="71">
        <v>16.384</v>
      </c>
      <c r="G15" s="71">
        <v>16.542999999999999</v>
      </c>
      <c r="H15" s="71">
        <v>17.53</v>
      </c>
      <c r="I15" s="71">
        <v>18.648</v>
      </c>
      <c r="J15" s="71">
        <v>7.4999999999999997E-2</v>
      </c>
      <c r="K15" s="71">
        <v>7.0999999999999994E-2</v>
      </c>
      <c r="L15" s="71">
        <v>6.5000000000000002E-2</v>
      </c>
      <c r="M15" s="71">
        <v>6.0999999999999999E-2</v>
      </c>
      <c r="N15" s="71">
        <v>0.06</v>
      </c>
      <c r="O15" s="71">
        <v>6.0999999999999999E-2</v>
      </c>
      <c r="P15" s="71">
        <v>0.06</v>
      </c>
      <c r="Q15" s="71">
        <v>0.06</v>
      </c>
      <c r="R15" s="71">
        <v>5.8999999999999997E-2</v>
      </c>
      <c r="S15" s="71">
        <v>5.2999999999999999E-2</v>
      </c>
      <c r="T15" s="71">
        <v>4.8000000000000001E-2</v>
      </c>
      <c r="U15" s="71">
        <v>4.2999999999999997E-2</v>
      </c>
      <c r="V15" s="71">
        <v>3.6999999999999998E-2</v>
      </c>
      <c r="W15" s="71">
        <v>0.499</v>
      </c>
      <c r="X15" s="71">
        <v>0.76500000000000001</v>
      </c>
      <c r="Y15" s="71">
        <v>1.611</v>
      </c>
      <c r="Z15" s="71">
        <v>8.0000000000000002E-3</v>
      </c>
      <c r="AA15" s="71">
        <v>0.109</v>
      </c>
      <c r="AB15" s="71">
        <v>5.2119999999999997</v>
      </c>
      <c r="AC15" s="71">
        <v>2.8530000000000002</v>
      </c>
      <c r="AD15" s="71">
        <v>29.172000000000001</v>
      </c>
      <c r="AE15" s="71">
        <v>6.65</v>
      </c>
      <c r="AF15" s="71">
        <v>19.896999999999998</v>
      </c>
      <c r="AG15" s="71">
        <v>31.065000000000001</v>
      </c>
      <c r="AH15" s="71">
        <v>49.46</v>
      </c>
      <c r="AI15" s="71">
        <v>38.247999999999998</v>
      </c>
      <c r="AJ15" s="71">
        <v>49.366</v>
      </c>
      <c r="AK15" s="71">
        <v>55.314</v>
      </c>
      <c r="AL15" s="71">
        <v>2.9489999999999998</v>
      </c>
      <c r="AM15" s="71">
        <v>45.134999999999998</v>
      </c>
      <c r="AN15" s="71">
        <v>95.013999999999996</v>
      </c>
      <c r="AO15" s="71">
        <v>116.077</v>
      </c>
      <c r="AP15" s="71">
        <v>96.034999999999997</v>
      </c>
      <c r="AQ15" s="71">
        <v>96.198999999999998</v>
      </c>
      <c r="AR15" s="71">
        <v>101.60899999999999</v>
      </c>
      <c r="AS15" s="71">
        <v>107.066</v>
      </c>
      <c r="AT15" s="71">
        <v>95.861999999999995</v>
      </c>
      <c r="AU15" s="71">
        <v>120.17700000000001</v>
      </c>
      <c r="AV15" s="71">
        <v>97.802999999999997</v>
      </c>
      <c r="AW15" s="71">
        <v>99.569000000000003</v>
      </c>
      <c r="AX15" s="71">
        <v>82.975999999999999</v>
      </c>
      <c r="AY15" s="71">
        <v>56.877000000000002</v>
      </c>
      <c r="AZ15" s="71">
        <v>56.171999999999997</v>
      </c>
      <c r="BA15" s="71">
        <v>55.473999999999997</v>
      </c>
      <c r="BB15" s="71">
        <v>54.332000000000001</v>
      </c>
      <c r="BC15" s="71">
        <v>52.414999999999999</v>
      </c>
      <c r="BD15" s="71">
        <v>50.045000000000002</v>
      </c>
      <c r="BE15" s="71">
        <v>47.344000000000001</v>
      </c>
      <c r="BF15" s="71">
        <v>58.487000000000002</v>
      </c>
      <c r="BG15" s="71">
        <v>44.747999999999998</v>
      </c>
      <c r="BH15" s="71">
        <v>57.277999999999999</v>
      </c>
      <c r="BI15" s="71">
        <v>82.509</v>
      </c>
      <c r="BJ15" s="71">
        <v>79.198999999999998</v>
      </c>
      <c r="BK15" s="71">
        <v>1.2230000000000001</v>
      </c>
      <c r="BL15" s="71">
        <v>3.52</v>
      </c>
      <c r="BM15" s="71">
        <v>15.523999999999999</v>
      </c>
      <c r="BN15" s="71">
        <v>35.936999999999998</v>
      </c>
      <c r="BO15" s="71">
        <v>0.32</v>
      </c>
      <c r="BP15" s="71">
        <v>1.0289999999999999</v>
      </c>
      <c r="BQ15" s="71">
        <v>12.849</v>
      </c>
      <c r="BR15" s="71">
        <v>0.112</v>
      </c>
      <c r="BS15" s="71">
        <v>8.6999999999999994E-2</v>
      </c>
      <c r="BT15" s="71">
        <v>7.806</v>
      </c>
      <c r="BU15" s="71">
        <v>7</v>
      </c>
      <c r="BV15" s="71">
        <v>6.2430000000000003</v>
      </c>
      <c r="BW15" s="71">
        <v>5</v>
      </c>
      <c r="BX15" s="71">
        <v>4.9580000000000002</v>
      </c>
      <c r="BY15" s="71">
        <v>5.0220000000000002</v>
      </c>
      <c r="BZ15" s="71">
        <v>8.7999999999999995E-2</v>
      </c>
      <c r="CA15" s="71"/>
      <c r="CB15" s="71"/>
      <c r="CC15" s="71"/>
      <c r="CD15" s="71"/>
      <c r="CE15" s="71"/>
      <c r="CF15" s="71"/>
      <c r="CG15" s="71">
        <v>4.0000000000000001E-3</v>
      </c>
      <c r="CH15" s="71">
        <v>1.4999999999999999E-2</v>
      </c>
      <c r="CI15" s="71">
        <v>2.5000000000000001E-2</v>
      </c>
      <c r="CJ15" s="71">
        <v>3.4000000000000002E-2</v>
      </c>
      <c r="CK15" s="71">
        <v>4.2000000000000003E-2</v>
      </c>
      <c r="CL15" s="71">
        <v>5.819</v>
      </c>
      <c r="CM15" s="71">
        <v>16.68</v>
      </c>
      <c r="CN15" s="71">
        <v>0.29299999999999998</v>
      </c>
      <c r="CO15" s="71">
        <v>6.2E-2</v>
      </c>
      <c r="CP15" s="71">
        <v>12.311</v>
      </c>
      <c r="CQ15" s="71">
        <v>8.7999999999999995E-2</v>
      </c>
      <c r="CR15" s="71">
        <v>0.09</v>
      </c>
      <c r="CS15" s="71">
        <v>0.10100000000000001</v>
      </c>
      <c r="CT15" s="72"/>
      <c r="CU15" s="72"/>
      <c r="CV15" s="72"/>
      <c r="CW15" s="73"/>
      <c r="CX15" s="74">
        <f t="array" ref="CX15">SUMPRODUCT(B15:CW15*0.25)</f>
        <v>602.54050000000018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247.97300000000001</v>
      </c>
      <c r="C17" s="77">
        <f t="shared" ref="C17:BN17" si="0">SUM(C11:C16)</f>
        <v>273.173</v>
      </c>
      <c r="D17" s="77">
        <f t="shared" si="0"/>
        <v>139.34399999999999</v>
      </c>
      <c r="E17" s="77">
        <f t="shared" si="0"/>
        <v>140.369</v>
      </c>
      <c r="F17" s="77">
        <f t="shared" si="0"/>
        <v>141.38400000000001</v>
      </c>
      <c r="G17" s="77">
        <f t="shared" si="0"/>
        <v>132.85</v>
      </c>
      <c r="H17" s="77">
        <f t="shared" si="0"/>
        <v>111.2</v>
      </c>
      <c r="I17" s="77">
        <f t="shared" si="0"/>
        <v>66.25</v>
      </c>
      <c r="J17" s="77">
        <f t="shared" si="0"/>
        <v>2.6890000000000001</v>
      </c>
      <c r="K17" s="77">
        <f t="shared" si="0"/>
        <v>2.6510000000000002</v>
      </c>
      <c r="L17" s="77">
        <f t="shared" si="0"/>
        <v>2.7330000000000001</v>
      </c>
      <c r="M17" s="77">
        <f t="shared" si="0"/>
        <v>2.7290000000000001</v>
      </c>
      <c r="N17" s="77">
        <f t="shared" si="0"/>
        <v>2.8439999999999999</v>
      </c>
      <c r="O17" s="77">
        <f t="shared" si="0"/>
        <v>2.7679999999999998</v>
      </c>
      <c r="P17" s="77">
        <f t="shared" si="0"/>
        <v>2.7680000000000002</v>
      </c>
      <c r="Q17" s="77">
        <f t="shared" si="0"/>
        <v>2.6659999999999999</v>
      </c>
      <c r="R17" s="77">
        <f t="shared" si="0"/>
        <v>5.8999999999999997E-2</v>
      </c>
      <c r="S17" s="77">
        <f t="shared" si="0"/>
        <v>52.753</v>
      </c>
      <c r="T17" s="77">
        <f t="shared" si="0"/>
        <v>45.24</v>
      </c>
      <c r="U17" s="77">
        <f t="shared" si="0"/>
        <v>30.68</v>
      </c>
      <c r="V17" s="77">
        <f t="shared" si="0"/>
        <v>60.025999999999996</v>
      </c>
      <c r="W17" s="77">
        <f t="shared" si="0"/>
        <v>57.79</v>
      </c>
      <c r="X17" s="77">
        <f t="shared" si="0"/>
        <v>57.194000000000003</v>
      </c>
      <c r="Y17" s="77">
        <f t="shared" si="0"/>
        <v>58.553999999999995</v>
      </c>
      <c r="Z17" s="77">
        <f t="shared" si="0"/>
        <v>96.102999999999994</v>
      </c>
      <c r="AA17" s="77">
        <f t="shared" si="0"/>
        <v>130.10900000000001</v>
      </c>
      <c r="AB17" s="77">
        <f t="shared" si="0"/>
        <v>135.21199999999999</v>
      </c>
      <c r="AC17" s="77">
        <f t="shared" si="0"/>
        <v>146.85300000000001</v>
      </c>
      <c r="AD17" s="77">
        <f t="shared" si="0"/>
        <v>80.034999999999997</v>
      </c>
      <c r="AE17" s="77">
        <f t="shared" si="0"/>
        <v>133.65</v>
      </c>
      <c r="AF17" s="77">
        <f t="shared" si="0"/>
        <v>112.23499999999999</v>
      </c>
      <c r="AG17" s="77">
        <f t="shared" si="0"/>
        <v>31.065000000000001</v>
      </c>
      <c r="AH17" s="77">
        <f t="shared" si="0"/>
        <v>49.46</v>
      </c>
      <c r="AI17" s="77">
        <f t="shared" si="0"/>
        <v>38.247999999999998</v>
      </c>
      <c r="AJ17" s="77">
        <f t="shared" si="0"/>
        <v>49.366</v>
      </c>
      <c r="AK17" s="77">
        <f t="shared" si="0"/>
        <v>55.314</v>
      </c>
      <c r="AL17" s="77">
        <f t="shared" si="0"/>
        <v>2.9489999999999998</v>
      </c>
      <c r="AM17" s="77">
        <f t="shared" si="0"/>
        <v>45.134999999999998</v>
      </c>
      <c r="AN17" s="77">
        <f t="shared" si="0"/>
        <v>95.013999999999996</v>
      </c>
      <c r="AO17" s="77">
        <f t="shared" si="0"/>
        <v>116.077</v>
      </c>
      <c r="AP17" s="77">
        <f t="shared" si="0"/>
        <v>96.034999999999997</v>
      </c>
      <c r="AQ17" s="77">
        <f t="shared" si="0"/>
        <v>96.198999999999998</v>
      </c>
      <c r="AR17" s="77">
        <f t="shared" si="0"/>
        <v>101.60899999999999</v>
      </c>
      <c r="AS17" s="77">
        <f t="shared" si="0"/>
        <v>107.066</v>
      </c>
      <c r="AT17" s="77">
        <f t="shared" si="0"/>
        <v>95.861999999999995</v>
      </c>
      <c r="AU17" s="77">
        <f t="shared" si="0"/>
        <v>120.17700000000001</v>
      </c>
      <c r="AV17" s="77">
        <f t="shared" si="0"/>
        <v>97.802999999999997</v>
      </c>
      <c r="AW17" s="77">
        <f t="shared" si="0"/>
        <v>99.569000000000003</v>
      </c>
      <c r="AX17" s="77">
        <f t="shared" si="0"/>
        <v>82.975999999999999</v>
      </c>
      <c r="AY17" s="77">
        <f t="shared" si="0"/>
        <v>56.877000000000002</v>
      </c>
      <c r="AZ17" s="77">
        <f t="shared" si="0"/>
        <v>56.171999999999997</v>
      </c>
      <c r="BA17" s="77">
        <f t="shared" si="0"/>
        <v>55.473999999999997</v>
      </c>
      <c r="BB17" s="77">
        <f t="shared" si="0"/>
        <v>54.332000000000001</v>
      </c>
      <c r="BC17" s="77">
        <f t="shared" si="0"/>
        <v>52.414999999999999</v>
      </c>
      <c r="BD17" s="77">
        <f t="shared" si="0"/>
        <v>50.045000000000002</v>
      </c>
      <c r="BE17" s="77">
        <f t="shared" si="0"/>
        <v>47.344000000000001</v>
      </c>
      <c r="BF17" s="77">
        <f t="shared" si="0"/>
        <v>58.487000000000002</v>
      </c>
      <c r="BG17" s="77">
        <f t="shared" si="0"/>
        <v>44.747999999999998</v>
      </c>
      <c r="BH17" s="77">
        <f t="shared" si="0"/>
        <v>57.277999999999999</v>
      </c>
      <c r="BI17" s="77">
        <f t="shared" si="0"/>
        <v>82.509</v>
      </c>
      <c r="BJ17" s="77">
        <f t="shared" si="0"/>
        <v>79.198999999999998</v>
      </c>
      <c r="BK17" s="77">
        <f t="shared" si="0"/>
        <v>1.2230000000000001</v>
      </c>
      <c r="BL17" s="77">
        <f t="shared" si="0"/>
        <v>3.52</v>
      </c>
      <c r="BM17" s="77">
        <f t="shared" si="0"/>
        <v>15.523999999999999</v>
      </c>
      <c r="BN17" s="77">
        <f t="shared" si="0"/>
        <v>35.936999999999998</v>
      </c>
      <c r="BO17" s="77">
        <f t="shared" ref="BO17:CW17" si="1">SUM(BO11:BO16)</f>
        <v>0.32</v>
      </c>
      <c r="BP17" s="77">
        <f t="shared" si="1"/>
        <v>25.388999999999999</v>
      </c>
      <c r="BQ17" s="77">
        <f t="shared" si="1"/>
        <v>13.849</v>
      </c>
      <c r="BR17" s="77">
        <f t="shared" si="1"/>
        <v>91.837999999999994</v>
      </c>
      <c r="BS17" s="77">
        <f t="shared" si="1"/>
        <v>42.087000000000003</v>
      </c>
      <c r="BT17" s="77">
        <f t="shared" si="1"/>
        <v>12.806000000000001</v>
      </c>
      <c r="BU17" s="77">
        <f t="shared" si="1"/>
        <v>12</v>
      </c>
      <c r="BV17" s="77">
        <f t="shared" si="1"/>
        <v>13.243</v>
      </c>
      <c r="BW17" s="77">
        <f t="shared" si="1"/>
        <v>8</v>
      </c>
      <c r="BX17" s="77">
        <f t="shared" si="1"/>
        <v>7.9580000000000002</v>
      </c>
      <c r="BY17" s="77">
        <f t="shared" si="1"/>
        <v>8.0220000000000002</v>
      </c>
      <c r="BZ17" s="77">
        <f t="shared" si="1"/>
        <v>21.088000000000001</v>
      </c>
      <c r="CA17" s="77">
        <f t="shared" si="1"/>
        <v>21</v>
      </c>
      <c r="CB17" s="77">
        <f t="shared" si="1"/>
        <v>21</v>
      </c>
      <c r="CC17" s="77">
        <f t="shared" si="1"/>
        <v>32</v>
      </c>
      <c r="CD17" s="77">
        <f t="shared" si="1"/>
        <v>12</v>
      </c>
      <c r="CE17" s="77">
        <f t="shared" si="1"/>
        <v>12</v>
      </c>
      <c r="CF17" s="77">
        <f t="shared" si="1"/>
        <v>12</v>
      </c>
      <c r="CG17" s="77">
        <f t="shared" si="1"/>
        <v>70.941000000000003</v>
      </c>
      <c r="CH17" s="77">
        <f t="shared" si="1"/>
        <v>12.015000000000001</v>
      </c>
      <c r="CI17" s="77">
        <f t="shared" si="1"/>
        <v>12.025</v>
      </c>
      <c r="CJ17" s="77">
        <f t="shared" si="1"/>
        <v>75.76700000000001</v>
      </c>
      <c r="CK17" s="77">
        <f t="shared" si="1"/>
        <v>82.028999999999996</v>
      </c>
      <c r="CL17" s="77">
        <f t="shared" si="1"/>
        <v>16.818999999999999</v>
      </c>
      <c r="CM17" s="77">
        <f t="shared" si="1"/>
        <v>31.68</v>
      </c>
      <c r="CN17" s="77">
        <f t="shared" si="1"/>
        <v>26.292999999999999</v>
      </c>
      <c r="CO17" s="77">
        <f t="shared" si="1"/>
        <v>83.497</v>
      </c>
      <c r="CP17" s="77">
        <f t="shared" si="1"/>
        <v>24.311</v>
      </c>
      <c r="CQ17" s="77">
        <f t="shared" si="1"/>
        <v>121.60599999999999</v>
      </c>
      <c r="CR17" s="77">
        <f t="shared" si="1"/>
        <v>78.314000000000007</v>
      </c>
      <c r="CS17" s="77">
        <f t="shared" si="1"/>
        <v>72.841999999999999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1419.1577500000003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>
        <v>10</v>
      </c>
      <c r="AK21" s="94">
        <v>10</v>
      </c>
      <c r="AL21" s="94">
        <v>10</v>
      </c>
      <c r="AM21" s="94">
        <v>10</v>
      </c>
      <c r="AN21" s="94">
        <v>10</v>
      </c>
      <c r="AO21" s="94">
        <v>10</v>
      </c>
      <c r="AP21" s="94">
        <v>48.506999999999998</v>
      </c>
      <c r="AQ21" s="94">
        <v>48.222999999999999</v>
      </c>
      <c r="AR21" s="94">
        <v>46</v>
      </c>
      <c r="AS21" s="94">
        <v>46.005000000000003</v>
      </c>
      <c r="AT21" s="94">
        <v>48.201000000000001</v>
      </c>
      <c r="AU21" s="94">
        <v>47.290999999999997</v>
      </c>
      <c r="AV21" s="94">
        <v>46</v>
      </c>
      <c r="AW21" s="94">
        <v>46.005000000000003</v>
      </c>
      <c r="AX21" s="94">
        <v>45.814999999999998</v>
      </c>
      <c r="AY21" s="94">
        <v>46</v>
      </c>
      <c r="AZ21" s="94">
        <v>46</v>
      </c>
      <c r="BA21" s="94">
        <v>46.005000000000003</v>
      </c>
      <c r="BB21" s="94">
        <v>46.005000000000003</v>
      </c>
      <c r="BC21" s="94">
        <v>46.005000000000003</v>
      </c>
      <c r="BD21" s="94">
        <v>46.005000000000003</v>
      </c>
      <c r="BE21" s="94">
        <v>46</v>
      </c>
      <c r="BF21" s="94">
        <v>45.005000000000003</v>
      </c>
      <c r="BG21" s="94">
        <v>46.134999999999998</v>
      </c>
      <c r="BH21" s="94">
        <v>46</v>
      </c>
      <c r="BI21" s="94">
        <v>48.076999999999998</v>
      </c>
      <c r="BJ21" s="94">
        <v>10</v>
      </c>
      <c r="BK21" s="94">
        <v>10</v>
      </c>
      <c r="BL21" s="94">
        <v>10</v>
      </c>
      <c r="BM21" s="94">
        <v>10</v>
      </c>
      <c r="BN21" s="94">
        <v>10</v>
      </c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259.82100000000003</v>
      </c>
    </row>
    <row r="22" spans="1:102" ht="24.95" customHeight="1" x14ac:dyDescent="0.2">
      <c r="A22" s="92" t="s">
        <v>18</v>
      </c>
      <c r="B22" s="98"/>
      <c r="C22" s="99"/>
      <c r="D22" s="99">
        <v>0.16400000000000001</v>
      </c>
      <c r="E22" s="99">
        <v>0.16400000000000001</v>
      </c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>
        <v>0.66400000000000003</v>
      </c>
      <c r="AH22" s="99"/>
      <c r="AI22" s="99">
        <v>0.64800000000000002</v>
      </c>
      <c r="AJ22" s="99">
        <v>0.64900000000000002</v>
      </c>
      <c r="AK22" s="99">
        <v>0.64900000000000002</v>
      </c>
      <c r="AL22" s="99">
        <v>0.63600000000000001</v>
      </c>
      <c r="AM22" s="99">
        <v>0.63500000000000001</v>
      </c>
      <c r="AN22" s="99">
        <v>0.63600000000000001</v>
      </c>
      <c r="AO22" s="99">
        <v>0.79600000000000004</v>
      </c>
      <c r="AP22" s="99">
        <v>1.1060000000000001</v>
      </c>
      <c r="AQ22" s="99">
        <v>1.2649999999999999</v>
      </c>
      <c r="AR22" s="99">
        <v>1.1060000000000001</v>
      </c>
      <c r="AS22" s="99">
        <v>1.266</v>
      </c>
      <c r="AT22" s="99">
        <v>1.091</v>
      </c>
      <c r="AU22" s="99">
        <v>1.0920000000000001</v>
      </c>
      <c r="AV22" s="99">
        <v>1.0920000000000001</v>
      </c>
      <c r="AW22" s="99">
        <v>1.091</v>
      </c>
      <c r="AX22" s="99">
        <v>1.0860000000000001</v>
      </c>
      <c r="AY22" s="99">
        <v>1.0860000000000001</v>
      </c>
      <c r="AZ22" s="99">
        <v>1.087</v>
      </c>
      <c r="BA22" s="99">
        <v>0.93200000000000005</v>
      </c>
      <c r="BB22" s="99">
        <v>0.63300000000000001</v>
      </c>
      <c r="BC22" s="99">
        <v>0.317</v>
      </c>
      <c r="BD22" s="99">
        <v>0.47399999999999998</v>
      </c>
      <c r="BE22" s="99">
        <v>0.47399999999999998</v>
      </c>
      <c r="BF22" s="99">
        <v>0.95399999999999996</v>
      </c>
      <c r="BG22" s="99">
        <v>0.95299999999999996</v>
      </c>
      <c r="BH22" s="99">
        <v>1.1120000000000001</v>
      </c>
      <c r="BI22" s="99">
        <v>0.95399999999999996</v>
      </c>
      <c r="BJ22" s="99">
        <v>0.80800000000000005</v>
      </c>
      <c r="BK22" s="99">
        <v>0.80900000000000005</v>
      </c>
      <c r="BL22" s="99">
        <v>0.80900000000000005</v>
      </c>
      <c r="BM22" s="99">
        <v>0.80900000000000005</v>
      </c>
      <c r="BN22" s="99">
        <v>0.81299999999999994</v>
      </c>
      <c r="BO22" s="99">
        <v>0.81200000000000006</v>
      </c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7.4180000000000001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0.16400000000000001</v>
      </c>
      <c r="E27" s="107">
        <f t="shared" si="2"/>
        <v>0.16400000000000001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0.66400000000000003</v>
      </c>
      <c r="AH27" s="107">
        <f t="shared" si="3"/>
        <v>0</v>
      </c>
      <c r="AI27" s="107">
        <f t="shared" si="3"/>
        <v>0.64800000000000002</v>
      </c>
      <c r="AJ27" s="107">
        <f t="shared" si="3"/>
        <v>10.649000000000001</v>
      </c>
      <c r="AK27" s="107">
        <f t="shared" si="3"/>
        <v>10.649000000000001</v>
      </c>
      <c r="AL27" s="107">
        <f t="shared" si="3"/>
        <v>10.635999999999999</v>
      </c>
      <c r="AM27" s="107">
        <f t="shared" si="3"/>
        <v>10.635</v>
      </c>
      <c r="AN27" s="107">
        <f t="shared" si="3"/>
        <v>10.635999999999999</v>
      </c>
      <c r="AO27" s="107">
        <f t="shared" si="3"/>
        <v>10.795999999999999</v>
      </c>
      <c r="AP27" s="107">
        <f t="shared" si="3"/>
        <v>49.613</v>
      </c>
      <c r="AQ27" s="107">
        <f t="shared" si="3"/>
        <v>49.488</v>
      </c>
      <c r="AR27" s="107">
        <f t="shared" si="3"/>
        <v>47.106000000000002</v>
      </c>
      <c r="AS27" s="107">
        <f t="shared" si="3"/>
        <v>47.271000000000001</v>
      </c>
      <c r="AT27" s="107">
        <f t="shared" si="3"/>
        <v>49.292000000000002</v>
      </c>
      <c r="AU27" s="107">
        <f t="shared" si="3"/>
        <v>48.382999999999996</v>
      </c>
      <c r="AV27" s="107">
        <f t="shared" si="3"/>
        <v>47.091999999999999</v>
      </c>
      <c r="AW27" s="107">
        <f t="shared" si="3"/>
        <v>47.096000000000004</v>
      </c>
      <c r="AX27" s="107">
        <f t="shared" si="3"/>
        <v>46.900999999999996</v>
      </c>
      <c r="AY27" s="107">
        <f t="shared" si="3"/>
        <v>47.085999999999999</v>
      </c>
      <c r="AZ27" s="107">
        <f t="shared" si="3"/>
        <v>47.087000000000003</v>
      </c>
      <c r="BA27" s="107">
        <f t="shared" si="3"/>
        <v>46.937000000000005</v>
      </c>
      <c r="BB27" s="107">
        <f t="shared" si="3"/>
        <v>46.638000000000005</v>
      </c>
      <c r="BC27" s="107">
        <f t="shared" si="3"/>
        <v>46.322000000000003</v>
      </c>
      <c r="BD27" s="107">
        <f t="shared" si="3"/>
        <v>46.478999999999999</v>
      </c>
      <c r="BE27" s="107">
        <f t="shared" si="3"/>
        <v>46.473999999999997</v>
      </c>
      <c r="BF27" s="107">
        <f t="shared" si="3"/>
        <v>45.959000000000003</v>
      </c>
      <c r="BG27" s="107">
        <f t="shared" si="3"/>
        <v>47.088000000000001</v>
      </c>
      <c r="BH27" s="107">
        <f t="shared" si="3"/>
        <v>47.112000000000002</v>
      </c>
      <c r="BI27" s="107">
        <f t="shared" si="3"/>
        <v>49.030999999999999</v>
      </c>
      <c r="BJ27" s="107">
        <f t="shared" si="3"/>
        <v>10.808</v>
      </c>
      <c r="BK27" s="107">
        <f t="shared" si="3"/>
        <v>10.808999999999999</v>
      </c>
      <c r="BL27" s="107">
        <f t="shared" si="3"/>
        <v>10.808999999999999</v>
      </c>
      <c r="BM27" s="107">
        <f t="shared" si="3"/>
        <v>10.808999999999999</v>
      </c>
      <c r="BN27" s="107">
        <f t="shared" si="3"/>
        <v>10.813000000000001</v>
      </c>
      <c r="BO27" s="107">
        <f t="shared" si="3"/>
        <v>0.81200000000000006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267.23900000000003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247.97300000000001</v>
      </c>
      <c r="C31" s="94">
        <v>273.173</v>
      </c>
      <c r="D31" s="94">
        <v>139.50800000000001</v>
      </c>
      <c r="E31" s="94">
        <v>140.53299999999999</v>
      </c>
      <c r="F31" s="94">
        <v>141.38399999999999</v>
      </c>
      <c r="G31" s="94">
        <v>132.85</v>
      </c>
      <c r="H31" s="94">
        <v>111.2</v>
      </c>
      <c r="I31" s="94">
        <v>66.25</v>
      </c>
      <c r="J31" s="94">
        <v>2.6890000000000001</v>
      </c>
      <c r="K31" s="94">
        <v>2.6509999999999998</v>
      </c>
      <c r="L31" s="94">
        <v>2.7330000000000001</v>
      </c>
      <c r="M31" s="94">
        <v>2.7290000000000001</v>
      </c>
      <c r="N31" s="94">
        <v>2.8439999999999999</v>
      </c>
      <c r="O31" s="94">
        <v>2.7679999999999998</v>
      </c>
      <c r="P31" s="94">
        <v>2.7679999999999998</v>
      </c>
      <c r="Q31" s="94">
        <v>2.6659999999999999</v>
      </c>
      <c r="R31" s="94">
        <v>5.8999999999999997E-2</v>
      </c>
      <c r="S31" s="94">
        <v>52.753</v>
      </c>
      <c r="T31" s="94">
        <v>45.24</v>
      </c>
      <c r="U31" s="94">
        <v>30.68</v>
      </c>
      <c r="V31" s="94">
        <v>60.026000000000003</v>
      </c>
      <c r="W31" s="94">
        <v>57.79</v>
      </c>
      <c r="X31" s="94">
        <v>57.194000000000003</v>
      </c>
      <c r="Y31" s="94">
        <v>58.554000000000002</v>
      </c>
      <c r="Z31" s="94">
        <v>96.102999999999994</v>
      </c>
      <c r="AA31" s="94">
        <v>130.10900000000001</v>
      </c>
      <c r="AB31" s="94">
        <v>135.21199999999999</v>
      </c>
      <c r="AC31" s="94">
        <v>146.85300000000001</v>
      </c>
      <c r="AD31" s="94">
        <v>80.034999999999997</v>
      </c>
      <c r="AE31" s="94">
        <v>133.65</v>
      </c>
      <c r="AF31" s="94">
        <v>112.235</v>
      </c>
      <c r="AG31" s="94">
        <v>31.728999999999999</v>
      </c>
      <c r="AH31" s="94">
        <v>49.46</v>
      </c>
      <c r="AI31" s="94">
        <v>38.896000000000001</v>
      </c>
      <c r="AJ31" s="94">
        <v>60.015000000000001</v>
      </c>
      <c r="AK31" s="94">
        <v>65.962999999999994</v>
      </c>
      <c r="AL31" s="94">
        <v>13.585000000000001</v>
      </c>
      <c r="AM31" s="94">
        <v>55.77</v>
      </c>
      <c r="AN31" s="94">
        <v>105.65</v>
      </c>
      <c r="AO31" s="94">
        <v>126.873</v>
      </c>
      <c r="AP31" s="94">
        <v>145.648</v>
      </c>
      <c r="AQ31" s="94">
        <v>145.68700000000001</v>
      </c>
      <c r="AR31" s="94">
        <v>148.715</v>
      </c>
      <c r="AS31" s="94">
        <v>154.33699999999999</v>
      </c>
      <c r="AT31" s="94">
        <v>145.154</v>
      </c>
      <c r="AU31" s="94">
        <v>168.56</v>
      </c>
      <c r="AV31" s="94">
        <v>144.89500000000001</v>
      </c>
      <c r="AW31" s="94">
        <v>146.66499999999999</v>
      </c>
      <c r="AX31" s="94">
        <v>129.87700000000001</v>
      </c>
      <c r="AY31" s="94">
        <v>103.96299999999999</v>
      </c>
      <c r="AZ31" s="94">
        <v>103.259</v>
      </c>
      <c r="BA31" s="94">
        <v>102.411</v>
      </c>
      <c r="BB31" s="94">
        <v>100.97</v>
      </c>
      <c r="BC31" s="94">
        <v>98.736999999999995</v>
      </c>
      <c r="BD31" s="94">
        <v>96.524000000000001</v>
      </c>
      <c r="BE31" s="94">
        <v>93.817999999999998</v>
      </c>
      <c r="BF31" s="94">
        <v>104.446</v>
      </c>
      <c r="BG31" s="94">
        <v>91.835999999999999</v>
      </c>
      <c r="BH31" s="94">
        <v>104.39</v>
      </c>
      <c r="BI31" s="94">
        <v>131.54</v>
      </c>
      <c r="BJ31" s="94">
        <v>90.007000000000005</v>
      </c>
      <c r="BK31" s="94">
        <v>12.032</v>
      </c>
      <c r="BL31" s="94">
        <v>14.329000000000001</v>
      </c>
      <c r="BM31" s="94">
        <v>26.332999999999998</v>
      </c>
      <c r="BN31" s="94">
        <v>46.75</v>
      </c>
      <c r="BO31" s="94">
        <v>1.1319999999999999</v>
      </c>
      <c r="BP31" s="94">
        <v>25.388999999999999</v>
      </c>
      <c r="BQ31" s="94">
        <v>13.849</v>
      </c>
      <c r="BR31" s="94">
        <v>91.837999999999994</v>
      </c>
      <c r="BS31" s="94">
        <v>42.087000000000003</v>
      </c>
      <c r="BT31" s="94">
        <v>12.805999999999999</v>
      </c>
      <c r="BU31" s="94">
        <v>12</v>
      </c>
      <c r="BV31" s="94">
        <v>13.243</v>
      </c>
      <c r="BW31" s="94">
        <v>8</v>
      </c>
      <c r="BX31" s="94">
        <v>7.9580000000000002</v>
      </c>
      <c r="BY31" s="94">
        <v>8.0220000000000002</v>
      </c>
      <c r="BZ31" s="94">
        <v>21.088000000000001</v>
      </c>
      <c r="CA31" s="94">
        <v>21</v>
      </c>
      <c r="CB31" s="94">
        <v>21</v>
      </c>
      <c r="CC31" s="94">
        <v>32</v>
      </c>
      <c r="CD31" s="94">
        <v>12</v>
      </c>
      <c r="CE31" s="94">
        <v>12</v>
      </c>
      <c r="CF31" s="94">
        <v>12</v>
      </c>
      <c r="CG31" s="94">
        <v>70.941000000000003</v>
      </c>
      <c r="CH31" s="94">
        <v>12.015000000000001</v>
      </c>
      <c r="CI31" s="94">
        <v>12.025</v>
      </c>
      <c r="CJ31" s="94">
        <v>75.766999999999996</v>
      </c>
      <c r="CK31" s="94">
        <v>82.028999999999996</v>
      </c>
      <c r="CL31" s="94">
        <v>16.818999999999999</v>
      </c>
      <c r="CM31" s="94">
        <v>31.68</v>
      </c>
      <c r="CN31" s="94">
        <v>26.292999999999999</v>
      </c>
      <c r="CO31" s="94">
        <v>83.497</v>
      </c>
      <c r="CP31" s="94">
        <v>24.311</v>
      </c>
      <c r="CQ31" s="94">
        <v>121.60599999999999</v>
      </c>
      <c r="CR31" s="94">
        <v>78.313999999999993</v>
      </c>
      <c r="CS31" s="94">
        <v>72.841999999999999</v>
      </c>
      <c r="CT31" s="95"/>
      <c r="CU31" s="95"/>
      <c r="CV31" s="95"/>
      <c r="CW31" s="96"/>
      <c r="CX31" s="97">
        <f t="array" ref="CX31">SUMPRODUCT(B31:CW31*0.25)</f>
        <v>1686.3967500000001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247.97300000000001</v>
      </c>
      <c r="C33" s="77">
        <f t="shared" ref="C33:BN33" si="5">SUM(C30:C32)</f>
        <v>273.173</v>
      </c>
      <c r="D33" s="77">
        <f t="shared" si="5"/>
        <v>139.50800000000001</v>
      </c>
      <c r="E33" s="77">
        <f t="shared" si="5"/>
        <v>140.53299999999999</v>
      </c>
      <c r="F33" s="77">
        <f t="shared" si="5"/>
        <v>141.38399999999999</v>
      </c>
      <c r="G33" s="77">
        <f t="shared" si="5"/>
        <v>132.85</v>
      </c>
      <c r="H33" s="77">
        <f t="shared" si="5"/>
        <v>111.2</v>
      </c>
      <c r="I33" s="77">
        <f t="shared" si="5"/>
        <v>66.25</v>
      </c>
      <c r="J33" s="77">
        <f t="shared" si="5"/>
        <v>2.6890000000000001</v>
      </c>
      <c r="K33" s="77">
        <f t="shared" si="5"/>
        <v>2.6509999999999998</v>
      </c>
      <c r="L33" s="77">
        <f t="shared" si="5"/>
        <v>2.7330000000000001</v>
      </c>
      <c r="M33" s="77">
        <f t="shared" si="5"/>
        <v>2.7290000000000001</v>
      </c>
      <c r="N33" s="77">
        <f t="shared" si="5"/>
        <v>2.8439999999999999</v>
      </c>
      <c r="O33" s="77">
        <f t="shared" si="5"/>
        <v>2.7679999999999998</v>
      </c>
      <c r="P33" s="77">
        <f t="shared" si="5"/>
        <v>2.7679999999999998</v>
      </c>
      <c r="Q33" s="77">
        <f t="shared" si="5"/>
        <v>2.6659999999999999</v>
      </c>
      <c r="R33" s="77">
        <f t="shared" si="5"/>
        <v>5.8999999999999997E-2</v>
      </c>
      <c r="S33" s="77">
        <f t="shared" si="5"/>
        <v>52.753</v>
      </c>
      <c r="T33" s="77">
        <f t="shared" si="5"/>
        <v>45.24</v>
      </c>
      <c r="U33" s="77">
        <f t="shared" si="5"/>
        <v>30.68</v>
      </c>
      <c r="V33" s="77">
        <f t="shared" si="5"/>
        <v>60.026000000000003</v>
      </c>
      <c r="W33" s="77">
        <f t="shared" si="5"/>
        <v>57.79</v>
      </c>
      <c r="X33" s="77">
        <f t="shared" si="5"/>
        <v>57.194000000000003</v>
      </c>
      <c r="Y33" s="77">
        <f t="shared" si="5"/>
        <v>58.554000000000002</v>
      </c>
      <c r="Z33" s="77">
        <f t="shared" si="5"/>
        <v>96.102999999999994</v>
      </c>
      <c r="AA33" s="77">
        <f t="shared" si="5"/>
        <v>130.10900000000001</v>
      </c>
      <c r="AB33" s="77">
        <f t="shared" si="5"/>
        <v>135.21199999999999</v>
      </c>
      <c r="AC33" s="77">
        <f t="shared" si="5"/>
        <v>146.85300000000001</v>
      </c>
      <c r="AD33" s="77">
        <f t="shared" si="5"/>
        <v>80.034999999999997</v>
      </c>
      <c r="AE33" s="77">
        <f t="shared" si="5"/>
        <v>133.65</v>
      </c>
      <c r="AF33" s="77">
        <f t="shared" si="5"/>
        <v>112.235</v>
      </c>
      <c r="AG33" s="77">
        <f t="shared" si="5"/>
        <v>31.728999999999999</v>
      </c>
      <c r="AH33" s="77">
        <f t="shared" si="5"/>
        <v>49.46</v>
      </c>
      <c r="AI33" s="77">
        <f t="shared" si="5"/>
        <v>38.896000000000001</v>
      </c>
      <c r="AJ33" s="77">
        <f t="shared" si="5"/>
        <v>60.015000000000001</v>
      </c>
      <c r="AK33" s="77">
        <f t="shared" si="5"/>
        <v>65.962999999999994</v>
      </c>
      <c r="AL33" s="77">
        <f t="shared" si="5"/>
        <v>13.585000000000001</v>
      </c>
      <c r="AM33" s="77">
        <f t="shared" si="5"/>
        <v>55.77</v>
      </c>
      <c r="AN33" s="77">
        <f t="shared" si="5"/>
        <v>105.65</v>
      </c>
      <c r="AO33" s="77">
        <f t="shared" si="5"/>
        <v>126.873</v>
      </c>
      <c r="AP33" s="77">
        <f t="shared" si="5"/>
        <v>145.648</v>
      </c>
      <c r="AQ33" s="77">
        <f t="shared" si="5"/>
        <v>145.68700000000001</v>
      </c>
      <c r="AR33" s="77">
        <f t="shared" si="5"/>
        <v>148.715</v>
      </c>
      <c r="AS33" s="77">
        <f t="shared" si="5"/>
        <v>154.33699999999999</v>
      </c>
      <c r="AT33" s="77">
        <f t="shared" si="5"/>
        <v>145.154</v>
      </c>
      <c r="AU33" s="77">
        <f t="shared" si="5"/>
        <v>168.56</v>
      </c>
      <c r="AV33" s="77">
        <f t="shared" si="5"/>
        <v>144.89500000000001</v>
      </c>
      <c r="AW33" s="77">
        <f t="shared" si="5"/>
        <v>146.66499999999999</v>
      </c>
      <c r="AX33" s="77">
        <f t="shared" si="5"/>
        <v>129.87700000000001</v>
      </c>
      <c r="AY33" s="77">
        <f t="shared" si="5"/>
        <v>103.96299999999999</v>
      </c>
      <c r="AZ33" s="77">
        <f t="shared" si="5"/>
        <v>103.259</v>
      </c>
      <c r="BA33" s="77">
        <f t="shared" si="5"/>
        <v>102.411</v>
      </c>
      <c r="BB33" s="77">
        <f t="shared" si="5"/>
        <v>100.97</v>
      </c>
      <c r="BC33" s="77">
        <f t="shared" si="5"/>
        <v>98.736999999999995</v>
      </c>
      <c r="BD33" s="77">
        <f t="shared" si="5"/>
        <v>96.524000000000001</v>
      </c>
      <c r="BE33" s="77">
        <f t="shared" si="5"/>
        <v>93.817999999999998</v>
      </c>
      <c r="BF33" s="77">
        <f t="shared" si="5"/>
        <v>104.446</v>
      </c>
      <c r="BG33" s="77">
        <f t="shared" si="5"/>
        <v>91.835999999999999</v>
      </c>
      <c r="BH33" s="77">
        <f t="shared" si="5"/>
        <v>104.39</v>
      </c>
      <c r="BI33" s="77">
        <f t="shared" si="5"/>
        <v>131.54</v>
      </c>
      <c r="BJ33" s="77">
        <f t="shared" si="5"/>
        <v>90.007000000000005</v>
      </c>
      <c r="BK33" s="77">
        <f t="shared" si="5"/>
        <v>12.032</v>
      </c>
      <c r="BL33" s="77">
        <f t="shared" si="5"/>
        <v>14.329000000000001</v>
      </c>
      <c r="BM33" s="77">
        <f t="shared" si="5"/>
        <v>26.332999999999998</v>
      </c>
      <c r="BN33" s="77">
        <f t="shared" si="5"/>
        <v>46.75</v>
      </c>
      <c r="BO33" s="77">
        <f t="shared" ref="BO33:CW33" si="6">SUM(BO30:BO32)</f>
        <v>1.1319999999999999</v>
      </c>
      <c r="BP33" s="77">
        <f t="shared" si="6"/>
        <v>25.388999999999999</v>
      </c>
      <c r="BQ33" s="77">
        <f t="shared" si="6"/>
        <v>13.849</v>
      </c>
      <c r="BR33" s="77">
        <f t="shared" si="6"/>
        <v>91.837999999999994</v>
      </c>
      <c r="BS33" s="77">
        <f t="shared" si="6"/>
        <v>42.087000000000003</v>
      </c>
      <c r="BT33" s="77">
        <f t="shared" si="6"/>
        <v>12.805999999999999</v>
      </c>
      <c r="BU33" s="77">
        <f t="shared" si="6"/>
        <v>12</v>
      </c>
      <c r="BV33" s="77">
        <f t="shared" si="6"/>
        <v>13.243</v>
      </c>
      <c r="BW33" s="77">
        <f t="shared" si="6"/>
        <v>8</v>
      </c>
      <c r="BX33" s="77">
        <f t="shared" si="6"/>
        <v>7.9580000000000002</v>
      </c>
      <c r="BY33" s="77">
        <f t="shared" si="6"/>
        <v>8.0220000000000002</v>
      </c>
      <c r="BZ33" s="77">
        <f t="shared" si="6"/>
        <v>21.088000000000001</v>
      </c>
      <c r="CA33" s="77">
        <f t="shared" si="6"/>
        <v>21</v>
      </c>
      <c r="CB33" s="77">
        <f t="shared" si="6"/>
        <v>21</v>
      </c>
      <c r="CC33" s="77">
        <f t="shared" si="6"/>
        <v>32</v>
      </c>
      <c r="CD33" s="77">
        <f t="shared" si="6"/>
        <v>12</v>
      </c>
      <c r="CE33" s="77">
        <f t="shared" si="6"/>
        <v>12</v>
      </c>
      <c r="CF33" s="77">
        <f t="shared" si="6"/>
        <v>12</v>
      </c>
      <c r="CG33" s="77">
        <f t="shared" si="6"/>
        <v>70.941000000000003</v>
      </c>
      <c r="CH33" s="77">
        <f t="shared" si="6"/>
        <v>12.015000000000001</v>
      </c>
      <c r="CI33" s="77">
        <f t="shared" si="6"/>
        <v>12.025</v>
      </c>
      <c r="CJ33" s="77">
        <f t="shared" si="6"/>
        <v>75.766999999999996</v>
      </c>
      <c r="CK33" s="77">
        <f t="shared" si="6"/>
        <v>82.028999999999996</v>
      </c>
      <c r="CL33" s="77">
        <f t="shared" si="6"/>
        <v>16.818999999999999</v>
      </c>
      <c r="CM33" s="77">
        <f t="shared" si="6"/>
        <v>31.68</v>
      </c>
      <c r="CN33" s="77">
        <f t="shared" si="6"/>
        <v>26.292999999999999</v>
      </c>
      <c r="CO33" s="77">
        <f t="shared" si="6"/>
        <v>83.497</v>
      </c>
      <c r="CP33" s="77">
        <f t="shared" si="6"/>
        <v>24.311</v>
      </c>
      <c r="CQ33" s="77">
        <f t="shared" si="6"/>
        <v>121.60599999999999</v>
      </c>
      <c r="CR33" s="77">
        <f t="shared" si="6"/>
        <v>78.313999999999993</v>
      </c>
      <c r="CS33" s="77">
        <f t="shared" si="6"/>
        <v>72.841999999999999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1686.3967500000001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>
        <v>65.900000000000006</v>
      </c>
      <c r="H38" s="120">
        <v>21.3</v>
      </c>
      <c r="I38" s="120"/>
      <c r="J38" s="120">
        <v>55.8</v>
      </c>
      <c r="K38" s="120">
        <v>54.7</v>
      </c>
      <c r="L38" s="120">
        <v>49.9</v>
      </c>
      <c r="M38" s="120">
        <v>49.5</v>
      </c>
      <c r="N38" s="120">
        <v>40.6</v>
      </c>
      <c r="O38" s="120">
        <v>43.4</v>
      </c>
      <c r="P38" s="120">
        <v>43.4</v>
      </c>
      <c r="Q38" s="120">
        <v>47.8</v>
      </c>
      <c r="R38" s="120">
        <v>56.4</v>
      </c>
      <c r="S38" s="120">
        <v>4.3</v>
      </c>
      <c r="T38" s="120">
        <v>12.5</v>
      </c>
      <c r="U38" s="120">
        <v>32.700000000000003</v>
      </c>
      <c r="V38" s="120">
        <v>0.8</v>
      </c>
      <c r="W38" s="120">
        <v>0.5</v>
      </c>
      <c r="X38" s="120">
        <v>0.3</v>
      </c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62.5</v>
      </c>
      <c r="BK38" s="120">
        <v>82.9</v>
      </c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>
        <v>4.5</v>
      </c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182.42499999999998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65.900000000000006</v>
      </c>
      <c r="H41" s="107">
        <f t="shared" si="7"/>
        <v>21.3</v>
      </c>
      <c r="I41" s="107">
        <f t="shared" si="7"/>
        <v>0</v>
      </c>
      <c r="J41" s="107">
        <f t="shared" si="7"/>
        <v>55.8</v>
      </c>
      <c r="K41" s="107">
        <f t="shared" si="7"/>
        <v>54.7</v>
      </c>
      <c r="L41" s="107">
        <f t="shared" si="7"/>
        <v>49.9</v>
      </c>
      <c r="M41" s="107">
        <f t="shared" si="7"/>
        <v>49.5</v>
      </c>
      <c r="N41" s="107">
        <f t="shared" si="7"/>
        <v>40.6</v>
      </c>
      <c r="O41" s="107">
        <f t="shared" si="7"/>
        <v>43.4</v>
      </c>
      <c r="P41" s="107">
        <f t="shared" si="7"/>
        <v>43.4</v>
      </c>
      <c r="Q41" s="107">
        <f t="shared" si="7"/>
        <v>47.8</v>
      </c>
      <c r="R41" s="107">
        <f t="shared" si="7"/>
        <v>56.4</v>
      </c>
      <c r="S41" s="107">
        <f t="shared" si="7"/>
        <v>4.3</v>
      </c>
      <c r="T41" s="107">
        <f t="shared" si="7"/>
        <v>12.5</v>
      </c>
      <c r="U41" s="107">
        <f t="shared" si="7"/>
        <v>32.700000000000003</v>
      </c>
      <c r="V41" s="107">
        <f t="shared" si="7"/>
        <v>0.8</v>
      </c>
      <c r="W41" s="107">
        <f t="shared" si="7"/>
        <v>0.5</v>
      </c>
      <c r="X41" s="107">
        <f t="shared" si="7"/>
        <v>0.3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62.5</v>
      </c>
      <c r="BK41" s="107">
        <f t="shared" si="7"/>
        <v>82.9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4.5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182.42499999999998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>
        <v>65.900000000000006</v>
      </c>
      <c r="H46" s="120">
        <v>21.3</v>
      </c>
      <c r="I46" s="120"/>
      <c r="J46" s="120">
        <v>55.8</v>
      </c>
      <c r="K46" s="120">
        <v>54.7</v>
      </c>
      <c r="L46" s="120">
        <v>49.9</v>
      </c>
      <c r="M46" s="120">
        <v>49.5</v>
      </c>
      <c r="N46" s="120">
        <v>40.6</v>
      </c>
      <c r="O46" s="120">
        <v>43.4</v>
      </c>
      <c r="P46" s="120">
        <v>43.4</v>
      </c>
      <c r="Q46" s="120">
        <v>47.8</v>
      </c>
      <c r="R46" s="120">
        <v>56.4</v>
      </c>
      <c r="S46" s="120">
        <v>4.3</v>
      </c>
      <c r="T46" s="120">
        <v>12.5</v>
      </c>
      <c r="U46" s="120">
        <v>32.700000000000003</v>
      </c>
      <c r="V46" s="120">
        <v>0.8</v>
      </c>
      <c r="W46" s="120">
        <v>0.5</v>
      </c>
      <c r="X46" s="120">
        <v>0.3</v>
      </c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62.5</v>
      </c>
      <c r="BK46" s="120">
        <v>82.9</v>
      </c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>
        <v>4.5</v>
      </c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182.42499999999998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65.900000000000006</v>
      </c>
      <c r="H50" s="107">
        <f t="shared" si="9"/>
        <v>21.3</v>
      </c>
      <c r="I50" s="107">
        <f t="shared" si="9"/>
        <v>0</v>
      </c>
      <c r="J50" s="107">
        <f t="shared" si="9"/>
        <v>55.8</v>
      </c>
      <c r="K50" s="107">
        <f t="shared" si="9"/>
        <v>54.7</v>
      </c>
      <c r="L50" s="107">
        <f t="shared" si="9"/>
        <v>49.9</v>
      </c>
      <c r="M50" s="107">
        <f t="shared" si="9"/>
        <v>49.5</v>
      </c>
      <c r="N50" s="107">
        <f t="shared" si="9"/>
        <v>40.6</v>
      </c>
      <c r="O50" s="107">
        <f t="shared" si="9"/>
        <v>43.4</v>
      </c>
      <c r="P50" s="107">
        <f t="shared" si="9"/>
        <v>43.4</v>
      </c>
      <c r="Q50" s="107">
        <f t="shared" si="9"/>
        <v>47.8</v>
      </c>
      <c r="R50" s="107">
        <f t="shared" si="9"/>
        <v>56.4</v>
      </c>
      <c r="S50" s="107">
        <f t="shared" si="9"/>
        <v>4.3</v>
      </c>
      <c r="T50" s="107">
        <f t="shared" si="9"/>
        <v>12.5</v>
      </c>
      <c r="U50" s="107">
        <f t="shared" si="9"/>
        <v>32.700000000000003</v>
      </c>
      <c r="V50" s="107">
        <f t="shared" si="9"/>
        <v>0.8</v>
      </c>
      <c r="W50" s="107">
        <f t="shared" si="9"/>
        <v>0.5</v>
      </c>
      <c r="X50" s="107">
        <f t="shared" si="9"/>
        <v>0.3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62.5</v>
      </c>
      <c r="BK50" s="107">
        <f t="shared" si="9"/>
        <v>82.9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4.5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182.42499999999998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247.97300000000001</v>
      </c>
      <c r="C53" s="107">
        <f t="shared" ref="C53:BN53" si="13">C17+C27+C41</f>
        <v>273.173</v>
      </c>
      <c r="D53" s="107">
        <f t="shared" si="13"/>
        <v>139.50799999999998</v>
      </c>
      <c r="E53" s="107">
        <f t="shared" si="13"/>
        <v>140.53299999999999</v>
      </c>
      <c r="F53" s="107">
        <f t="shared" si="13"/>
        <v>141.38400000000001</v>
      </c>
      <c r="G53" s="107">
        <f t="shared" si="13"/>
        <v>198.75</v>
      </c>
      <c r="H53" s="107">
        <f t="shared" si="13"/>
        <v>132.5</v>
      </c>
      <c r="I53" s="107">
        <f t="shared" si="13"/>
        <v>66.25</v>
      </c>
      <c r="J53" s="107">
        <f t="shared" si="13"/>
        <v>58.488999999999997</v>
      </c>
      <c r="K53" s="107">
        <f t="shared" si="13"/>
        <v>57.351000000000006</v>
      </c>
      <c r="L53" s="107">
        <f t="shared" si="13"/>
        <v>52.632999999999996</v>
      </c>
      <c r="M53" s="107">
        <f t="shared" si="13"/>
        <v>52.228999999999999</v>
      </c>
      <c r="N53" s="107">
        <f t="shared" si="13"/>
        <v>43.444000000000003</v>
      </c>
      <c r="O53" s="107">
        <f t="shared" si="13"/>
        <v>46.167999999999999</v>
      </c>
      <c r="P53" s="107">
        <f t="shared" si="13"/>
        <v>46.167999999999999</v>
      </c>
      <c r="Q53" s="107">
        <f t="shared" si="13"/>
        <v>50.465999999999994</v>
      </c>
      <c r="R53" s="107">
        <f t="shared" si="13"/>
        <v>56.458999999999996</v>
      </c>
      <c r="S53" s="107">
        <f t="shared" si="13"/>
        <v>57.052999999999997</v>
      </c>
      <c r="T53" s="107">
        <f t="shared" si="13"/>
        <v>57.74</v>
      </c>
      <c r="U53" s="107">
        <f t="shared" si="13"/>
        <v>63.38</v>
      </c>
      <c r="V53" s="107">
        <f t="shared" si="13"/>
        <v>60.825999999999993</v>
      </c>
      <c r="W53" s="107">
        <f t="shared" si="13"/>
        <v>58.29</v>
      </c>
      <c r="X53" s="107">
        <f t="shared" si="13"/>
        <v>57.494</v>
      </c>
      <c r="Y53" s="107">
        <f t="shared" si="13"/>
        <v>58.553999999999995</v>
      </c>
      <c r="Z53" s="107">
        <f t="shared" si="13"/>
        <v>96.102999999999994</v>
      </c>
      <c r="AA53" s="107">
        <f t="shared" si="13"/>
        <v>130.10900000000001</v>
      </c>
      <c r="AB53" s="107">
        <f t="shared" si="13"/>
        <v>135.21199999999999</v>
      </c>
      <c r="AC53" s="107">
        <f t="shared" si="13"/>
        <v>146.85300000000001</v>
      </c>
      <c r="AD53" s="107">
        <f t="shared" si="13"/>
        <v>80.034999999999997</v>
      </c>
      <c r="AE53" s="107">
        <f t="shared" si="13"/>
        <v>133.65</v>
      </c>
      <c r="AF53" s="107">
        <f t="shared" si="13"/>
        <v>112.23499999999999</v>
      </c>
      <c r="AG53" s="107">
        <f t="shared" si="13"/>
        <v>31.729000000000003</v>
      </c>
      <c r="AH53" s="107">
        <f t="shared" si="13"/>
        <v>49.46</v>
      </c>
      <c r="AI53" s="107">
        <f t="shared" si="13"/>
        <v>38.896000000000001</v>
      </c>
      <c r="AJ53" s="107">
        <f t="shared" si="13"/>
        <v>60.015000000000001</v>
      </c>
      <c r="AK53" s="107">
        <f t="shared" si="13"/>
        <v>65.962999999999994</v>
      </c>
      <c r="AL53" s="107">
        <f t="shared" si="13"/>
        <v>13.584999999999999</v>
      </c>
      <c r="AM53" s="107">
        <f t="shared" si="13"/>
        <v>55.769999999999996</v>
      </c>
      <c r="AN53" s="107">
        <f t="shared" si="13"/>
        <v>105.64999999999999</v>
      </c>
      <c r="AO53" s="107">
        <f t="shared" si="13"/>
        <v>126.87299999999999</v>
      </c>
      <c r="AP53" s="107">
        <f t="shared" si="13"/>
        <v>145.648</v>
      </c>
      <c r="AQ53" s="107">
        <f t="shared" si="13"/>
        <v>145.68700000000001</v>
      </c>
      <c r="AR53" s="107">
        <f t="shared" si="13"/>
        <v>148.715</v>
      </c>
      <c r="AS53" s="107">
        <f t="shared" si="13"/>
        <v>154.33699999999999</v>
      </c>
      <c r="AT53" s="107">
        <f t="shared" si="13"/>
        <v>145.154</v>
      </c>
      <c r="AU53" s="107">
        <f t="shared" si="13"/>
        <v>168.56</v>
      </c>
      <c r="AV53" s="107">
        <f t="shared" si="13"/>
        <v>144.89499999999998</v>
      </c>
      <c r="AW53" s="107">
        <f t="shared" si="13"/>
        <v>146.66500000000002</v>
      </c>
      <c r="AX53" s="107">
        <f t="shared" si="13"/>
        <v>129.87700000000001</v>
      </c>
      <c r="AY53" s="107">
        <f t="shared" si="13"/>
        <v>103.96299999999999</v>
      </c>
      <c r="AZ53" s="107">
        <f t="shared" si="13"/>
        <v>103.259</v>
      </c>
      <c r="BA53" s="107">
        <f t="shared" si="13"/>
        <v>102.411</v>
      </c>
      <c r="BB53" s="107">
        <f t="shared" si="13"/>
        <v>100.97</v>
      </c>
      <c r="BC53" s="107">
        <f t="shared" si="13"/>
        <v>98.736999999999995</v>
      </c>
      <c r="BD53" s="107">
        <f t="shared" si="13"/>
        <v>96.524000000000001</v>
      </c>
      <c r="BE53" s="107">
        <f t="shared" si="13"/>
        <v>93.817999999999998</v>
      </c>
      <c r="BF53" s="107">
        <f t="shared" si="13"/>
        <v>104.446</v>
      </c>
      <c r="BG53" s="107">
        <f t="shared" si="13"/>
        <v>91.835999999999999</v>
      </c>
      <c r="BH53" s="107">
        <f t="shared" si="13"/>
        <v>104.39</v>
      </c>
      <c r="BI53" s="107">
        <f t="shared" si="13"/>
        <v>131.54</v>
      </c>
      <c r="BJ53" s="107">
        <f t="shared" si="13"/>
        <v>152.50700000000001</v>
      </c>
      <c r="BK53" s="107">
        <f t="shared" si="13"/>
        <v>94.932000000000002</v>
      </c>
      <c r="BL53" s="107">
        <f t="shared" si="13"/>
        <v>14.328999999999999</v>
      </c>
      <c r="BM53" s="107">
        <f t="shared" si="13"/>
        <v>26.332999999999998</v>
      </c>
      <c r="BN53" s="107">
        <f t="shared" si="13"/>
        <v>46.75</v>
      </c>
      <c r="BO53" s="107">
        <f t="shared" ref="BO53:CX53" si="14">BO17+BO27+BO41</f>
        <v>1.1320000000000001</v>
      </c>
      <c r="BP53" s="107">
        <f t="shared" si="14"/>
        <v>25.388999999999999</v>
      </c>
      <c r="BQ53" s="107">
        <f t="shared" si="14"/>
        <v>13.849</v>
      </c>
      <c r="BR53" s="107">
        <f t="shared" si="14"/>
        <v>91.837999999999994</v>
      </c>
      <c r="BS53" s="107">
        <f t="shared" si="14"/>
        <v>42.087000000000003</v>
      </c>
      <c r="BT53" s="107">
        <f t="shared" si="14"/>
        <v>12.806000000000001</v>
      </c>
      <c r="BU53" s="107">
        <f t="shared" si="14"/>
        <v>12</v>
      </c>
      <c r="BV53" s="107">
        <f t="shared" si="14"/>
        <v>13.243</v>
      </c>
      <c r="BW53" s="107">
        <f t="shared" si="14"/>
        <v>8</v>
      </c>
      <c r="BX53" s="107">
        <f t="shared" si="14"/>
        <v>7.9580000000000002</v>
      </c>
      <c r="BY53" s="107">
        <f t="shared" si="14"/>
        <v>8.0220000000000002</v>
      </c>
      <c r="BZ53" s="107">
        <f t="shared" si="14"/>
        <v>21.088000000000001</v>
      </c>
      <c r="CA53" s="107">
        <f t="shared" si="14"/>
        <v>21</v>
      </c>
      <c r="CB53" s="107">
        <f t="shared" si="14"/>
        <v>21</v>
      </c>
      <c r="CC53" s="107">
        <f t="shared" si="14"/>
        <v>32</v>
      </c>
      <c r="CD53" s="107">
        <f t="shared" si="14"/>
        <v>12</v>
      </c>
      <c r="CE53" s="107">
        <f t="shared" si="14"/>
        <v>12</v>
      </c>
      <c r="CF53" s="107">
        <f t="shared" si="14"/>
        <v>16.5</v>
      </c>
      <c r="CG53" s="107">
        <f t="shared" si="14"/>
        <v>70.941000000000003</v>
      </c>
      <c r="CH53" s="107">
        <f t="shared" si="14"/>
        <v>12.015000000000001</v>
      </c>
      <c r="CI53" s="107">
        <f t="shared" si="14"/>
        <v>12.025</v>
      </c>
      <c r="CJ53" s="107">
        <f t="shared" si="14"/>
        <v>75.76700000000001</v>
      </c>
      <c r="CK53" s="107">
        <f t="shared" si="14"/>
        <v>82.028999999999996</v>
      </c>
      <c r="CL53" s="107">
        <f t="shared" si="14"/>
        <v>16.818999999999999</v>
      </c>
      <c r="CM53" s="107">
        <f t="shared" si="14"/>
        <v>31.68</v>
      </c>
      <c r="CN53" s="107">
        <f t="shared" si="14"/>
        <v>26.292999999999999</v>
      </c>
      <c r="CO53" s="107">
        <f t="shared" si="14"/>
        <v>83.497</v>
      </c>
      <c r="CP53" s="107">
        <f t="shared" si="14"/>
        <v>24.311</v>
      </c>
      <c r="CQ53" s="107">
        <f t="shared" si="14"/>
        <v>121.60599999999999</v>
      </c>
      <c r="CR53" s="107">
        <f t="shared" si="14"/>
        <v>78.314000000000007</v>
      </c>
      <c r="CS53" s="107">
        <f t="shared" si="14"/>
        <v>72.841999999999999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1868.8217500000003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248.00899999999999</v>
      </c>
      <c r="C5" s="25">
        <v>273.18700000000001</v>
      </c>
      <c r="D5" s="25">
        <v>139.54400000000001</v>
      </c>
      <c r="E5" s="25">
        <v>140.58099999999999</v>
      </c>
      <c r="F5" s="25">
        <v>141.34</v>
      </c>
      <c r="G5" s="25">
        <v>198.75</v>
      </c>
      <c r="H5" s="25">
        <v>132.5</v>
      </c>
      <c r="I5" s="25">
        <v>66.25</v>
      </c>
      <c r="J5" s="25">
        <v>58.521999999999998</v>
      </c>
      <c r="K5" s="25">
        <v>57.351999999999997</v>
      </c>
      <c r="L5" s="25">
        <v>52.679000000000002</v>
      </c>
      <c r="M5" s="25">
        <v>52.219000000000001</v>
      </c>
      <c r="N5" s="25">
        <v>43.476999999999997</v>
      </c>
      <c r="O5" s="25">
        <v>46.131</v>
      </c>
      <c r="P5" s="25">
        <v>46.204999999999998</v>
      </c>
      <c r="Q5" s="25">
        <v>50.49</v>
      </c>
      <c r="R5" s="25">
        <v>56.468000000000004</v>
      </c>
      <c r="S5" s="25">
        <v>57.042000000000002</v>
      </c>
      <c r="T5" s="25">
        <v>57.753999999999998</v>
      </c>
      <c r="U5" s="25">
        <v>63.383000000000003</v>
      </c>
      <c r="V5" s="25">
        <v>60.826000000000001</v>
      </c>
      <c r="W5" s="25">
        <v>58.29</v>
      </c>
      <c r="X5" s="25">
        <v>57.494</v>
      </c>
      <c r="Y5" s="25">
        <v>58.551000000000002</v>
      </c>
      <c r="Z5" s="25">
        <v>96.113</v>
      </c>
      <c r="AA5" s="25">
        <v>130.095</v>
      </c>
      <c r="AB5" s="25">
        <v>135.227</v>
      </c>
      <c r="AC5" s="25">
        <v>146.863</v>
      </c>
      <c r="AD5" s="25">
        <v>80</v>
      </c>
      <c r="AE5" s="25">
        <v>133.619</v>
      </c>
      <c r="AF5" s="25">
        <v>112.2</v>
      </c>
      <c r="AG5" s="25">
        <v>31.7</v>
      </c>
      <c r="AH5" s="25">
        <v>49.460999999999999</v>
      </c>
      <c r="AI5" s="25">
        <v>38.893999999999998</v>
      </c>
      <c r="AJ5" s="25">
        <v>60.015000000000001</v>
      </c>
      <c r="AK5" s="25">
        <v>65.962999999999994</v>
      </c>
      <c r="AL5" s="25">
        <v>13.585000000000001</v>
      </c>
      <c r="AM5" s="25">
        <v>55.77</v>
      </c>
      <c r="AN5" s="25">
        <v>105.65</v>
      </c>
      <c r="AO5" s="25">
        <v>126.873</v>
      </c>
      <c r="AP5" s="25">
        <v>145.648</v>
      </c>
      <c r="AQ5" s="25">
        <v>145.68700000000001</v>
      </c>
      <c r="AR5" s="25">
        <v>148.715</v>
      </c>
      <c r="AS5" s="25">
        <v>154.33699999999999</v>
      </c>
      <c r="AT5" s="25">
        <v>145.154</v>
      </c>
      <c r="AU5" s="25">
        <v>168.56</v>
      </c>
      <c r="AV5" s="25">
        <v>144.89500000000001</v>
      </c>
      <c r="AW5" s="25">
        <v>146.66499999999999</v>
      </c>
      <c r="AX5" s="25">
        <v>129.87700000000001</v>
      </c>
      <c r="AY5" s="25">
        <v>103.96299999999999</v>
      </c>
      <c r="AZ5" s="25">
        <v>103.259</v>
      </c>
      <c r="BA5" s="25">
        <v>102.411</v>
      </c>
      <c r="BB5" s="25">
        <v>100.97</v>
      </c>
      <c r="BC5" s="25">
        <v>98.736999999999995</v>
      </c>
      <c r="BD5" s="25">
        <v>96.524000000000001</v>
      </c>
      <c r="BE5" s="25">
        <v>93.817999999999998</v>
      </c>
      <c r="BF5" s="25">
        <v>104.446</v>
      </c>
      <c r="BG5" s="25">
        <v>91.835999999999999</v>
      </c>
      <c r="BH5" s="25">
        <v>104.39</v>
      </c>
      <c r="BI5" s="25">
        <v>131.54</v>
      </c>
      <c r="BJ5" s="25">
        <v>152.476</v>
      </c>
      <c r="BK5" s="25">
        <v>94.968999999999994</v>
      </c>
      <c r="BL5" s="25">
        <v>14.329000000000001</v>
      </c>
      <c r="BM5" s="25">
        <v>26.332999999999998</v>
      </c>
      <c r="BN5" s="25">
        <v>46.75</v>
      </c>
      <c r="BO5" s="25">
        <v>1.1319999999999999</v>
      </c>
      <c r="BP5" s="25">
        <v>25.388999999999999</v>
      </c>
      <c r="BQ5" s="25">
        <v>13.849</v>
      </c>
      <c r="BR5" s="25">
        <v>91.837999999999994</v>
      </c>
      <c r="BS5" s="25">
        <v>42.087000000000003</v>
      </c>
      <c r="BT5" s="25">
        <v>12.805999999999999</v>
      </c>
      <c r="BU5" s="25">
        <v>12</v>
      </c>
      <c r="BV5" s="25">
        <v>13.243</v>
      </c>
      <c r="BW5" s="25">
        <v>8</v>
      </c>
      <c r="BX5" s="25">
        <v>7.9580000000000002</v>
      </c>
      <c r="BY5" s="25">
        <v>8.0220000000000002</v>
      </c>
      <c r="BZ5" s="25">
        <v>21.088000000000001</v>
      </c>
      <c r="CA5" s="25">
        <v>21</v>
      </c>
      <c r="CB5" s="25">
        <v>21</v>
      </c>
      <c r="CC5" s="25">
        <v>32</v>
      </c>
      <c r="CD5" s="25">
        <v>12</v>
      </c>
      <c r="CE5" s="25">
        <v>12</v>
      </c>
      <c r="CF5" s="25">
        <v>16.5</v>
      </c>
      <c r="CG5" s="25">
        <v>70.941000000000003</v>
      </c>
      <c r="CH5" s="25">
        <v>12.015000000000001</v>
      </c>
      <c r="CI5" s="25">
        <v>12.025</v>
      </c>
      <c r="CJ5" s="25">
        <v>75.766999999999996</v>
      </c>
      <c r="CK5" s="25">
        <v>82.028999999999996</v>
      </c>
      <c r="CL5" s="25">
        <v>16.818999999999999</v>
      </c>
      <c r="CM5" s="25">
        <v>31.7</v>
      </c>
      <c r="CN5" s="25">
        <v>26.292999999999999</v>
      </c>
      <c r="CO5" s="25">
        <v>83.497</v>
      </c>
      <c r="CP5" s="25">
        <v>24.3</v>
      </c>
      <c r="CQ5" s="25">
        <v>121.626</v>
      </c>
      <c r="CR5" s="25">
        <v>78.313999999999993</v>
      </c>
      <c r="CS5" s="25">
        <v>72.841999999999999</v>
      </c>
      <c r="CT5" s="26"/>
      <c r="CU5" s="26"/>
      <c r="CV5" s="26"/>
      <c r="CW5" s="27"/>
      <c r="CX5" s="28">
        <f t="array" ref="CX5">SUMPRODUCT(B5:CW5*0.25)</f>
        <v>1868.86025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</v>
      </c>
      <c r="C8" s="37">
        <v>88.52</v>
      </c>
      <c r="D8" s="37">
        <v>63.12</v>
      </c>
      <c r="E8" s="37">
        <v>22.36</v>
      </c>
      <c r="F8" s="37">
        <v>36.659999999999997</v>
      </c>
      <c r="G8" s="37">
        <v>71.959999999999994</v>
      </c>
      <c r="H8" s="37">
        <v>35.83</v>
      </c>
      <c r="I8" s="37">
        <v>64.02</v>
      </c>
      <c r="J8" s="37">
        <v>63.71</v>
      </c>
      <c r="K8" s="37">
        <v>66.78</v>
      </c>
      <c r="L8" s="37">
        <v>56.68</v>
      </c>
      <c r="M8" s="37">
        <v>56.05</v>
      </c>
      <c r="N8" s="37">
        <v>49.59</v>
      </c>
      <c r="O8" s="37">
        <v>56.11</v>
      </c>
      <c r="P8" s="37">
        <v>56.11</v>
      </c>
      <c r="Q8" s="37">
        <v>64.33</v>
      </c>
      <c r="R8" s="37">
        <v>67.489999999999995</v>
      </c>
      <c r="S8" s="37">
        <v>69.290000000000006</v>
      </c>
      <c r="T8" s="37">
        <v>70.290000000000006</v>
      </c>
      <c r="U8" s="37">
        <v>74.8</v>
      </c>
      <c r="V8" s="37">
        <v>71.27</v>
      </c>
      <c r="W8" s="37">
        <v>76.23</v>
      </c>
      <c r="X8" s="37">
        <v>76.400000000000006</v>
      </c>
      <c r="Y8" s="37">
        <v>82.56</v>
      </c>
      <c r="Z8" s="37">
        <v>75.05</v>
      </c>
      <c r="AA8" s="37">
        <v>84.29</v>
      </c>
      <c r="AB8" s="37">
        <v>86.44</v>
      </c>
      <c r="AC8" s="37">
        <v>82.67</v>
      </c>
      <c r="AD8" s="37">
        <v>101</v>
      </c>
      <c r="AE8" s="37">
        <v>86.28</v>
      </c>
      <c r="AF8" s="37">
        <v>80.209999999999994</v>
      </c>
      <c r="AG8" s="37">
        <v>54.75</v>
      </c>
      <c r="AH8" s="37">
        <v>86.08</v>
      </c>
      <c r="AI8" s="37">
        <v>22.42</v>
      </c>
      <c r="AJ8" s="37">
        <v>0</v>
      </c>
      <c r="AK8" s="37">
        <v>-0.1</v>
      </c>
      <c r="AL8" s="37">
        <v>10.57</v>
      </c>
      <c r="AM8" s="37">
        <v>8.36</v>
      </c>
      <c r="AN8" s="37">
        <v>5.33</v>
      </c>
      <c r="AO8" s="37">
        <v>2.81</v>
      </c>
      <c r="AP8" s="37">
        <v>6.01</v>
      </c>
      <c r="AQ8" s="37">
        <v>4.4400000000000004</v>
      </c>
      <c r="AR8" s="37">
        <v>-1</v>
      </c>
      <c r="AS8" s="37">
        <v>-1</v>
      </c>
      <c r="AT8" s="37">
        <v>4.4000000000000004</v>
      </c>
      <c r="AU8" s="37">
        <v>2.2200000000000002</v>
      </c>
      <c r="AV8" s="37">
        <v>-1</v>
      </c>
      <c r="AW8" s="37">
        <v>-1</v>
      </c>
      <c r="AX8" s="37">
        <v>-1</v>
      </c>
      <c r="AY8" s="37">
        <v>-1</v>
      </c>
      <c r="AZ8" s="37">
        <v>-1</v>
      </c>
      <c r="BA8" s="37">
        <v>-1</v>
      </c>
      <c r="BB8" s="37">
        <v>-1</v>
      </c>
      <c r="BC8" s="37">
        <v>-1</v>
      </c>
      <c r="BD8" s="37">
        <v>-1</v>
      </c>
      <c r="BE8" s="37">
        <v>-1</v>
      </c>
      <c r="BF8" s="37">
        <v>-4.78</v>
      </c>
      <c r="BG8" s="37">
        <v>-1</v>
      </c>
      <c r="BH8" s="37">
        <v>-1</v>
      </c>
      <c r="BI8" s="37">
        <v>4.17</v>
      </c>
      <c r="BJ8" s="37">
        <v>4.25</v>
      </c>
      <c r="BK8" s="37">
        <v>8.1999999999999993</v>
      </c>
      <c r="BL8" s="37">
        <v>10.59</v>
      </c>
      <c r="BM8" s="37">
        <v>10.199999999999999</v>
      </c>
      <c r="BN8" s="37">
        <v>0</v>
      </c>
      <c r="BO8" s="37">
        <v>22.29</v>
      </c>
      <c r="BP8" s="37">
        <v>81.84</v>
      </c>
      <c r="BQ8" s="37">
        <v>102.74</v>
      </c>
      <c r="BR8" s="37">
        <v>82.23</v>
      </c>
      <c r="BS8" s="37">
        <v>103.95</v>
      </c>
      <c r="BT8" s="37">
        <v>159.38999999999999</v>
      </c>
      <c r="BU8" s="37">
        <v>173.41</v>
      </c>
      <c r="BV8" s="37">
        <v>156.1</v>
      </c>
      <c r="BW8" s="37">
        <v>161.01</v>
      </c>
      <c r="BX8" s="37">
        <v>161.88999999999999</v>
      </c>
      <c r="BY8" s="37">
        <v>164.79</v>
      </c>
      <c r="BZ8" s="37">
        <v>154.29</v>
      </c>
      <c r="CA8" s="37">
        <v>154.30000000000001</v>
      </c>
      <c r="CB8" s="37">
        <v>153.4</v>
      </c>
      <c r="CC8" s="37">
        <v>145.44</v>
      </c>
      <c r="CD8" s="37">
        <v>149.54</v>
      </c>
      <c r="CE8" s="37">
        <v>152.44999999999999</v>
      </c>
      <c r="CF8" s="37">
        <v>154.29</v>
      </c>
      <c r="CG8" s="37">
        <v>105.9</v>
      </c>
      <c r="CH8" s="37">
        <v>147.34</v>
      </c>
      <c r="CI8" s="37">
        <v>133.66999999999999</v>
      </c>
      <c r="CJ8" s="37">
        <v>109.3</v>
      </c>
      <c r="CK8" s="37">
        <v>95.22</v>
      </c>
      <c r="CL8" s="37">
        <v>157.1</v>
      </c>
      <c r="CM8" s="37">
        <v>125.69</v>
      </c>
      <c r="CN8" s="37">
        <v>104.75</v>
      </c>
      <c r="CO8" s="37">
        <v>89.37</v>
      </c>
      <c r="CP8" s="37">
        <v>111.72</v>
      </c>
      <c r="CQ8" s="37">
        <v>86.54</v>
      </c>
      <c r="CR8" s="37">
        <v>77.010000000000005</v>
      </c>
      <c r="CS8" s="37">
        <v>72.040000000000006</v>
      </c>
      <c r="CT8" s="38"/>
      <c r="CU8" s="38"/>
      <c r="CV8" s="38"/>
      <c r="CW8" s="39"/>
      <c r="CX8" s="40">
        <f>IF(SUM(B8:CW8)&lt;&gt;0,AVERAGEIF(B8:CW8,"&lt;&gt;"""),"")</f>
        <v>64.593958333333333</v>
      </c>
    </row>
    <row r="9" spans="1:102" ht="24.95" customHeight="1" thickBot="1" x14ac:dyDescent="0.25">
      <c r="A9" s="41" t="s">
        <v>6</v>
      </c>
      <c r="B9" s="42">
        <v>66</v>
      </c>
      <c r="C9" s="43">
        <v>66</v>
      </c>
      <c r="D9" s="43">
        <v>66</v>
      </c>
      <c r="E9" s="43">
        <v>66</v>
      </c>
      <c r="F9" s="43">
        <v>52.1175</v>
      </c>
      <c r="G9" s="43">
        <v>52.1175</v>
      </c>
      <c r="H9" s="43">
        <v>52.1175</v>
      </c>
      <c r="I9" s="43">
        <v>52.1175</v>
      </c>
      <c r="J9" s="43">
        <v>60.805</v>
      </c>
      <c r="K9" s="43">
        <v>60.805</v>
      </c>
      <c r="L9" s="43">
        <v>60.805</v>
      </c>
      <c r="M9" s="43">
        <v>60.805</v>
      </c>
      <c r="N9" s="43">
        <v>56.534999999999997</v>
      </c>
      <c r="O9" s="43">
        <v>56.534999999999997</v>
      </c>
      <c r="P9" s="43">
        <v>56.534999999999997</v>
      </c>
      <c r="Q9" s="43">
        <v>56.534999999999997</v>
      </c>
      <c r="R9" s="43">
        <v>70.467500000000001</v>
      </c>
      <c r="S9" s="43">
        <v>70.467500000000001</v>
      </c>
      <c r="T9" s="43">
        <v>70.467500000000001</v>
      </c>
      <c r="U9" s="43">
        <v>70.467500000000001</v>
      </c>
      <c r="V9" s="43">
        <v>76.614999999999995</v>
      </c>
      <c r="W9" s="43">
        <v>76.614999999999995</v>
      </c>
      <c r="X9" s="43">
        <v>76.614999999999995</v>
      </c>
      <c r="Y9" s="43">
        <v>76.614999999999995</v>
      </c>
      <c r="Z9" s="43">
        <v>82.112499999999997</v>
      </c>
      <c r="AA9" s="43">
        <v>82.112499999999997</v>
      </c>
      <c r="AB9" s="43">
        <v>82.112499999999997</v>
      </c>
      <c r="AC9" s="43">
        <v>82.112499999999997</v>
      </c>
      <c r="AD9" s="43">
        <v>80.56</v>
      </c>
      <c r="AE9" s="43">
        <v>80.56</v>
      </c>
      <c r="AF9" s="43">
        <v>80.56</v>
      </c>
      <c r="AG9" s="43">
        <v>80.56</v>
      </c>
      <c r="AH9" s="43">
        <v>27.1</v>
      </c>
      <c r="AI9" s="43">
        <v>27.1</v>
      </c>
      <c r="AJ9" s="43">
        <v>27.1</v>
      </c>
      <c r="AK9" s="43">
        <v>27.1</v>
      </c>
      <c r="AL9" s="43">
        <v>6.7675000000000001</v>
      </c>
      <c r="AM9" s="43">
        <v>6.7675000000000001</v>
      </c>
      <c r="AN9" s="43">
        <v>6.7675000000000001</v>
      </c>
      <c r="AO9" s="43">
        <v>6.7675000000000001</v>
      </c>
      <c r="AP9" s="43">
        <v>2.1124999999999998</v>
      </c>
      <c r="AQ9" s="43">
        <v>2.1124999999999998</v>
      </c>
      <c r="AR9" s="43">
        <v>2.1124999999999998</v>
      </c>
      <c r="AS9" s="43">
        <v>2.1124999999999998</v>
      </c>
      <c r="AT9" s="43">
        <v>1.155</v>
      </c>
      <c r="AU9" s="43">
        <v>1.155</v>
      </c>
      <c r="AV9" s="43">
        <v>1.155</v>
      </c>
      <c r="AW9" s="43">
        <v>1.155</v>
      </c>
      <c r="AX9" s="43">
        <v>-1</v>
      </c>
      <c r="AY9" s="43">
        <v>-1</v>
      </c>
      <c r="AZ9" s="43">
        <v>-1</v>
      </c>
      <c r="BA9" s="43">
        <v>-1</v>
      </c>
      <c r="BB9" s="43">
        <v>-1</v>
      </c>
      <c r="BC9" s="43">
        <v>-1</v>
      </c>
      <c r="BD9" s="43">
        <v>-1</v>
      </c>
      <c r="BE9" s="43">
        <v>-1</v>
      </c>
      <c r="BF9" s="43">
        <v>-0.65249999999999997</v>
      </c>
      <c r="BG9" s="43">
        <v>-0.65249999999999997</v>
      </c>
      <c r="BH9" s="43">
        <v>-0.65249999999999997</v>
      </c>
      <c r="BI9" s="43">
        <v>-0.65249999999999997</v>
      </c>
      <c r="BJ9" s="43">
        <v>8.31</v>
      </c>
      <c r="BK9" s="43">
        <v>8.31</v>
      </c>
      <c r="BL9" s="43">
        <v>8.31</v>
      </c>
      <c r="BM9" s="43">
        <v>8.31</v>
      </c>
      <c r="BN9" s="43">
        <v>51.717500000000001</v>
      </c>
      <c r="BO9" s="43">
        <v>51.717500000000001</v>
      </c>
      <c r="BP9" s="43">
        <v>51.717500000000001</v>
      </c>
      <c r="BQ9" s="43">
        <v>51.717500000000001</v>
      </c>
      <c r="BR9" s="43">
        <v>129.745</v>
      </c>
      <c r="BS9" s="43">
        <v>129.745</v>
      </c>
      <c r="BT9" s="43">
        <v>129.745</v>
      </c>
      <c r="BU9" s="43">
        <v>129.745</v>
      </c>
      <c r="BV9" s="43">
        <v>160.94749999999999</v>
      </c>
      <c r="BW9" s="43">
        <v>160.94749999999999</v>
      </c>
      <c r="BX9" s="43">
        <v>160.94749999999999</v>
      </c>
      <c r="BY9" s="43">
        <v>160.94749999999999</v>
      </c>
      <c r="BZ9" s="43">
        <v>151.85749999999999</v>
      </c>
      <c r="CA9" s="43">
        <v>151.85749999999999</v>
      </c>
      <c r="CB9" s="43">
        <v>151.85749999999999</v>
      </c>
      <c r="CC9" s="43">
        <v>151.85749999999999</v>
      </c>
      <c r="CD9" s="43">
        <v>140.54499999999999</v>
      </c>
      <c r="CE9" s="43">
        <v>140.54499999999999</v>
      </c>
      <c r="CF9" s="43">
        <v>140.54499999999999</v>
      </c>
      <c r="CG9" s="43">
        <v>140.54499999999999</v>
      </c>
      <c r="CH9" s="43">
        <v>121.38249999999999</v>
      </c>
      <c r="CI9" s="43">
        <v>121.38249999999999</v>
      </c>
      <c r="CJ9" s="43">
        <v>121.38249999999999</v>
      </c>
      <c r="CK9" s="43">
        <v>121.38249999999999</v>
      </c>
      <c r="CL9" s="43">
        <v>119.22750000000001</v>
      </c>
      <c r="CM9" s="43">
        <v>119.22750000000001</v>
      </c>
      <c r="CN9" s="43">
        <v>119.22750000000001</v>
      </c>
      <c r="CO9" s="43">
        <v>119.22750000000001</v>
      </c>
      <c r="CP9" s="43">
        <v>86.827500000000001</v>
      </c>
      <c r="CQ9" s="43">
        <v>86.827500000000001</v>
      </c>
      <c r="CR9" s="43">
        <v>86.827500000000001</v>
      </c>
      <c r="CS9" s="43">
        <v>86.827500000000001</v>
      </c>
      <c r="CT9" s="44"/>
      <c r="CU9" s="44"/>
      <c r="CV9" s="44"/>
      <c r="CW9" s="45"/>
      <c r="CX9" s="46">
        <f>IF(SUM(B9:CW9)&lt;&gt;0,AVERAGEIF(B9:CW9,"&lt;&gt;"""),"")</f>
        <v>64.593958333333347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159.60900000000001</v>
      </c>
      <c r="C13" s="65">
        <v>200.78700000000001</v>
      </c>
      <c r="D13" s="65">
        <v>50.244</v>
      </c>
      <c r="E13" s="65">
        <v>130.68100000000001</v>
      </c>
      <c r="F13" s="65">
        <v>125.74</v>
      </c>
      <c r="G13" s="65">
        <v>198.75</v>
      </c>
      <c r="H13" s="65">
        <v>132.5</v>
      </c>
      <c r="I13" s="65">
        <v>66.25</v>
      </c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266.14025000000004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>
        <v>28</v>
      </c>
      <c r="AQ14" s="65">
        <v>28</v>
      </c>
      <c r="AR14" s="65">
        <v>28</v>
      </c>
      <c r="AS14" s="65">
        <v>28</v>
      </c>
      <c r="AT14" s="65">
        <v>28</v>
      </c>
      <c r="AU14" s="65">
        <v>28</v>
      </c>
      <c r="AV14" s="65">
        <v>28</v>
      </c>
      <c r="AW14" s="65">
        <v>28</v>
      </c>
      <c r="AX14" s="65">
        <v>28</v>
      </c>
      <c r="AY14" s="65">
        <v>28</v>
      </c>
      <c r="AZ14" s="65">
        <v>28</v>
      </c>
      <c r="BA14" s="65">
        <v>28</v>
      </c>
      <c r="BB14" s="65">
        <v>28</v>
      </c>
      <c r="BC14" s="65">
        <v>28</v>
      </c>
      <c r="BD14" s="65">
        <v>28</v>
      </c>
      <c r="BE14" s="65">
        <v>28</v>
      </c>
      <c r="BF14" s="65">
        <v>28</v>
      </c>
      <c r="BG14" s="65">
        <v>28</v>
      </c>
      <c r="BH14" s="65">
        <v>28</v>
      </c>
      <c r="BI14" s="65">
        <v>28</v>
      </c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140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>
        <v>38.222000000000001</v>
      </c>
      <c r="K15" s="71">
        <v>36.979999999999997</v>
      </c>
      <c r="L15" s="71">
        <v>35.643999999999998</v>
      </c>
      <c r="M15" s="71">
        <v>35.018999999999998</v>
      </c>
      <c r="N15" s="71">
        <v>28.677</v>
      </c>
      <c r="O15" s="71">
        <v>29.331</v>
      </c>
      <c r="P15" s="71">
        <v>29.405000000000001</v>
      </c>
      <c r="Q15" s="71">
        <v>30.442</v>
      </c>
      <c r="R15" s="71">
        <v>36.44</v>
      </c>
      <c r="S15" s="71">
        <v>36.762999999999998</v>
      </c>
      <c r="T15" s="71">
        <v>37.868000000000002</v>
      </c>
      <c r="U15" s="71">
        <v>36.432000000000002</v>
      </c>
      <c r="V15" s="71">
        <v>39.734000000000002</v>
      </c>
      <c r="W15" s="71">
        <v>30.116</v>
      </c>
      <c r="X15" s="71">
        <v>29.402000000000001</v>
      </c>
      <c r="Y15" s="71">
        <v>26.844999999999999</v>
      </c>
      <c r="Z15" s="71">
        <v>27.599</v>
      </c>
      <c r="AA15" s="71">
        <v>17.649999999999999</v>
      </c>
      <c r="AB15" s="71">
        <v>0.01</v>
      </c>
      <c r="AC15" s="71">
        <v>4.1769999999999996</v>
      </c>
      <c r="AD15" s="71"/>
      <c r="AE15" s="71">
        <v>5</v>
      </c>
      <c r="AF15" s="71"/>
      <c r="AG15" s="71"/>
      <c r="AH15" s="71">
        <v>1.0609999999999999</v>
      </c>
      <c r="AI15" s="71">
        <v>0.79400000000000004</v>
      </c>
      <c r="AJ15" s="71">
        <v>60.015000000000001</v>
      </c>
      <c r="AK15" s="71">
        <v>65.962999999999994</v>
      </c>
      <c r="AL15" s="71">
        <v>13.585000000000001</v>
      </c>
      <c r="AM15" s="71">
        <v>55.77</v>
      </c>
      <c r="AN15" s="71">
        <v>105.65</v>
      </c>
      <c r="AO15" s="71">
        <v>126.873</v>
      </c>
      <c r="AP15" s="71">
        <v>117.648</v>
      </c>
      <c r="AQ15" s="71">
        <v>112.687</v>
      </c>
      <c r="AR15" s="71">
        <v>115.715</v>
      </c>
      <c r="AS15" s="71">
        <v>121.337</v>
      </c>
      <c r="AT15" s="71">
        <v>112.154</v>
      </c>
      <c r="AU15" s="71">
        <v>135.56</v>
      </c>
      <c r="AV15" s="71">
        <v>111.895</v>
      </c>
      <c r="AW15" s="71">
        <v>113.66500000000001</v>
      </c>
      <c r="AX15" s="71">
        <v>94.641000000000005</v>
      </c>
      <c r="AY15" s="71">
        <v>70.962999999999994</v>
      </c>
      <c r="AZ15" s="71">
        <v>70.259</v>
      </c>
      <c r="BA15" s="71">
        <v>69.411000000000001</v>
      </c>
      <c r="BB15" s="71">
        <v>67.97</v>
      </c>
      <c r="BC15" s="71">
        <v>65.736999999999995</v>
      </c>
      <c r="BD15" s="71">
        <v>63.524000000000001</v>
      </c>
      <c r="BE15" s="71">
        <v>60.817999999999998</v>
      </c>
      <c r="BF15" s="71">
        <v>28.646000000000001</v>
      </c>
      <c r="BG15" s="71">
        <v>58.835999999999999</v>
      </c>
      <c r="BH15" s="71">
        <v>71.39</v>
      </c>
      <c r="BI15" s="71">
        <v>98.54</v>
      </c>
      <c r="BJ15" s="71">
        <v>152.476</v>
      </c>
      <c r="BK15" s="71">
        <v>94.968999999999994</v>
      </c>
      <c r="BL15" s="71">
        <v>14.329000000000001</v>
      </c>
      <c r="BM15" s="71">
        <v>26.332999999999998</v>
      </c>
      <c r="BN15" s="71">
        <v>46.75</v>
      </c>
      <c r="BO15" s="71">
        <v>1.1319999999999999</v>
      </c>
      <c r="BP15" s="71">
        <v>14.88</v>
      </c>
      <c r="BQ15" s="71">
        <v>7.22</v>
      </c>
      <c r="BR15" s="71">
        <v>50.944000000000003</v>
      </c>
      <c r="BS15" s="71">
        <v>20.529</v>
      </c>
      <c r="BT15" s="71">
        <v>4.8390000000000004</v>
      </c>
      <c r="BU15" s="71">
        <v>4.1100000000000003</v>
      </c>
      <c r="BV15" s="71"/>
      <c r="BW15" s="71">
        <v>1E-3</v>
      </c>
      <c r="BX15" s="71">
        <v>1.4999999999999999E-2</v>
      </c>
      <c r="BY15" s="71">
        <v>2.9000000000000001E-2</v>
      </c>
      <c r="BZ15" s="71">
        <v>2.2389999999999999</v>
      </c>
      <c r="CA15" s="71">
        <v>2.1960000000000002</v>
      </c>
      <c r="CB15" s="71">
        <v>5.0449999999999999</v>
      </c>
      <c r="CC15" s="71">
        <v>7.1210000000000004</v>
      </c>
      <c r="CD15" s="71">
        <v>1.649</v>
      </c>
      <c r="CE15" s="71">
        <v>1.9039999999999999</v>
      </c>
      <c r="CF15" s="71">
        <v>1.772</v>
      </c>
      <c r="CG15" s="71">
        <v>42.838999999999999</v>
      </c>
      <c r="CH15" s="71">
        <v>1.544</v>
      </c>
      <c r="CI15" s="71">
        <v>1.46</v>
      </c>
      <c r="CJ15" s="71">
        <v>36.688000000000002</v>
      </c>
      <c r="CK15" s="71">
        <v>38.326999999999998</v>
      </c>
      <c r="CL15" s="71"/>
      <c r="CM15" s="71"/>
      <c r="CN15" s="71">
        <v>4.0220000000000002</v>
      </c>
      <c r="CO15" s="71">
        <v>36.518000000000001</v>
      </c>
      <c r="CP15" s="71"/>
      <c r="CQ15" s="71">
        <v>7.7729999999999997</v>
      </c>
      <c r="CR15" s="71">
        <v>33.798000000000002</v>
      </c>
      <c r="CS15" s="71">
        <v>35.436999999999998</v>
      </c>
      <c r="CT15" s="72"/>
      <c r="CU15" s="72"/>
      <c r="CV15" s="72"/>
      <c r="CW15" s="73"/>
      <c r="CX15" s="74">
        <f t="array" ref="CX15">SUMPRODUCT(B15:CW15*0.25)</f>
        <v>870.43775000000005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159.60900000000001</v>
      </c>
      <c r="C17" s="77">
        <f t="shared" ref="C17:BN17" si="0">SUM(C11:C16)</f>
        <v>200.78700000000001</v>
      </c>
      <c r="D17" s="77">
        <f t="shared" si="0"/>
        <v>50.244</v>
      </c>
      <c r="E17" s="77">
        <f t="shared" si="0"/>
        <v>130.68100000000001</v>
      </c>
      <c r="F17" s="77">
        <f t="shared" si="0"/>
        <v>125.74</v>
      </c>
      <c r="G17" s="77">
        <f t="shared" si="0"/>
        <v>198.75</v>
      </c>
      <c r="H17" s="77">
        <f t="shared" si="0"/>
        <v>132.5</v>
      </c>
      <c r="I17" s="77">
        <f t="shared" si="0"/>
        <v>66.25</v>
      </c>
      <c r="J17" s="77">
        <f t="shared" si="0"/>
        <v>38.222000000000001</v>
      </c>
      <c r="K17" s="77">
        <f t="shared" si="0"/>
        <v>36.979999999999997</v>
      </c>
      <c r="L17" s="77">
        <f t="shared" si="0"/>
        <v>35.643999999999998</v>
      </c>
      <c r="M17" s="77">
        <f t="shared" si="0"/>
        <v>35.018999999999998</v>
      </c>
      <c r="N17" s="77">
        <f t="shared" si="0"/>
        <v>28.677</v>
      </c>
      <c r="O17" s="77">
        <f t="shared" si="0"/>
        <v>29.331</v>
      </c>
      <c r="P17" s="77">
        <f t="shared" si="0"/>
        <v>29.405000000000001</v>
      </c>
      <c r="Q17" s="77">
        <f t="shared" si="0"/>
        <v>30.442</v>
      </c>
      <c r="R17" s="77">
        <f t="shared" si="0"/>
        <v>36.44</v>
      </c>
      <c r="S17" s="77">
        <f t="shared" si="0"/>
        <v>36.762999999999998</v>
      </c>
      <c r="T17" s="77">
        <f t="shared" si="0"/>
        <v>37.868000000000002</v>
      </c>
      <c r="U17" s="77">
        <f t="shared" si="0"/>
        <v>36.432000000000002</v>
      </c>
      <c r="V17" s="77">
        <f t="shared" si="0"/>
        <v>39.734000000000002</v>
      </c>
      <c r="W17" s="77">
        <f t="shared" si="0"/>
        <v>30.116</v>
      </c>
      <c r="X17" s="77">
        <f t="shared" si="0"/>
        <v>29.402000000000001</v>
      </c>
      <c r="Y17" s="77">
        <f t="shared" si="0"/>
        <v>26.844999999999999</v>
      </c>
      <c r="Z17" s="77">
        <f t="shared" si="0"/>
        <v>27.599</v>
      </c>
      <c r="AA17" s="77">
        <f t="shared" si="0"/>
        <v>17.649999999999999</v>
      </c>
      <c r="AB17" s="77">
        <f t="shared" si="0"/>
        <v>0.01</v>
      </c>
      <c r="AC17" s="77">
        <f t="shared" si="0"/>
        <v>4.1769999999999996</v>
      </c>
      <c r="AD17" s="77">
        <f t="shared" si="0"/>
        <v>0</v>
      </c>
      <c r="AE17" s="77">
        <f t="shared" si="0"/>
        <v>5</v>
      </c>
      <c r="AF17" s="77">
        <f t="shared" si="0"/>
        <v>0</v>
      </c>
      <c r="AG17" s="77">
        <f t="shared" si="0"/>
        <v>0</v>
      </c>
      <c r="AH17" s="77">
        <f t="shared" si="0"/>
        <v>1.0609999999999999</v>
      </c>
      <c r="AI17" s="77">
        <f t="shared" si="0"/>
        <v>0.79400000000000004</v>
      </c>
      <c r="AJ17" s="77">
        <f t="shared" si="0"/>
        <v>60.015000000000001</v>
      </c>
      <c r="AK17" s="77">
        <f t="shared" si="0"/>
        <v>65.962999999999994</v>
      </c>
      <c r="AL17" s="77">
        <f t="shared" si="0"/>
        <v>13.585000000000001</v>
      </c>
      <c r="AM17" s="77">
        <f t="shared" si="0"/>
        <v>55.77</v>
      </c>
      <c r="AN17" s="77">
        <f t="shared" si="0"/>
        <v>105.65</v>
      </c>
      <c r="AO17" s="77">
        <f t="shared" si="0"/>
        <v>126.873</v>
      </c>
      <c r="AP17" s="77">
        <f t="shared" si="0"/>
        <v>145.648</v>
      </c>
      <c r="AQ17" s="77">
        <f t="shared" si="0"/>
        <v>140.68700000000001</v>
      </c>
      <c r="AR17" s="77">
        <f t="shared" si="0"/>
        <v>143.715</v>
      </c>
      <c r="AS17" s="77">
        <f t="shared" si="0"/>
        <v>149.33699999999999</v>
      </c>
      <c r="AT17" s="77">
        <f t="shared" si="0"/>
        <v>140.154</v>
      </c>
      <c r="AU17" s="77">
        <f t="shared" si="0"/>
        <v>163.56</v>
      </c>
      <c r="AV17" s="77">
        <f t="shared" si="0"/>
        <v>139.89499999999998</v>
      </c>
      <c r="AW17" s="77">
        <f t="shared" si="0"/>
        <v>141.66500000000002</v>
      </c>
      <c r="AX17" s="77">
        <f t="shared" si="0"/>
        <v>122.64100000000001</v>
      </c>
      <c r="AY17" s="77">
        <f t="shared" si="0"/>
        <v>98.962999999999994</v>
      </c>
      <c r="AZ17" s="77">
        <f t="shared" si="0"/>
        <v>98.259</v>
      </c>
      <c r="BA17" s="77">
        <f t="shared" si="0"/>
        <v>97.411000000000001</v>
      </c>
      <c r="BB17" s="77">
        <f t="shared" si="0"/>
        <v>95.97</v>
      </c>
      <c r="BC17" s="77">
        <f t="shared" si="0"/>
        <v>93.736999999999995</v>
      </c>
      <c r="BD17" s="77">
        <f t="shared" si="0"/>
        <v>91.524000000000001</v>
      </c>
      <c r="BE17" s="77">
        <f t="shared" si="0"/>
        <v>88.817999999999998</v>
      </c>
      <c r="BF17" s="77">
        <f t="shared" si="0"/>
        <v>56.646000000000001</v>
      </c>
      <c r="BG17" s="77">
        <f t="shared" si="0"/>
        <v>86.835999999999999</v>
      </c>
      <c r="BH17" s="77">
        <f t="shared" si="0"/>
        <v>99.39</v>
      </c>
      <c r="BI17" s="77">
        <f t="shared" si="0"/>
        <v>126.54</v>
      </c>
      <c r="BJ17" s="77">
        <f t="shared" si="0"/>
        <v>152.476</v>
      </c>
      <c r="BK17" s="77">
        <f t="shared" si="0"/>
        <v>94.968999999999994</v>
      </c>
      <c r="BL17" s="77">
        <f t="shared" si="0"/>
        <v>14.329000000000001</v>
      </c>
      <c r="BM17" s="77">
        <f t="shared" si="0"/>
        <v>26.332999999999998</v>
      </c>
      <c r="BN17" s="77">
        <f t="shared" si="0"/>
        <v>46.75</v>
      </c>
      <c r="BO17" s="77">
        <f t="shared" ref="BO17:CW17" si="1">SUM(BO11:BO16)</f>
        <v>1.1319999999999999</v>
      </c>
      <c r="BP17" s="77">
        <f t="shared" si="1"/>
        <v>14.88</v>
      </c>
      <c r="BQ17" s="77">
        <f t="shared" si="1"/>
        <v>7.22</v>
      </c>
      <c r="BR17" s="77">
        <f t="shared" si="1"/>
        <v>50.944000000000003</v>
      </c>
      <c r="BS17" s="77">
        <f t="shared" si="1"/>
        <v>20.529</v>
      </c>
      <c r="BT17" s="77">
        <f t="shared" si="1"/>
        <v>4.8390000000000004</v>
      </c>
      <c r="BU17" s="77">
        <f t="shared" si="1"/>
        <v>4.1100000000000003</v>
      </c>
      <c r="BV17" s="77">
        <f t="shared" si="1"/>
        <v>0</v>
      </c>
      <c r="BW17" s="77">
        <f t="shared" si="1"/>
        <v>1E-3</v>
      </c>
      <c r="BX17" s="77">
        <f t="shared" si="1"/>
        <v>1.4999999999999999E-2</v>
      </c>
      <c r="BY17" s="77">
        <f t="shared" si="1"/>
        <v>2.9000000000000001E-2</v>
      </c>
      <c r="BZ17" s="77">
        <f t="shared" si="1"/>
        <v>2.2389999999999999</v>
      </c>
      <c r="CA17" s="77">
        <f t="shared" si="1"/>
        <v>2.1960000000000002</v>
      </c>
      <c r="CB17" s="77">
        <f t="shared" si="1"/>
        <v>5.0449999999999999</v>
      </c>
      <c r="CC17" s="77">
        <f t="shared" si="1"/>
        <v>7.1210000000000004</v>
      </c>
      <c r="CD17" s="77">
        <f t="shared" si="1"/>
        <v>1.649</v>
      </c>
      <c r="CE17" s="77">
        <f t="shared" si="1"/>
        <v>1.9039999999999999</v>
      </c>
      <c r="CF17" s="77">
        <f t="shared" si="1"/>
        <v>1.772</v>
      </c>
      <c r="CG17" s="77">
        <f t="shared" si="1"/>
        <v>42.838999999999999</v>
      </c>
      <c r="CH17" s="77">
        <f t="shared" si="1"/>
        <v>1.544</v>
      </c>
      <c r="CI17" s="77">
        <f t="shared" si="1"/>
        <v>1.46</v>
      </c>
      <c r="CJ17" s="77">
        <f t="shared" si="1"/>
        <v>36.688000000000002</v>
      </c>
      <c r="CK17" s="77">
        <f t="shared" si="1"/>
        <v>38.326999999999998</v>
      </c>
      <c r="CL17" s="77">
        <f t="shared" si="1"/>
        <v>0</v>
      </c>
      <c r="CM17" s="77">
        <f t="shared" si="1"/>
        <v>0</v>
      </c>
      <c r="CN17" s="77">
        <f t="shared" si="1"/>
        <v>4.0220000000000002</v>
      </c>
      <c r="CO17" s="77">
        <f t="shared" si="1"/>
        <v>36.518000000000001</v>
      </c>
      <c r="CP17" s="77">
        <f t="shared" si="1"/>
        <v>0</v>
      </c>
      <c r="CQ17" s="77">
        <f t="shared" si="1"/>
        <v>7.7729999999999997</v>
      </c>
      <c r="CR17" s="77">
        <f t="shared" si="1"/>
        <v>33.798000000000002</v>
      </c>
      <c r="CS17" s="77">
        <f t="shared" si="1"/>
        <v>35.436999999999998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1276.578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>
        <v>5</v>
      </c>
      <c r="AR20" s="88">
        <v>5</v>
      </c>
      <c r="AS20" s="88">
        <v>5</v>
      </c>
      <c r="AT20" s="88">
        <v>5</v>
      </c>
      <c r="AU20" s="88">
        <v>5</v>
      </c>
      <c r="AV20" s="88">
        <v>5</v>
      </c>
      <c r="AW20" s="88">
        <v>5</v>
      </c>
      <c r="AX20" s="88">
        <v>5</v>
      </c>
      <c r="AY20" s="88">
        <v>5</v>
      </c>
      <c r="AZ20" s="88">
        <v>5</v>
      </c>
      <c r="BA20" s="88">
        <v>5</v>
      </c>
      <c r="BB20" s="88">
        <v>5</v>
      </c>
      <c r="BC20" s="88">
        <v>5</v>
      </c>
      <c r="BD20" s="88">
        <v>5</v>
      </c>
      <c r="BE20" s="88">
        <v>5</v>
      </c>
      <c r="BF20" s="88">
        <v>5</v>
      </c>
      <c r="BG20" s="88">
        <v>5</v>
      </c>
      <c r="BH20" s="88">
        <v>5</v>
      </c>
      <c r="BI20" s="88">
        <v>5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23.75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>
        <v>11.556000000000001</v>
      </c>
      <c r="K21" s="94">
        <v>11.628</v>
      </c>
      <c r="L21" s="94">
        <v>10.8</v>
      </c>
      <c r="M21" s="94">
        <v>10.8</v>
      </c>
      <c r="N21" s="94">
        <v>10.8</v>
      </c>
      <c r="O21" s="94">
        <v>10.8</v>
      </c>
      <c r="P21" s="94">
        <v>10.8</v>
      </c>
      <c r="Q21" s="94">
        <v>11.540000000000001</v>
      </c>
      <c r="R21" s="94">
        <v>11.536000000000001</v>
      </c>
      <c r="S21" s="94">
        <v>11.564</v>
      </c>
      <c r="T21" s="94">
        <v>11.584000000000001</v>
      </c>
      <c r="U21" s="94">
        <v>15.960000000000003</v>
      </c>
      <c r="V21" s="94">
        <v>12.184000000000001</v>
      </c>
      <c r="W21" s="94">
        <v>16.931000000000001</v>
      </c>
      <c r="X21" s="94">
        <v>16.931000000000001</v>
      </c>
      <c r="Y21" s="94">
        <v>6.1040000000000001</v>
      </c>
      <c r="Z21" s="94">
        <v>12.724</v>
      </c>
      <c r="AA21" s="94">
        <v>5.8480000000000008</v>
      </c>
      <c r="AB21" s="94">
        <v>5.7</v>
      </c>
      <c r="AC21" s="94">
        <v>5.7320000000000002</v>
      </c>
      <c r="AD21" s="94"/>
      <c r="AE21" s="94">
        <v>5.8339999999999996</v>
      </c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1.516</v>
      </c>
      <c r="AY21" s="94"/>
      <c r="AZ21" s="94"/>
      <c r="BA21" s="94"/>
      <c r="BB21" s="94"/>
      <c r="BC21" s="94"/>
      <c r="BD21" s="94"/>
      <c r="BE21" s="94"/>
      <c r="BF21" s="94">
        <v>33.200000000000003</v>
      </c>
      <c r="BG21" s="94"/>
      <c r="BH21" s="94"/>
      <c r="BI21" s="94"/>
      <c r="BJ21" s="94"/>
      <c r="BK21" s="94"/>
      <c r="BL21" s="94"/>
      <c r="BM21" s="94"/>
      <c r="BN21" s="94"/>
      <c r="BO21" s="94"/>
      <c r="BP21" s="94">
        <v>5.3710000000000004</v>
      </c>
      <c r="BQ21" s="94">
        <v>3.86</v>
      </c>
      <c r="BR21" s="94">
        <v>18.573999999999998</v>
      </c>
      <c r="BS21" s="94">
        <v>5.343</v>
      </c>
      <c r="BT21" s="94">
        <v>4.1150000000000002</v>
      </c>
      <c r="BU21" s="94">
        <v>4.0750000000000002</v>
      </c>
      <c r="BV21" s="94">
        <v>4.0599999999999996</v>
      </c>
      <c r="BW21" s="94">
        <v>4.0449999999999999</v>
      </c>
      <c r="BX21" s="94">
        <v>4.109</v>
      </c>
      <c r="BY21" s="94">
        <v>4.1820000000000004</v>
      </c>
      <c r="BZ21" s="94">
        <v>5.7610000000000001</v>
      </c>
      <c r="CA21" s="94">
        <v>5.8289999999999997</v>
      </c>
      <c r="CB21" s="94">
        <v>5.6989999999999998</v>
      </c>
      <c r="CC21" s="94">
        <v>5.7530000000000001</v>
      </c>
      <c r="CD21" s="94">
        <v>5.6899999999999995</v>
      </c>
      <c r="CE21" s="94">
        <v>5.7390000000000008</v>
      </c>
      <c r="CF21" s="94">
        <v>5.8920000000000003</v>
      </c>
      <c r="CG21" s="94">
        <v>9.129999999999999</v>
      </c>
      <c r="CH21" s="94">
        <v>5.8710000000000004</v>
      </c>
      <c r="CI21" s="94">
        <v>5.8830000000000009</v>
      </c>
      <c r="CJ21" s="94">
        <v>5.7880000000000003</v>
      </c>
      <c r="CK21" s="94">
        <v>12.51</v>
      </c>
      <c r="CL21" s="94">
        <v>0.99299999999999999</v>
      </c>
      <c r="CM21" s="94"/>
      <c r="CN21" s="94">
        <v>4.8820000000000006</v>
      </c>
      <c r="CO21" s="94">
        <v>15.299000000000001</v>
      </c>
      <c r="CP21" s="94"/>
      <c r="CQ21" s="94">
        <v>4.88</v>
      </c>
      <c r="CR21" s="94">
        <v>15.366</v>
      </c>
      <c r="CS21" s="94">
        <v>11.06</v>
      </c>
      <c r="CT21" s="95"/>
      <c r="CU21" s="95"/>
      <c r="CV21" s="95"/>
      <c r="CW21" s="96"/>
      <c r="CX21" s="97">
        <f t="array" ref="CX21">SUMPRODUCT(B21:CW21*0.25)</f>
        <v>112.95775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>
        <v>8.7439999999999998</v>
      </c>
      <c r="K22" s="99">
        <v>8.7439999999999998</v>
      </c>
      <c r="L22" s="99">
        <v>6.2350000000000003</v>
      </c>
      <c r="M22" s="99">
        <v>6.4</v>
      </c>
      <c r="N22" s="99">
        <v>4</v>
      </c>
      <c r="O22" s="99">
        <v>6</v>
      </c>
      <c r="P22" s="99">
        <v>6</v>
      </c>
      <c r="Q22" s="99">
        <v>8.5079999999999991</v>
      </c>
      <c r="R22" s="99">
        <v>8.4920000000000009</v>
      </c>
      <c r="S22" s="99">
        <v>8.7149999999999999</v>
      </c>
      <c r="T22" s="99">
        <v>8.3019999999999996</v>
      </c>
      <c r="U22" s="99">
        <v>10.991</v>
      </c>
      <c r="V22" s="99">
        <v>8.9080000000000013</v>
      </c>
      <c r="W22" s="99">
        <v>11.243</v>
      </c>
      <c r="X22" s="99">
        <v>11.161000000000001</v>
      </c>
      <c r="Y22" s="99">
        <v>6.702</v>
      </c>
      <c r="Z22" s="99">
        <v>8.59</v>
      </c>
      <c r="AA22" s="99">
        <v>6.5969999999999995</v>
      </c>
      <c r="AB22" s="99">
        <v>2.9169999999999998</v>
      </c>
      <c r="AC22" s="99">
        <v>3.754</v>
      </c>
      <c r="AD22" s="99"/>
      <c r="AE22" s="99">
        <v>4.7850000000000001</v>
      </c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0.72</v>
      </c>
      <c r="AY22" s="99"/>
      <c r="AZ22" s="99"/>
      <c r="BA22" s="99"/>
      <c r="BB22" s="99"/>
      <c r="BC22" s="99"/>
      <c r="BD22" s="99"/>
      <c r="BE22" s="99"/>
      <c r="BF22" s="99">
        <v>9.6</v>
      </c>
      <c r="BG22" s="99"/>
      <c r="BH22" s="99"/>
      <c r="BI22" s="99"/>
      <c r="BJ22" s="99"/>
      <c r="BK22" s="99"/>
      <c r="BL22" s="99"/>
      <c r="BM22" s="99"/>
      <c r="BN22" s="99"/>
      <c r="BO22" s="99"/>
      <c r="BP22" s="99">
        <v>5.1379999999999999</v>
      </c>
      <c r="BQ22" s="99">
        <v>2.7690000000000001</v>
      </c>
      <c r="BR22" s="99">
        <v>16.52</v>
      </c>
      <c r="BS22" s="99">
        <v>11.215</v>
      </c>
      <c r="BT22" s="99">
        <v>3.052</v>
      </c>
      <c r="BU22" s="99">
        <v>3.1150000000000002</v>
      </c>
      <c r="BV22" s="99">
        <v>3.2829999999999999</v>
      </c>
      <c r="BW22" s="99">
        <v>3.3540000000000001</v>
      </c>
      <c r="BX22" s="99">
        <v>3.4340000000000002</v>
      </c>
      <c r="BY22" s="99">
        <v>3.5110000000000001</v>
      </c>
      <c r="BZ22" s="99">
        <v>7.8879999999999999</v>
      </c>
      <c r="CA22" s="99">
        <v>7.4749999999999996</v>
      </c>
      <c r="CB22" s="99">
        <v>10.155999999999999</v>
      </c>
      <c r="CC22" s="99">
        <v>13.526</v>
      </c>
      <c r="CD22" s="99">
        <v>4.2610000000000001</v>
      </c>
      <c r="CE22" s="99">
        <v>4.2569999999999997</v>
      </c>
      <c r="CF22" s="99">
        <v>8.8360000000000003</v>
      </c>
      <c r="CG22" s="99">
        <v>13.772</v>
      </c>
      <c r="CH22" s="99">
        <v>4.4000000000000004</v>
      </c>
      <c r="CI22" s="99">
        <v>3.9820000000000002</v>
      </c>
      <c r="CJ22" s="99">
        <v>27.391000000000002</v>
      </c>
      <c r="CK22" s="99">
        <v>25.292000000000002</v>
      </c>
      <c r="CL22" s="99">
        <v>2.9260000000000002</v>
      </c>
      <c r="CM22" s="99"/>
      <c r="CN22" s="99">
        <v>12.189</v>
      </c>
      <c r="CO22" s="99">
        <v>26.18</v>
      </c>
      <c r="CP22" s="99"/>
      <c r="CQ22" s="99">
        <v>18.773</v>
      </c>
      <c r="CR22" s="99">
        <v>23.35</v>
      </c>
      <c r="CS22" s="99">
        <v>20.844999999999999</v>
      </c>
      <c r="CT22" s="100"/>
      <c r="CU22" s="100"/>
      <c r="CV22" s="100"/>
      <c r="CW22" s="96"/>
      <c r="CX22" s="97">
        <f t="array" ref="CX22">SUMPRODUCT(B22:CW22*0.25)</f>
        <v>114.24950000000004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20.3</v>
      </c>
      <c r="K27" s="107">
        <f t="shared" si="2"/>
        <v>20.372</v>
      </c>
      <c r="L27" s="107">
        <f t="shared" si="2"/>
        <v>17.035</v>
      </c>
      <c r="M27" s="107">
        <f t="shared" si="2"/>
        <v>17.200000000000003</v>
      </c>
      <c r="N27" s="107">
        <f t="shared" si="2"/>
        <v>14.8</v>
      </c>
      <c r="O27" s="107">
        <f t="shared" si="2"/>
        <v>16.8</v>
      </c>
      <c r="P27" s="107">
        <f t="shared" si="2"/>
        <v>16.8</v>
      </c>
      <c r="Q27" s="107">
        <f t="shared" si="2"/>
        <v>20.048000000000002</v>
      </c>
      <c r="R27" s="107">
        <f t="shared" si="2"/>
        <v>20.028000000000002</v>
      </c>
      <c r="S27" s="107">
        <f t="shared" si="2"/>
        <v>20.279</v>
      </c>
      <c r="T27" s="107">
        <f t="shared" si="2"/>
        <v>19.886000000000003</v>
      </c>
      <c r="U27" s="107">
        <f t="shared" si="2"/>
        <v>26.951000000000001</v>
      </c>
      <c r="V27" s="107">
        <f t="shared" si="2"/>
        <v>21.092000000000002</v>
      </c>
      <c r="W27" s="107">
        <f t="shared" si="2"/>
        <v>28.173999999999999</v>
      </c>
      <c r="X27" s="107">
        <f t="shared" si="2"/>
        <v>28.092000000000002</v>
      </c>
      <c r="Y27" s="107">
        <f t="shared" si="2"/>
        <v>12.806000000000001</v>
      </c>
      <c r="Z27" s="107">
        <f t="shared" si="2"/>
        <v>21.314</v>
      </c>
      <c r="AA27" s="107">
        <f t="shared" si="2"/>
        <v>12.445</v>
      </c>
      <c r="AB27" s="107">
        <f t="shared" si="2"/>
        <v>8.6170000000000009</v>
      </c>
      <c r="AC27" s="107">
        <f t="shared" si="2"/>
        <v>9.4860000000000007</v>
      </c>
      <c r="AD27" s="107">
        <f t="shared" si="2"/>
        <v>0</v>
      </c>
      <c r="AE27" s="107">
        <f t="shared" si="2"/>
        <v>10.619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5</v>
      </c>
      <c r="AR27" s="107">
        <f t="shared" si="2"/>
        <v>5</v>
      </c>
      <c r="AS27" s="107">
        <f t="shared" si="2"/>
        <v>5</v>
      </c>
      <c r="AT27" s="107">
        <f t="shared" si="2"/>
        <v>5</v>
      </c>
      <c r="AU27" s="107">
        <f t="shared" si="2"/>
        <v>5</v>
      </c>
      <c r="AV27" s="107">
        <f t="shared" si="2"/>
        <v>5</v>
      </c>
      <c r="AW27" s="107">
        <f t="shared" si="2"/>
        <v>5</v>
      </c>
      <c r="AX27" s="107">
        <f t="shared" si="2"/>
        <v>7.2359999999999998</v>
      </c>
      <c r="AY27" s="107">
        <f t="shared" si="2"/>
        <v>5</v>
      </c>
      <c r="AZ27" s="107">
        <f t="shared" si="2"/>
        <v>5</v>
      </c>
      <c r="BA27" s="107">
        <f t="shared" si="2"/>
        <v>5</v>
      </c>
      <c r="BB27" s="107">
        <f t="shared" si="2"/>
        <v>5</v>
      </c>
      <c r="BC27" s="107">
        <f t="shared" si="2"/>
        <v>5</v>
      </c>
      <c r="BD27" s="107">
        <f t="shared" si="2"/>
        <v>5</v>
      </c>
      <c r="BE27" s="107">
        <f t="shared" si="2"/>
        <v>5</v>
      </c>
      <c r="BF27" s="107">
        <f t="shared" si="2"/>
        <v>47.800000000000004</v>
      </c>
      <c r="BG27" s="107">
        <f t="shared" si="2"/>
        <v>5</v>
      </c>
      <c r="BH27" s="107">
        <f t="shared" si="2"/>
        <v>5</v>
      </c>
      <c r="BI27" s="107">
        <f t="shared" si="2"/>
        <v>5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10.509</v>
      </c>
      <c r="BQ27" s="107">
        <f t="shared" si="3"/>
        <v>6.6289999999999996</v>
      </c>
      <c r="BR27" s="107">
        <f t="shared" si="3"/>
        <v>35.093999999999994</v>
      </c>
      <c r="BS27" s="107">
        <f t="shared" si="3"/>
        <v>16.558</v>
      </c>
      <c r="BT27" s="107">
        <f t="shared" si="3"/>
        <v>7.1669999999999998</v>
      </c>
      <c r="BU27" s="107">
        <f t="shared" si="3"/>
        <v>7.19</v>
      </c>
      <c r="BV27" s="107">
        <f t="shared" si="3"/>
        <v>7.343</v>
      </c>
      <c r="BW27" s="107">
        <f t="shared" si="3"/>
        <v>7.399</v>
      </c>
      <c r="BX27" s="107">
        <f t="shared" si="3"/>
        <v>7.5430000000000001</v>
      </c>
      <c r="BY27" s="107">
        <f t="shared" si="3"/>
        <v>7.6930000000000005</v>
      </c>
      <c r="BZ27" s="107">
        <f t="shared" si="3"/>
        <v>13.649000000000001</v>
      </c>
      <c r="CA27" s="107">
        <f t="shared" si="3"/>
        <v>13.303999999999998</v>
      </c>
      <c r="CB27" s="107">
        <f t="shared" si="3"/>
        <v>15.854999999999999</v>
      </c>
      <c r="CC27" s="107">
        <f t="shared" si="3"/>
        <v>19.279</v>
      </c>
      <c r="CD27" s="107">
        <f t="shared" si="3"/>
        <v>9.9510000000000005</v>
      </c>
      <c r="CE27" s="107">
        <f t="shared" si="3"/>
        <v>9.9960000000000004</v>
      </c>
      <c r="CF27" s="107">
        <f t="shared" si="3"/>
        <v>14.728000000000002</v>
      </c>
      <c r="CG27" s="107">
        <f t="shared" si="3"/>
        <v>22.902000000000001</v>
      </c>
      <c r="CH27" s="107">
        <f t="shared" si="3"/>
        <v>10.271000000000001</v>
      </c>
      <c r="CI27" s="107">
        <f t="shared" si="3"/>
        <v>9.865000000000002</v>
      </c>
      <c r="CJ27" s="107">
        <f t="shared" si="3"/>
        <v>33.179000000000002</v>
      </c>
      <c r="CK27" s="107">
        <f t="shared" si="3"/>
        <v>37.802</v>
      </c>
      <c r="CL27" s="107">
        <f t="shared" si="3"/>
        <v>3.919</v>
      </c>
      <c r="CM27" s="107">
        <f t="shared" si="3"/>
        <v>0</v>
      </c>
      <c r="CN27" s="107">
        <f t="shared" si="3"/>
        <v>17.071000000000002</v>
      </c>
      <c r="CO27" s="107">
        <f t="shared" si="3"/>
        <v>41.478999999999999</v>
      </c>
      <c r="CP27" s="107">
        <f t="shared" si="3"/>
        <v>0</v>
      </c>
      <c r="CQ27" s="107">
        <f t="shared" si="3"/>
        <v>23.652999999999999</v>
      </c>
      <c r="CR27" s="107">
        <f t="shared" si="3"/>
        <v>38.716000000000001</v>
      </c>
      <c r="CS27" s="107">
        <f t="shared" si="3"/>
        <v>31.905000000000001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250.95725000000004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159.60900000000001</v>
      </c>
      <c r="C31" s="94">
        <v>200.78700000000001</v>
      </c>
      <c r="D31" s="94">
        <v>50.244</v>
      </c>
      <c r="E31" s="94">
        <v>130.68100000000001</v>
      </c>
      <c r="F31" s="94">
        <v>125.74</v>
      </c>
      <c r="G31" s="94">
        <v>198.75</v>
      </c>
      <c r="H31" s="94">
        <v>132.5</v>
      </c>
      <c r="I31" s="94">
        <v>66.25</v>
      </c>
      <c r="J31" s="94">
        <v>58.521999999999998</v>
      </c>
      <c r="K31" s="94">
        <v>57.351999999999997</v>
      </c>
      <c r="L31" s="94">
        <v>52.679000000000002</v>
      </c>
      <c r="M31" s="94">
        <v>52.219000000000001</v>
      </c>
      <c r="N31" s="94">
        <v>43.476999999999997</v>
      </c>
      <c r="O31" s="94">
        <v>46.131</v>
      </c>
      <c r="P31" s="94">
        <v>46.204999999999998</v>
      </c>
      <c r="Q31" s="94">
        <v>50.49</v>
      </c>
      <c r="R31" s="94">
        <v>56.468000000000004</v>
      </c>
      <c r="S31" s="94">
        <v>57.042000000000002</v>
      </c>
      <c r="T31" s="94">
        <v>57.753999999999998</v>
      </c>
      <c r="U31" s="94">
        <v>63.383000000000003</v>
      </c>
      <c r="V31" s="94">
        <v>60.826000000000001</v>
      </c>
      <c r="W31" s="94">
        <v>58.29</v>
      </c>
      <c r="X31" s="94">
        <v>57.494</v>
      </c>
      <c r="Y31" s="94">
        <v>39.651000000000003</v>
      </c>
      <c r="Z31" s="94">
        <v>48.912999999999997</v>
      </c>
      <c r="AA31" s="94">
        <v>30.094999999999999</v>
      </c>
      <c r="AB31" s="94">
        <v>8.6270000000000007</v>
      </c>
      <c r="AC31" s="94">
        <v>13.663</v>
      </c>
      <c r="AD31" s="94"/>
      <c r="AE31" s="94">
        <v>15.619</v>
      </c>
      <c r="AF31" s="94"/>
      <c r="AG31" s="94"/>
      <c r="AH31" s="94">
        <v>1.0609999999999999</v>
      </c>
      <c r="AI31" s="94">
        <v>0.79400000000000004</v>
      </c>
      <c r="AJ31" s="94">
        <v>60.015000000000001</v>
      </c>
      <c r="AK31" s="94">
        <v>65.962999999999994</v>
      </c>
      <c r="AL31" s="94">
        <v>13.585000000000001</v>
      </c>
      <c r="AM31" s="94">
        <v>55.77</v>
      </c>
      <c r="AN31" s="94">
        <v>105.65</v>
      </c>
      <c r="AO31" s="94">
        <v>126.873</v>
      </c>
      <c r="AP31" s="94">
        <v>145.648</v>
      </c>
      <c r="AQ31" s="94">
        <v>145.68700000000001</v>
      </c>
      <c r="AR31" s="94">
        <v>148.715</v>
      </c>
      <c r="AS31" s="94">
        <v>154.33699999999999</v>
      </c>
      <c r="AT31" s="94">
        <v>145.154</v>
      </c>
      <c r="AU31" s="94">
        <v>168.56</v>
      </c>
      <c r="AV31" s="94">
        <v>144.89500000000001</v>
      </c>
      <c r="AW31" s="94">
        <v>146.66499999999999</v>
      </c>
      <c r="AX31" s="94">
        <v>129.87700000000001</v>
      </c>
      <c r="AY31" s="94">
        <v>103.96299999999999</v>
      </c>
      <c r="AZ31" s="94">
        <v>103.259</v>
      </c>
      <c r="BA31" s="94">
        <v>102.411</v>
      </c>
      <c r="BB31" s="94">
        <v>100.97</v>
      </c>
      <c r="BC31" s="94">
        <v>98.736999999999995</v>
      </c>
      <c r="BD31" s="94">
        <v>96.524000000000001</v>
      </c>
      <c r="BE31" s="94">
        <v>93.817999999999998</v>
      </c>
      <c r="BF31" s="94">
        <v>104.446</v>
      </c>
      <c r="BG31" s="94">
        <v>91.835999999999999</v>
      </c>
      <c r="BH31" s="94">
        <v>104.39</v>
      </c>
      <c r="BI31" s="94">
        <v>131.54</v>
      </c>
      <c r="BJ31" s="94">
        <v>152.476</v>
      </c>
      <c r="BK31" s="94">
        <v>94.968999999999994</v>
      </c>
      <c r="BL31" s="94">
        <v>14.329000000000001</v>
      </c>
      <c r="BM31" s="94">
        <v>26.332999999999998</v>
      </c>
      <c r="BN31" s="94">
        <v>46.75</v>
      </c>
      <c r="BO31" s="94">
        <v>1.1319999999999999</v>
      </c>
      <c r="BP31" s="94">
        <v>25.388999999999999</v>
      </c>
      <c r="BQ31" s="94">
        <v>13.849</v>
      </c>
      <c r="BR31" s="94">
        <v>86.037999999999997</v>
      </c>
      <c r="BS31" s="94">
        <v>37.087000000000003</v>
      </c>
      <c r="BT31" s="94">
        <v>12.006</v>
      </c>
      <c r="BU31" s="94">
        <v>11.3</v>
      </c>
      <c r="BV31" s="94">
        <v>7.343</v>
      </c>
      <c r="BW31" s="94">
        <v>7.4</v>
      </c>
      <c r="BX31" s="94">
        <v>7.5579999999999998</v>
      </c>
      <c r="BY31" s="94">
        <v>7.7220000000000004</v>
      </c>
      <c r="BZ31" s="94">
        <v>15.888</v>
      </c>
      <c r="CA31" s="94">
        <v>15.5</v>
      </c>
      <c r="CB31" s="94">
        <v>20.9</v>
      </c>
      <c r="CC31" s="94">
        <v>26.4</v>
      </c>
      <c r="CD31" s="94">
        <v>11.6</v>
      </c>
      <c r="CE31" s="94">
        <v>11.9</v>
      </c>
      <c r="CF31" s="94">
        <v>16.5</v>
      </c>
      <c r="CG31" s="94">
        <v>65.741</v>
      </c>
      <c r="CH31" s="94">
        <v>11.815</v>
      </c>
      <c r="CI31" s="94">
        <v>11.324999999999999</v>
      </c>
      <c r="CJ31" s="94">
        <v>69.867000000000004</v>
      </c>
      <c r="CK31" s="94">
        <v>76.129000000000005</v>
      </c>
      <c r="CL31" s="94">
        <v>3.919</v>
      </c>
      <c r="CM31" s="94"/>
      <c r="CN31" s="94">
        <v>21.093</v>
      </c>
      <c r="CO31" s="94">
        <v>77.997</v>
      </c>
      <c r="CP31" s="94"/>
      <c r="CQ31" s="94">
        <v>31.425999999999998</v>
      </c>
      <c r="CR31" s="94">
        <v>72.513999999999996</v>
      </c>
      <c r="CS31" s="94">
        <v>67.341999999999999</v>
      </c>
      <c r="CT31" s="95"/>
      <c r="CU31" s="95"/>
      <c r="CV31" s="95"/>
      <c r="CW31" s="96"/>
      <c r="CX31" s="97">
        <f t="array" ref="CX31">SUMPRODUCT(B31:CW31*0.25)</f>
        <v>1527.5352499999999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159.60900000000001</v>
      </c>
      <c r="C33" s="77">
        <f t="shared" ref="C33:BN33" si="4">SUM(C30:C32)</f>
        <v>200.78700000000001</v>
      </c>
      <c r="D33" s="77">
        <f t="shared" si="4"/>
        <v>50.244</v>
      </c>
      <c r="E33" s="77">
        <f t="shared" si="4"/>
        <v>130.68100000000001</v>
      </c>
      <c r="F33" s="77">
        <f t="shared" si="4"/>
        <v>125.74</v>
      </c>
      <c r="G33" s="77">
        <f t="shared" si="4"/>
        <v>198.75</v>
      </c>
      <c r="H33" s="77">
        <f t="shared" si="4"/>
        <v>132.5</v>
      </c>
      <c r="I33" s="77">
        <f t="shared" si="4"/>
        <v>66.25</v>
      </c>
      <c r="J33" s="77">
        <f t="shared" si="4"/>
        <v>58.521999999999998</v>
      </c>
      <c r="K33" s="77">
        <f t="shared" si="4"/>
        <v>57.351999999999997</v>
      </c>
      <c r="L33" s="77">
        <f t="shared" si="4"/>
        <v>52.679000000000002</v>
      </c>
      <c r="M33" s="77">
        <f t="shared" si="4"/>
        <v>52.219000000000001</v>
      </c>
      <c r="N33" s="77">
        <f t="shared" si="4"/>
        <v>43.476999999999997</v>
      </c>
      <c r="O33" s="77">
        <f t="shared" si="4"/>
        <v>46.131</v>
      </c>
      <c r="P33" s="77">
        <f t="shared" si="4"/>
        <v>46.204999999999998</v>
      </c>
      <c r="Q33" s="77">
        <f t="shared" si="4"/>
        <v>50.49</v>
      </c>
      <c r="R33" s="77">
        <f t="shared" si="4"/>
        <v>56.468000000000004</v>
      </c>
      <c r="S33" s="77">
        <f t="shared" si="4"/>
        <v>57.042000000000002</v>
      </c>
      <c r="T33" s="77">
        <f t="shared" si="4"/>
        <v>57.753999999999998</v>
      </c>
      <c r="U33" s="77">
        <f t="shared" si="4"/>
        <v>63.383000000000003</v>
      </c>
      <c r="V33" s="77">
        <f t="shared" si="4"/>
        <v>60.826000000000001</v>
      </c>
      <c r="W33" s="77">
        <f t="shared" si="4"/>
        <v>58.29</v>
      </c>
      <c r="X33" s="77">
        <f t="shared" si="4"/>
        <v>57.494</v>
      </c>
      <c r="Y33" s="77">
        <f t="shared" si="4"/>
        <v>39.651000000000003</v>
      </c>
      <c r="Z33" s="77">
        <f t="shared" si="4"/>
        <v>48.912999999999997</v>
      </c>
      <c r="AA33" s="77">
        <f t="shared" si="4"/>
        <v>30.094999999999999</v>
      </c>
      <c r="AB33" s="77">
        <f t="shared" si="4"/>
        <v>8.6270000000000007</v>
      </c>
      <c r="AC33" s="77">
        <f t="shared" si="4"/>
        <v>13.663</v>
      </c>
      <c r="AD33" s="77">
        <f t="shared" si="4"/>
        <v>0</v>
      </c>
      <c r="AE33" s="77">
        <f t="shared" si="4"/>
        <v>15.619</v>
      </c>
      <c r="AF33" s="77">
        <f t="shared" si="4"/>
        <v>0</v>
      </c>
      <c r="AG33" s="77">
        <f t="shared" si="4"/>
        <v>0</v>
      </c>
      <c r="AH33" s="77">
        <f t="shared" si="4"/>
        <v>1.0609999999999999</v>
      </c>
      <c r="AI33" s="77">
        <f t="shared" si="4"/>
        <v>0.79400000000000004</v>
      </c>
      <c r="AJ33" s="77">
        <f t="shared" si="4"/>
        <v>60.015000000000001</v>
      </c>
      <c r="AK33" s="77">
        <f t="shared" si="4"/>
        <v>65.962999999999994</v>
      </c>
      <c r="AL33" s="77">
        <f t="shared" si="4"/>
        <v>13.585000000000001</v>
      </c>
      <c r="AM33" s="77">
        <f t="shared" si="4"/>
        <v>55.77</v>
      </c>
      <c r="AN33" s="77">
        <f t="shared" si="4"/>
        <v>105.65</v>
      </c>
      <c r="AO33" s="77">
        <f t="shared" si="4"/>
        <v>126.873</v>
      </c>
      <c r="AP33" s="77">
        <f t="shared" si="4"/>
        <v>145.648</v>
      </c>
      <c r="AQ33" s="77">
        <f t="shared" si="4"/>
        <v>145.68700000000001</v>
      </c>
      <c r="AR33" s="77">
        <f t="shared" si="4"/>
        <v>148.715</v>
      </c>
      <c r="AS33" s="77">
        <f t="shared" si="4"/>
        <v>154.33699999999999</v>
      </c>
      <c r="AT33" s="77">
        <f t="shared" si="4"/>
        <v>145.154</v>
      </c>
      <c r="AU33" s="77">
        <f t="shared" si="4"/>
        <v>168.56</v>
      </c>
      <c r="AV33" s="77">
        <f t="shared" si="4"/>
        <v>144.89500000000001</v>
      </c>
      <c r="AW33" s="77">
        <f t="shared" si="4"/>
        <v>146.66499999999999</v>
      </c>
      <c r="AX33" s="77">
        <f t="shared" si="4"/>
        <v>129.87700000000001</v>
      </c>
      <c r="AY33" s="77">
        <f t="shared" si="4"/>
        <v>103.96299999999999</v>
      </c>
      <c r="AZ33" s="77">
        <f t="shared" si="4"/>
        <v>103.259</v>
      </c>
      <c r="BA33" s="77">
        <f t="shared" si="4"/>
        <v>102.411</v>
      </c>
      <c r="BB33" s="77">
        <f t="shared" si="4"/>
        <v>100.97</v>
      </c>
      <c r="BC33" s="77">
        <f t="shared" si="4"/>
        <v>98.736999999999995</v>
      </c>
      <c r="BD33" s="77">
        <f t="shared" si="4"/>
        <v>96.524000000000001</v>
      </c>
      <c r="BE33" s="77">
        <f t="shared" si="4"/>
        <v>93.817999999999998</v>
      </c>
      <c r="BF33" s="77">
        <f t="shared" si="4"/>
        <v>104.446</v>
      </c>
      <c r="BG33" s="77">
        <f t="shared" si="4"/>
        <v>91.835999999999999</v>
      </c>
      <c r="BH33" s="77">
        <f t="shared" si="4"/>
        <v>104.39</v>
      </c>
      <c r="BI33" s="77">
        <f t="shared" si="4"/>
        <v>131.54</v>
      </c>
      <c r="BJ33" s="77">
        <f t="shared" si="4"/>
        <v>152.476</v>
      </c>
      <c r="BK33" s="77">
        <f t="shared" si="4"/>
        <v>94.968999999999994</v>
      </c>
      <c r="BL33" s="77">
        <f t="shared" si="4"/>
        <v>14.329000000000001</v>
      </c>
      <c r="BM33" s="77">
        <f t="shared" si="4"/>
        <v>26.332999999999998</v>
      </c>
      <c r="BN33" s="77">
        <f t="shared" si="4"/>
        <v>46.75</v>
      </c>
      <c r="BO33" s="77">
        <f t="shared" ref="BO33:CW33" si="5">SUM(BO30:BO32)</f>
        <v>1.1319999999999999</v>
      </c>
      <c r="BP33" s="77">
        <f t="shared" si="5"/>
        <v>25.388999999999999</v>
      </c>
      <c r="BQ33" s="77">
        <f t="shared" si="5"/>
        <v>13.849</v>
      </c>
      <c r="BR33" s="77">
        <f t="shared" si="5"/>
        <v>86.037999999999997</v>
      </c>
      <c r="BS33" s="77">
        <f t="shared" si="5"/>
        <v>37.087000000000003</v>
      </c>
      <c r="BT33" s="77">
        <f t="shared" si="5"/>
        <v>12.006</v>
      </c>
      <c r="BU33" s="77">
        <f t="shared" si="5"/>
        <v>11.3</v>
      </c>
      <c r="BV33" s="77">
        <f t="shared" si="5"/>
        <v>7.343</v>
      </c>
      <c r="BW33" s="77">
        <f t="shared" si="5"/>
        <v>7.4</v>
      </c>
      <c r="BX33" s="77">
        <f t="shared" si="5"/>
        <v>7.5579999999999998</v>
      </c>
      <c r="BY33" s="77">
        <f t="shared" si="5"/>
        <v>7.7220000000000004</v>
      </c>
      <c r="BZ33" s="77">
        <f t="shared" si="5"/>
        <v>15.888</v>
      </c>
      <c r="CA33" s="77">
        <f t="shared" si="5"/>
        <v>15.5</v>
      </c>
      <c r="CB33" s="77">
        <f t="shared" si="5"/>
        <v>20.9</v>
      </c>
      <c r="CC33" s="77">
        <f t="shared" si="5"/>
        <v>26.4</v>
      </c>
      <c r="CD33" s="77">
        <f t="shared" si="5"/>
        <v>11.6</v>
      </c>
      <c r="CE33" s="77">
        <f t="shared" si="5"/>
        <v>11.9</v>
      </c>
      <c r="CF33" s="77">
        <f t="shared" si="5"/>
        <v>16.5</v>
      </c>
      <c r="CG33" s="77">
        <f t="shared" si="5"/>
        <v>65.741</v>
      </c>
      <c r="CH33" s="77">
        <f t="shared" si="5"/>
        <v>11.815</v>
      </c>
      <c r="CI33" s="77">
        <f t="shared" si="5"/>
        <v>11.324999999999999</v>
      </c>
      <c r="CJ33" s="77">
        <f t="shared" si="5"/>
        <v>69.867000000000004</v>
      </c>
      <c r="CK33" s="77">
        <f t="shared" si="5"/>
        <v>76.129000000000005</v>
      </c>
      <c r="CL33" s="77">
        <f t="shared" si="5"/>
        <v>3.919</v>
      </c>
      <c r="CM33" s="77">
        <f t="shared" si="5"/>
        <v>0</v>
      </c>
      <c r="CN33" s="77">
        <f t="shared" si="5"/>
        <v>21.093</v>
      </c>
      <c r="CO33" s="77">
        <f t="shared" si="5"/>
        <v>77.997</v>
      </c>
      <c r="CP33" s="77">
        <f t="shared" si="5"/>
        <v>0</v>
      </c>
      <c r="CQ33" s="77">
        <f t="shared" si="5"/>
        <v>31.425999999999998</v>
      </c>
      <c r="CR33" s="77">
        <f t="shared" si="5"/>
        <v>72.513999999999996</v>
      </c>
      <c r="CS33" s="77">
        <f t="shared" si="5"/>
        <v>67.341999999999999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1527.5352499999999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88.4</v>
      </c>
      <c r="C38" s="120">
        <v>72.400000000000006</v>
      </c>
      <c r="D38" s="120">
        <v>89.3</v>
      </c>
      <c r="E38" s="120">
        <v>9.9</v>
      </c>
      <c r="F38" s="120">
        <v>15.6</v>
      </c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>
        <v>18.899999999999999</v>
      </c>
      <c r="Z38" s="120">
        <v>47.2</v>
      </c>
      <c r="AA38" s="120">
        <v>100</v>
      </c>
      <c r="AB38" s="120">
        <v>126.6</v>
      </c>
      <c r="AC38" s="120">
        <v>133.19999999999999</v>
      </c>
      <c r="AD38" s="120">
        <v>80</v>
      </c>
      <c r="AE38" s="120">
        <v>118</v>
      </c>
      <c r="AF38" s="120">
        <v>112.2</v>
      </c>
      <c r="AG38" s="120">
        <v>31.7</v>
      </c>
      <c r="AH38" s="120">
        <v>48.4</v>
      </c>
      <c r="AI38" s="120">
        <v>38.1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5.8</v>
      </c>
      <c r="BS38" s="120">
        <v>5</v>
      </c>
      <c r="BT38" s="120">
        <v>0.8</v>
      </c>
      <c r="BU38" s="120">
        <v>0.7</v>
      </c>
      <c r="BV38" s="120">
        <v>5.9</v>
      </c>
      <c r="BW38" s="120">
        <v>0.6</v>
      </c>
      <c r="BX38" s="120">
        <v>0.4</v>
      </c>
      <c r="BY38" s="120">
        <v>0.3</v>
      </c>
      <c r="BZ38" s="120">
        <v>5.2</v>
      </c>
      <c r="CA38" s="120">
        <v>5.5</v>
      </c>
      <c r="CB38" s="120">
        <v>0.1</v>
      </c>
      <c r="CC38" s="120">
        <v>5.6</v>
      </c>
      <c r="CD38" s="120">
        <v>0.4</v>
      </c>
      <c r="CE38" s="120">
        <v>0.1</v>
      </c>
      <c r="CF38" s="120"/>
      <c r="CG38" s="120">
        <v>5.2</v>
      </c>
      <c r="CH38" s="120">
        <v>0.2</v>
      </c>
      <c r="CI38" s="120">
        <v>0.7</v>
      </c>
      <c r="CJ38" s="120">
        <v>5.9</v>
      </c>
      <c r="CK38" s="120">
        <v>5.9</v>
      </c>
      <c r="CL38" s="120">
        <v>12.9</v>
      </c>
      <c r="CM38" s="120">
        <v>31.7</v>
      </c>
      <c r="CN38" s="120">
        <v>5.2</v>
      </c>
      <c r="CO38" s="120">
        <v>5.5</v>
      </c>
      <c r="CP38" s="120">
        <v>24.3</v>
      </c>
      <c r="CQ38" s="120">
        <v>90.2</v>
      </c>
      <c r="CR38" s="120">
        <v>5.8</v>
      </c>
      <c r="CS38" s="120">
        <v>5.5</v>
      </c>
      <c r="CT38" s="122"/>
      <c r="CU38" s="122"/>
      <c r="CV38" s="122"/>
      <c r="CW38" s="121"/>
      <c r="CX38" s="97">
        <f t="array" ref="CX38">SUMPRODUCT(B38:CW38*0.25)</f>
        <v>341.3250000000001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88.4</v>
      </c>
      <c r="C41" s="107">
        <f t="shared" ref="C41:BN41" si="6">SUM(C36:C40)</f>
        <v>72.400000000000006</v>
      </c>
      <c r="D41" s="107">
        <f t="shared" si="6"/>
        <v>89.3</v>
      </c>
      <c r="E41" s="107">
        <f t="shared" si="6"/>
        <v>9.9</v>
      </c>
      <c r="F41" s="107">
        <f t="shared" si="6"/>
        <v>15.6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18.899999999999999</v>
      </c>
      <c r="Z41" s="107">
        <f t="shared" si="6"/>
        <v>47.2</v>
      </c>
      <c r="AA41" s="107">
        <f t="shared" si="6"/>
        <v>100</v>
      </c>
      <c r="AB41" s="107">
        <f t="shared" si="6"/>
        <v>126.6</v>
      </c>
      <c r="AC41" s="107">
        <f t="shared" si="6"/>
        <v>133.19999999999999</v>
      </c>
      <c r="AD41" s="107">
        <f t="shared" si="6"/>
        <v>80</v>
      </c>
      <c r="AE41" s="107">
        <f t="shared" si="6"/>
        <v>118</v>
      </c>
      <c r="AF41" s="107">
        <f t="shared" si="6"/>
        <v>112.2</v>
      </c>
      <c r="AG41" s="107">
        <f t="shared" si="6"/>
        <v>31.7</v>
      </c>
      <c r="AH41" s="107">
        <f t="shared" si="6"/>
        <v>48.4</v>
      </c>
      <c r="AI41" s="107">
        <f t="shared" si="6"/>
        <v>38.1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5.8</v>
      </c>
      <c r="BS41" s="107">
        <f t="shared" si="7"/>
        <v>5</v>
      </c>
      <c r="BT41" s="107">
        <f t="shared" si="7"/>
        <v>0.8</v>
      </c>
      <c r="BU41" s="107">
        <f t="shared" si="7"/>
        <v>0.7</v>
      </c>
      <c r="BV41" s="107">
        <f t="shared" si="7"/>
        <v>5.9</v>
      </c>
      <c r="BW41" s="107">
        <f t="shared" si="7"/>
        <v>0.6</v>
      </c>
      <c r="BX41" s="107">
        <f t="shared" si="7"/>
        <v>0.4</v>
      </c>
      <c r="BY41" s="107">
        <f t="shared" si="7"/>
        <v>0.3</v>
      </c>
      <c r="BZ41" s="107">
        <f t="shared" si="7"/>
        <v>5.2</v>
      </c>
      <c r="CA41" s="107">
        <f t="shared" si="7"/>
        <v>5.5</v>
      </c>
      <c r="CB41" s="107">
        <f t="shared" si="7"/>
        <v>0.1</v>
      </c>
      <c r="CC41" s="107">
        <f t="shared" si="7"/>
        <v>5.6</v>
      </c>
      <c r="CD41" s="107">
        <f t="shared" si="7"/>
        <v>0.4</v>
      </c>
      <c r="CE41" s="107">
        <f t="shared" si="7"/>
        <v>0.1</v>
      </c>
      <c r="CF41" s="107">
        <f t="shared" si="7"/>
        <v>0</v>
      </c>
      <c r="CG41" s="107">
        <f t="shared" si="7"/>
        <v>5.2</v>
      </c>
      <c r="CH41" s="107">
        <f t="shared" si="7"/>
        <v>0.2</v>
      </c>
      <c r="CI41" s="107">
        <f t="shared" si="7"/>
        <v>0.7</v>
      </c>
      <c r="CJ41" s="107">
        <f t="shared" si="7"/>
        <v>5.9</v>
      </c>
      <c r="CK41" s="107">
        <f t="shared" si="7"/>
        <v>5.9</v>
      </c>
      <c r="CL41" s="107">
        <f t="shared" si="7"/>
        <v>12.9</v>
      </c>
      <c r="CM41" s="107">
        <f t="shared" si="7"/>
        <v>31.7</v>
      </c>
      <c r="CN41" s="107">
        <f t="shared" si="7"/>
        <v>5.2</v>
      </c>
      <c r="CO41" s="107">
        <f t="shared" si="7"/>
        <v>5.5</v>
      </c>
      <c r="CP41" s="107">
        <f t="shared" si="7"/>
        <v>24.3</v>
      </c>
      <c r="CQ41" s="107">
        <f t="shared" si="7"/>
        <v>90.2</v>
      </c>
      <c r="CR41" s="107">
        <f t="shared" si="7"/>
        <v>5.8</v>
      </c>
      <c r="CS41" s="107">
        <f t="shared" si="7"/>
        <v>5.5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341.3250000000001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88.4</v>
      </c>
      <c r="C46" s="120">
        <v>72.400000000000006</v>
      </c>
      <c r="D46" s="120">
        <v>89.3</v>
      </c>
      <c r="E46" s="120">
        <v>9.9</v>
      </c>
      <c r="F46" s="120">
        <v>15.6</v>
      </c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>
        <v>18.899999999999999</v>
      </c>
      <c r="Z46" s="120">
        <v>47.2</v>
      </c>
      <c r="AA46" s="120">
        <v>100</v>
      </c>
      <c r="AB46" s="120">
        <v>126.6</v>
      </c>
      <c r="AC46" s="120">
        <v>133.19999999999999</v>
      </c>
      <c r="AD46" s="120">
        <v>80</v>
      </c>
      <c r="AE46" s="120">
        <v>118</v>
      </c>
      <c r="AF46" s="120">
        <v>112.2</v>
      </c>
      <c r="AG46" s="120">
        <v>31.7</v>
      </c>
      <c r="AH46" s="120">
        <v>48.4</v>
      </c>
      <c r="AI46" s="120">
        <v>38.1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5.8</v>
      </c>
      <c r="BS46" s="120">
        <v>5</v>
      </c>
      <c r="BT46" s="120">
        <v>0.8</v>
      </c>
      <c r="BU46" s="120">
        <v>0.7</v>
      </c>
      <c r="BV46" s="120">
        <v>5.9</v>
      </c>
      <c r="BW46" s="120">
        <v>0.6</v>
      </c>
      <c r="BX46" s="120">
        <v>0.4</v>
      </c>
      <c r="BY46" s="120">
        <v>0.3</v>
      </c>
      <c r="BZ46" s="120">
        <v>5.2</v>
      </c>
      <c r="CA46" s="120">
        <v>5.5</v>
      </c>
      <c r="CB46" s="120">
        <v>0.1</v>
      </c>
      <c r="CC46" s="120">
        <v>5.6</v>
      </c>
      <c r="CD46" s="120">
        <v>0.4</v>
      </c>
      <c r="CE46" s="120">
        <v>0.1</v>
      </c>
      <c r="CF46" s="120"/>
      <c r="CG46" s="120">
        <v>5.2</v>
      </c>
      <c r="CH46" s="120">
        <v>0.2</v>
      </c>
      <c r="CI46" s="120">
        <v>0.7</v>
      </c>
      <c r="CJ46" s="120">
        <v>5.9</v>
      </c>
      <c r="CK46" s="120">
        <v>5.9</v>
      </c>
      <c r="CL46" s="120">
        <v>12.9</v>
      </c>
      <c r="CM46" s="120">
        <v>31.7</v>
      </c>
      <c r="CN46" s="120">
        <v>5.2</v>
      </c>
      <c r="CO46" s="120">
        <v>5.5</v>
      </c>
      <c r="CP46" s="120">
        <v>24.3</v>
      </c>
      <c r="CQ46" s="120">
        <v>90.2</v>
      </c>
      <c r="CR46" s="120">
        <v>5.8</v>
      </c>
      <c r="CS46" s="120">
        <v>5.5</v>
      </c>
      <c r="CT46" s="122"/>
      <c r="CU46" s="122"/>
      <c r="CV46" s="122"/>
      <c r="CW46" s="121"/>
      <c r="CX46" s="97">
        <f t="array" ref="CX46">SUMPRODUCT(B46:CW46*0.25)</f>
        <v>341.3250000000001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88.4</v>
      </c>
      <c r="C50" s="107">
        <f t="shared" ref="C50:BN50" si="8">SUM(C44:C49)</f>
        <v>72.400000000000006</v>
      </c>
      <c r="D50" s="107">
        <f t="shared" si="8"/>
        <v>89.3</v>
      </c>
      <c r="E50" s="107">
        <f t="shared" si="8"/>
        <v>9.9</v>
      </c>
      <c r="F50" s="107">
        <f t="shared" si="8"/>
        <v>15.6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18.899999999999999</v>
      </c>
      <c r="Z50" s="107">
        <f t="shared" si="8"/>
        <v>47.2</v>
      </c>
      <c r="AA50" s="107">
        <f t="shared" si="8"/>
        <v>100</v>
      </c>
      <c r="AB50" s="107">
        <f t="shared" si="8"/>
        <v>126.6</v>
      </c>
      <c r="AC50" s="107">
        <f t="shared" si="8"/>
        <v>133.19999999999999</v>
      </c>
      <c r="AD50" s="107">
        <f t="shared" si="8"/>
        <v>80</v>
      </c>
      <c r="AE50" s="107">
        <f t="shared" si="8"/>
        <v>118</v>
      </c>
      <c r="AF50" s="107">
        <f t="shared" si="8"/>
        <v>112.2</v>
      </c>
      <c r="AG50" s="107">
        <f t="shared" si="8"/>
        <v>31.7</v>
      </c>
      <c r="AH50" s="107">
        <f t="shared" si="8"/>
        <v>48.4</v>
      </c>
      <c r="AI50" s="107">
        <f t="shared" si="8"/>
        <v>38.1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5.8</v>
      </c>
      <c r="BS50" s="107">
        <f t="shared" si="9"/>
        <v>5</v>
      </c>
      <c r="BT50" s="107">
        <f t="shared" si="9"/>
        <v>0.8</v>
      </c>
      <c r="BU50" s="107">
        <f t="shared" si="9"/>
        <v>0.7</v>
      </c>
      <c r="BV50" s="107">
        <f t="shared" si="9"/>
        <v>5.9</v>
      </c>
      <c r="BW50" s="107">
        <f t="shared" si="9"/>
        <v>0.6</v>
      </c>
      <c r="BX50" s="107">
        <f t="shared" si="9"/>
        <v>0.4</v>
      </c>
      <c r="BY50" s="107">
        <f t="shared" si="9"/>
        <v>0.3</v>
      </c>
      <c r="BZ50" s="107">
        <f t="shared" si="9"/>
        <v>5.2</v>
      </c>
      <c r="CA50" s="107">
        <f t="shared" si="9"/>
        <v>5.5</v>
      </c>
      <c r="CB50" s="107">
        <f t="shared" si="9"/>
        <v>0.1</v>
      </c>
      <c r="CC50" s="107">
        <f t="shared" si="9"/>
        <v>5.6</v>
      </c>
      <c r="CD50" s="107">
        <f t="shared" si="9"/>
        <v>0.4</v>
      </c>
      <c r="CE50" s="107">
        <f t="shared" si="9"/>
        <v>0.1</v>
      </c>
      <c r="CF50" s="107">
        <f t="shared" si="9"/>
        <v>0</v>
      </c>
      <c r="CG50" s="107">
        <f t="shared" si="9"/>
        <v>5.2</v>
      </c>
      <c r="CH50" s="107">
        <f t="shared" si="9"/>
        <v>0.2</v>
      </c>
      <c r="CI50" s="107">
        <f t="shared" si="9"/>
        <v>0.7</v>
      </c>
      <c r="CJ50" s="107">
        <f t="shared" si="9"/>
        <v>5.9</v>
      </c>
      <c r="CK50" s="107">
        <f t="shared" si="9"/>
        <v>5.9</v>
      </c>
      <c r="CL50" s="107">
        <f t="shared" si="9"/>
        <v>12.9</v>
      </c>
      <c r="CM50" s="107">
        <f t="shared" si="9"/>
        <v>31.7</v>
      </c>
      <c r="CN50" s="107">
        <f t="shared" si="9"/>
        <v>5.2</v>
      </c>
      <c r="CO50" s="107">
        <f t="shared" si="9"/>
        <v>5.5</v>
      </c>
      <c r="CP50" s="107">
        <f t="shared" si="9"/>
        <v>24.3</v>
      </c>
      <c r="CQ50" s="107">
        <f t="shared" si="9"/>
        <v>90.2</v>
      </c>
      <c r="CR50" s="107">
        <f t="shared" si="9"/>
        <v>5.8</v>
      </c>
      <c r="CS50" s="107">
        <f t="shared" si="9"/>
        <v>5.5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341.3250000000001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248.00900000000001</v>
      </c>
      <c r="C53" s="107">
        <f t="shared" ref="C53:BN53" si="12">C17+C27+C41</f>
        <v>273.18700000000001</v>
      </c>
      <c r="D53" s="107">
        <f t="shared" si="12"/>
        <v>139.54399999999998</v>
      </c>
      <c r="E53" s="107">
        <f t="shared" si="12"/>
        <v>140.58100000000002</v>
      </c>
      <c r="F53" s="107">
        <f t="shared" si="12"/>
        <v>141.34</v>
      </c>
      <c r="G53" s="107">
        <f t="shared" si="12"/>
        <v>198.75</v>
      </c>
      <c r="H53" s="107">
        <f t="shared" si="12"/>
        <v>132.5</v>
      </c>
      <c r="I53" s="107">
        <f t="shared" si="12"/>
        <v>66.25</v>
      </c>
      <c r="J53" s="107">
        <f t="shared" si="12"/>
        <v>58.522000000000006</v>
      </c>
      <c r="K53" s="107">
        <f t="shared" si="12"/>
        <v>57.351999999999997</v>
      </c>
      <c r="L53" s="107">
        <f t="shared" si="12"/>
        <v>52.679000000000002</v>
      </c>
      <c r="M53" s="107">
        <f t="shared" si="12"/>
        <v>52.219000000000001</v>
      </c>
      <c r="N53" s="107">
        <f t="shared" si="12"/>
        <v>43.477000000000004</v>
      </c>
      <c r="O53" s="107">
        <f t="shared" si="12"/>
        <v>46.131</v>
      </c>
      <c r="P53" s="107">
        <f t="shared" si="12"/>
        <v>46.204999999999998</v>
      </c>
      <c r="Q53" s="107">
        <f t="shared" si="12"/>
        <v>50.49</v>
      </c>
      <c r="R53" s="107">
        <f t="shared" si="12"/>
        <v>56.468000000000004</v>
      </c>
      <c r="S53" s="107">
        <f t="shared" si="12"/>
        <v>57.042000000000002</v>
      </c>
      <c r="T53" s="107">
        <f t="shared" si="12"/>
        <v>57.754000000000005</v>
      </c>
      <c r="U53" s="107">
        <f t="shared" si="12"/>
        <v>63.383000000000003</v>
      </c>
      <c r="V53" s="107">
        <f t="shared" si="12"/>
        <v>60.826000000000008</v>
      </c>
      <c r="W53" s="107">
        <f t="shared" si="12"/>
        <v>58.29</v>
      </c>
      <c r="X53" s="107">
        <f t="shared" si="12"/>
        <v>57.494</v>
      </c>
      <c r="Y53" s="107">
        <f t="shared" si="12"/>
        <v>58.550999999999995</v>
      </c>
      <c r="Z53" s="107">
        <f t="shared" si="12"/>
        <v>96.113</v>
      </c>
      <c r="AA53" s="107">
        <f t="shared" si="12"/>
        <v>130.095</v>
      </c>
      <c r="AB53" s="107">
        <f t="shared" si="12"/>
        <v>135.227</v>
      </c>
      <c r="AC53" s="107">
        <f t="shared" si="12"/>
        <v>146.863</v>
      </c>
      <c r="AD53" s="107">
        <f t="shared" si="12"/>
        <v>80</v>
      </c>
      <c r="AE53" s="107">
        <f t="shared" si="12"/>
        <v>133.619</v>
      </c>
      <c r="AF53" s="107">
        <f t="shared" si="12"/>
        <v>112.2</v>
      </c>
      <c r="AG53" s="107">
        <f t="shared" si="12"/>
        <v>31.7</v>
      </c>
      <c r="AH53" s="107">
        <f t="shared" si="12"/>
        <v>49.460999999999999</v>
      </c>
      <c r="AI53" s="107">
        <f t="shared" si="12"/>
        <v>38.893999999999998</v>
      </c>
      <c r="AJ53" s="107">
        <f t="shared" si="12"/>
        <v>60.015000000000001</v>
      </c>
      <c r="AK53" s="107">
        <f t="shared" si="12"/>
        <v>65.962999999999994</v>
      </c>
      <c r="AL53" s="107">
        <f t="shared" si="12"/>
        <v>13.585000000000001</v>
      </c>
      <c r="AM53" s="107">
        <f t="shared" si="12"/>
        <v>55.77</v>
      </c>
      <c r="AN53" s="107">
        <f t="shared" si="12"/>
        <v>105.65</v>
      </c>
      <c r="AO53" s="107">
        <f t="shared" si="12"/>
        <v>126.873</v>
      </c>
      <c r="AP53" s="107">
        <f t="shared" si="12"/>
        <v>145.648</v>
      </c>
      <c r="AQ53" s="107">
        <f t="shared" si="12"/>
        <v>145.68700000000001</v>
      </c>
      <c r="AR53" s="107">
        <f t="shared" si="12"/>
        <v>148.715</v>
      </c>
      <c r="AS53" s="107">
        <f t="shared" si="12"/>
        <v>154.33699999999999</v>
      </c>
      <c r="AT53" s="107">
        <f t="shared" si="12"/>
        <v>145.154</v>
      </c>
      <c r="AU53" s="107">
        <f t="shared" si="12"/>
        <v>168.56</v>
      </c>
      <c r="AV53" s="107">
        <f t="shared" si="12"/>
        <v>144.89499999999998</v>
      </c>
      <c r="AW53" s="107">
        <f t="shared" si="12"/>
        <v>146.66500000000002</v>
      </c>
      <c r="AX53" s="107">
        <f t="shared" si="12"/>
        <v>129.87700000000001</v>
      </c>
      <c r="AY53" s="107">
        <f t="shared" si="12"/>
        <v>103.96299999999999</v>
      </c>
      <c r="AZ53" s="107">
        <f t="shared" si="12"/>
        <v>103.259</v>
      </c>
      <c r="BA53" s="107">
        <f t="shared" si="12"/>
        <v>102.411</v>
      </c>
      <c r="BB53" s="107">
        <f t="shared" si="12"/>
        <v>100.97</v>
      </c>
      <c r="BC53" s="107">
        <f t="shared" si="12"/>
        <v>98.736999999999995</v>
      </c>
      <c r="BD53" s="107">
        <f t="shared" si="12"/>
        <v>96.524000000000001</v>
      </c>
      <c r="BE53" s="107">
        <f t="shared" si="12"/>
        <v>93.817999999999998</v>
      </c>
      <c r="BF53" s="107">
        <f t="shared" si="12"/>
        <v>104.446</v>
      </c>
      <c r="BG53" s="107">
        <f t="shared" si="12"/>
        <v>91.835999999999999</v>
      </c>
      <c r="BH53" s="107">
        <f t="shared" si="12"/>
        <v>104.39</v>
      </c>
      <c r="BI53" s="107">
        <f t="shared" si="12"/>
        <v>131.54000000000002</v>
      </c>
      <c r="BJ53" s="107">
        <f t="shared" si="12"/>
        <v>152.476</v>
      </c>
      <c r="BK53" s="107">
        <f t="shared" si="12"/>
        <v>94.968999999999994</v>
      </c>
      <c r="BL53" s="107">
        <f t="shared" si="12"/>
        <v>14.329000000000001</v>
      </c>
      <c r="BM53" s="107">
        <f t="shared" si="12"/>
        <v>26.332999999999998</v>
      </c>
      <c r="BN53" s="107">
        <f t="shared" si="12"/>
        <v>46.75</v>
      </c>
      <c r="BO53" s="107">
        <f t="shared" ref="BO53:CX53" si="13">BO17+BO27+BO41</f>
        <v>1.1319999999999999</v>
      </c>
      <c r="BP53" s="107">
        <f t="shared" si="13"/>
        <v>25.389000000000003</v>
      </c>
      <c r="BQ53" s="107">
        <f t="shared" si="13"/>
        <v>13.849</v>
      </c>
      <c r="BR53" s="107">
        <f t="shared" si="13"/>
        <v>91.837999999999994</v>
      </c>
      <c r="BS53" s="107">
        <f t="shared" si="13"/>
        <v>42.087000000000003</v>
      </c>
      <c r="BT53" s="107">
        <f t="shared" si="13"/>
        <v>12.806000000000001</v>
      </c>
      <c r="BU53" s="107">
        <f t="shared" si="13"/>
        <v>12</v>
      </c>
      <c r="BV53" s="107">
        <f t="shared" si="13"/>
        <v>13.243</v>
      </c>
      <c r="BW53" s="107">
        <f t="shared" si="13"/>
        <v>8</v>
      </c>
      <c r="BX53" s="107">
        <f t="shared" si="13"/>
        <v>7.9580000000000002</v>
      </c>
      <c r="BY53" s="107">
        <f t="shared" si="13"/>
        <v>8.0220000000000002</v>
      </c>
      <c r="BZ53" s="107">
        <f t="shared" si="13"/>
        <v>21.088000000000001</v>
      </c>
      <c r="CA53" s="107">
        <f t="shared" si="13"/>
        <v>21</v>
      </c>
      <c r="CB53" s="107">
        <f t="shared" si="13"/>
        <v>21</v>
      </c>
      <c r="CC53" s="107">
        <f t="shared" si="13"/>
        <v>32</v>
      </c>
      <c r="CD53" s="107">
        <f t="shared" si="13"/>
        <v>12.000000000000002</v>
      </c>
      <c r="CE53" s="107">
        <f t="shared" si="13"/>
        <v>12</v>
      </c>
      <c r="CF53" s="107">
        <f t="shared" si="13"/>
        <v>16.5</v>
      </c>
      <c r="CG53" s="107">
        <f t="shared" si="13"/>
        <v>70.941000000000003</v>
      </c>
      <c r="CH53" s="107">
        <f t="shared" si="13"/>
        <v>12.015000000000001</v>
      </c>
      <c r="CI53" s="107">
        <f t="shared" si="13"/>
        <v>12.025000000000002</v>
      </c>
      <c r="CJ53" s="107">
        <f t="shared" si="13"/>
        <v>75.76700000000001</v>
      </c>
      <c r="CK53" s="107">
        <f t="shared" si="13"/>
        <v>82.028999999999996</v>
      </c>
      <c r="CL53" s="107">
        <f t="shared" si="13"/>
        <v>16.818999999999999</v>
      </c>
      <c r="CM53" s="107">
        <f t="shared" si="13"/>
        <v>31.7</v>
      </c>
      <c r="CN53" s="107">
        <f t="shared" si="13"/>
        <v>26.293000000000003</v>
      </c>
      <c r="CO53" s="107">
        <f t="shared" si="13"/>
        <v>83.497</v>
      </c>
      <c r="CP53" s="107">
        <f t="shared" si="13"/>
        <v>24.3</v>
      </c>
      <c r="CQ53" s="107">
        <f t="shared" si="13"/>
        <v>121.626</v>
      </c>
      <c r="CR53" s="107">
        <f t="shared" si="13"/>
        <v>78.314000000000007</v>
      </c>
      <c r="CS53" s="107">
        <f t="shared" si="13"/>
        <v>72.841999999999999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1868.86025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88.4</v>
      </c>
      <c r="C5" s="25">
        <v>72.400000000000006</v>
      </c>
      <c r="D5" s="25">
        <v>89.3</v>
      </c>
      <c r="E5" s="25">
        <v>9.9</v>
      </c>
      <c r="F5" s="25">
        <v>15.6</v>
      </c>
      <c r="G5" s="25">
        <v>-65.900000000000006</v>
      </c>
      <c r="H5" s="25">
        <v>-21.3</v>
      </c>
      <c r="I5" s="25"/>
      <c r="J5" s="25">
        <v>-55.8</v>
      </c>
      <c r="K5" s="25">
        <v>-54.7</v>
      </c>
      <c r="L5" s="25">
        <v>-49.9</v>
      </c>
      <c r="M5" s="25">
        <v>-49.5</v>
      </c>
      <c r="N5" s="25">
        <v>-40.6</v>
      </c>
      <c r="O5" s="25">
        <v>-43.4</v>
      </c>
      <c r="P5" s="25">
        <v>-43.4</v>
      </c>
      <c r="Q5" s="25">
        <v>-47.8</v>
      </c>
      <c r="R5" s="25">
        <v>-56.4</v>
      </c>
      <c r="S5" s="25">
        <v>-4.3</v>
      </c>
      <c r="T5" s="25">
        <v>-12.5</v>
      </c>
      <c r="U5" s="25">
        <v>-32.700000000000003</v>
      </c>
      <c r="V5" s="25">
        <v>-0.8</v>
      </c>
      <c r="W5" s="25">
        <v>-0.5</v>
      </c>
      <c r="X5" s="25">
        <v>-0.3</v>
      </c>
      <c r="Y5" s="25">
        <v>18.899999999999999</v>
      </c>
      <c r="Z5" s="25">
        <v>47.2</v>
      </c>
      <c r="AA5" s="25">
        <v>100</v>
      </c>
      <c r="AB5" s="25">
        <v>126.6</v>
      </c>
      <c r="AC5" s="25">
        <v>133.19999999999999</v>
      </c>
      <c r="AD5" s="25">
        <v>80</v>
      </c>
      <c r="AE5" s="25">
        <v>118</v>
      </c>
      <c r="AF5" s="25">
        <v>112.2</v>
      </c>
      <c r="AG5" s="25">
        <v>31.7</v>
      </c>
      <c r="AH5" s="25">
        <v>48.4</v>
      </c>
      <c r="AI5" s="25">
        <v>38.1</v>
      </c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-62.5</v>
      </c>
      <c r="BK5" s="25">
        <v>-82.9</v>
      </c>
      <c r="BL5" s="25"/>
      <c r="BM5" s="25"/>
      <c r="BN5" s="25"/>
      <c r="BO5" s="25"/>
      <c r="BP5" s="25"/>
      <c r="BQ5" s="25"/>
      <c r="BR5" s="25">
        <v>5.8</v>
      </c>
      <c r="BS5" s="25">
        <v>5</v>
      </c>
      <c r="BT5" s="25">
        <v>0.8</v>
      </c>
      <c r="BU5" s="25">
        <v>0.7</v>
      </c>
      <c r="BV5" s="25">
        <v>5.9</v>
      </c>
      <c r="BW5" s="25">
        <v>0.6</v>
      </c>
      <c r="BX5" s="25">
        <v>0.4</v>
      </c>
      <c r="BY5" s="25">
        <v>0.3</v>
      </c>
      <c r="BZ5" s="25">
        <v>5.2</v>
      </c>
      <c r="CA5" s="25">
        <v>5.5</v>
      </c>
      <c r="CB5" s="25">
        <v>0.1</v>
      </c>
      <c r="CC5" s="25">
        <v>5.6</v>
      </c>
      <c r="CD5" s="25">
        <v>0.4</v>
      </c>
      <c r="CE5" s="25">
        <v>0.1</v>
      </c>
      <c r="CF5" s="25">
        <v>-4.5</v>
      </c>
      <c r="CG5" s="25">
        <v>5.2</v>
      </c>
      <c r="CH5" s="25">
        <v>0.2</v>
      </c>
      <c r="CI5" s="25">
        <v>0.7</v>
      </c>
      <c r="CJ5" s="25">
        <v>5.9</v>
      </c>
      <c r="CK5" s="25">
        <v>5.9</v>
      </c>
      <c r="CL5" s="25">
        <v>12.9</v>
      </c>
      <c r="CM5" s="25">
        <v>31.7</v>
      </c>
      <c r="CN5" s="25">
        <v>5.2</v>
      </c>
      <c r="CO5" s="25">
        <v>5.5</v>
      </c>
      <c r="CP5" s="25">
        <v>24.3</v>
      </c>
      <c r="CQ5" s="25">
        <v>90.2</v>
      </c>
      <c r="CR5" s="25">
        <v>5.8</v>
      </c>
      <c r="CS5" s="25">
        <v>5.5</v>
      </c>
      <c r="CT5" s="26"/>
      <c r="CU5" s="26"/>
      <c r="CV5" s="26"/>
      <c r="CW5" s="27"/>
      <c r="CX5" s="132">
        <f t="array" ref="CX5">SUMPRODUCT(B5:CW5*0.25)</f>
        <v>158.89999999999995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90</v>
      </c>
      <c r="C8" s="138">
        <v>88.52</v>
      </c>
      <c r="D8" s="138">
        <v>63.12</v>
      </c>
      <c r="E8" s="138">
        <v>22.36</v>
      </c>
      <c r="F8" s="138">
        <v>36.659999999999997</v>
      </c>
      <c r="G8" s="138">
        <v>71.959999999999994</v>
      </c>
      <c r="H8" s="138">
        <v>35.83</v>
      </c>
      <c r="I8" s="138">
        <v>64.02</v>
      </c>
      <c r="J8" s="138">
        <v>63.71</v>
      </c>
      <c r="K8" s="138">
        <v>66.78</v>
      </c>
      <c r="L8" s="138">
        <v>56.68</v>
      </c>
      <c r="M8" s="138">
        <v>56.05</v>
      </c>
      <c r="N8" s="138">
        <v>49.59</v>
      </c>
      <c r="O8" s="138">
        <v>56.11</v>
      </c>
      <c r="P8" s="138">
        <v>56.11</v>
      </c>
      <c r="Q8" s="138">
        <v>64.33</v>
      </c>
      <c r="R8" s="138">
        <v>67.489999999999995</v>
      </c>
      <c r="S8" s="138">
        <v>69.290000000000006</v>
      </c>
      <c r="T8" s="138">
        <v>70.290000000000006</v>
      </c>
      <c r="U8" s="138">
        <v>74.8</v>
      </c>
      <c r="V8" s="138">
        <v>71.27</v>
      </c>
      <c r="W8" s="138">
        <v>76.23</v>
      </c>
      <c r="X8" s="138">
        <v>76.400000000000006</v>
      </c>
      <c r="Y8" s="138">
        <v>82.56</v>
      </c>
      <c r="Z8" s="138">
        <v>75.05</v>
      </c>
      <c r="AA8" s="138">
        <v>84.29</v>
      </c>
      <c r="AB8" s="138">
        <v>86.44</v>
      </c>
      <c r="AC8" s="138">
        <v>82.67</v>
      </c>
      <c r="AD8" s="138">
        <v>101</v>
      </c>
      <c r="AE8" s="138">
        <v>86.28</v>
      </c>
      <c r="AF8" s="138">
        <v>80.209999999999994</v>
      </c>
      <c r="AG8" s="138">
        <v>54.75</v>
      </c>
      <c r="AH8" s="138">
        <v>86.08</v>
      </c>
      <c r="AI8" s="138">
        <v>22.42</v>
      </c>
      <c r="AJ8" s="138">
        <v>0</v>
      </c>
      <c r="AK8" s="138">
        <v>-0.1</v>
      </c>
      <c r="AL8" s="138">
        <v>10.57</v>
      </c>
      <c r="AM8" s="138">
        <v>8.36</v>
      </c>
      <c r="AN8" s="138">
        <v>5.33</v>
      </c>
      <c r="AO8" s="138">
        <v>2.81</v>
      </c>
      <c r="AP8" s="138">
        <v>6.01</v>
      </c>
      <c r="AQ8" s="138">
        <v>4.4400000000000004</v>
      </c>
      <c r="AR8" s="138">
        <v>-1</v>
      </c>
      <c r="AS8" s="138">
        <v>-1</v>
      </c>
      <c r="AT8" s="138">
        <v>4.4000000000000004</v>
      </c>
      <c r="AU8" s="138">
        <v>2.2200000000000002</v>
      </c>
      <c r="AV8" s="138">
        <v>-1</v>
      </c>
      <c r="AW8" s="138">
        <v>-1</v>
      </c>
      <c r="AX8" s="138">
        <v>-1</v>
      </c>
      <c r="AY8" s="138">
        <v>-1</v>
      </c>
      <c r="AZ8" s="138">
        <v>-1</v>
      </c>
      <c r="BA8" s="138">
        <v>-1</v>
      </c>
      <c r="BB8" s="138">
        <v>-1</v>
      </c>
      <c r="BC8" s="138">
        <v>-1</v>
      </c>
      <c r="BD8" s="138">
        <v>-1</v>
      </c>
      <c r="BE8" s="138">
        <v>-1</v>
      </c>
      <c r="BF8" s="138">
        <v>-4.78</v>
      </c>
      <c r="BG8" s="138">
        <v>-1</v>
      </c>
      <c r="BH8" s="138">
        <v>-1</v>
      </c>
      <c r="BI8" s="138">
        <v>4.17</v>
      </c>
      <c r="BJ8" s="138">
        <v>4.25</v>
      </c>
      <c r="BK8" s="138">
        <v>8.1999999999999993</v>
      </c>
      <c r="BL8" s="138">
        <v>10.59</v>
      </c>
      <c r="BM8" s="138">
        <v>10.199999999999999</v>
      </c>
      <c r="BN8" s="138">
        <v>0</v>
      </c>
      <c r="BO8" s="138">
        <v>22.29</v>
      </c>
      <c r="BP8" s="138">
        <v>81.84</v>
      </c>
      <c r="BQ8" s="138">
        <v>102.74</v>
      </c>
      <c r="BR8" s="138">
        <v>82.23</v>
      </c>
      <c r="BS8" s="138">
        <v>103.95</v>
      </c>
      <c r="BT8" s="138">
        <v>159.38999999999999</v>
      </c>
      <c r="BU8" s="138">
        <v>173.41</v>
      </c>
      <c r="BV8" s="138">
        <v>156.1</v>
      </c>
      <c r="BW8" s="138">
        <v>161.01</v>
      </c>
      <c r="BX8" s="138">
        <v>161.88999999999999</v>
      </c>
      <c r="BY8" s="138">
        <v>164.79</v>
      </c>
      <c r="BZ8" s="138">
        <v>154.29</v>
      </c>
      <c r="CA8" s="138">
        <v>154.30000000000001</v>
      </c>
      <c r="CB8" s="138">
        <v>153.4</v>
      </c>
      <c r="CC8" s="138">
        <v>145.44</v>
      </c>
      <c r="CD8" s="138">
        <v>149.54</v>
      </c>
      <c r="CE8" s="138">
        <v>152.44999999999999</v>
      </c>
      <c r="CF8" s="138">
        <v>154.29</v>
      </c>
      <c r="CG8" s="138">
        <v>105.9</v>
      </c>
      <c r="CH8" s="138">
        <v>147.34</v>
      </c>
      <c r="CI8" s="138">
        <v>133.66999999999999</v>
      </c>
      <c r="CJ8" s="138">
        <v>109.3</v>
      </c>
      <c r="CK8" s="138">
        <v>95.22</v>
      </c>
      <c r="CL8" s="138">
        <v>157.1</v>
      </c>
      <c r="CM8" s="138">
        <v>125.69</v>
      </c>
      <c r="CN8" s="138">
        <v>104.75</v>
      </c>
      <c r="CO8" s="138">
        <v>89.37</v>
      </c>
      <c r="CP8" s="138">
        <v>111.72</v>
      </c>
      <c r="CQ8" s="138">
        <v>86.54</v>
      </c>
      <c r="CR8" s="138">
        <v>77.010000000000005</v>
      </c>
      <c r="CS8" s="138">
        <v>72.040000000000006</v>
      </c>
      <c r="CT8" s="139"/>
      <c r="CU8" s="139"/>
      <c r="CV8" s="139"/>
      <c r="CW8" s="140"/>
      <c r="CX8" s="141">
        <f>IF(SUM(B8:CW8)&lt;&gt;0,AVERAGEIF(B8:CW8,"&lt;&gt;"""),"")</f>
        <v>64.593958333333333</v>
      </c>
    </row>
    <row r="9" spans="1:102" ht="24.95" customHeight="1" thickBot="1" x14ac:dyDescent="0.25">
      <c r="A9" s="133" t="s">
        <v>6</v>
      </c>
      <c r="B9" s="42">
        <v>66</v>
      </c>
      <c r="C9" s="43">
        <v>66</v>
      </c>
      <c r="D9" s="43">
        <v>66</v>
      </c>
      <c r="E9" s="43">
        <v>66</v>
      </c>
      <c r="F9" s="43">
        <v>52.1175</v>
      </c>
      <c r="G9" s="43">
        <v>52.1175</v>
      </c>
      <c r="H9" s="43">
        <v>52.1175</v>
      </c>
      <c r="I9" s="43">
        <v>52.1175</v>
      </c>
      <c r="J9" s="43">
        <v>60.805</v>
      </c>
      <c r="K9" s="43">
        <v>60.805</v>
      </c>
      <c r="L9" s="43">
        <v>60.805</v>
      </c>
      <c r="M9" s="43">
        <v>60.805</v>
      </c>
      <c r="N9" s="43">
        <v>56.534999999999997</v>
      </c>
      <c r="O9" s="43">
        <v>56.534999999999997</v>
      </c>
      <c r="P9" s="43">
        <v>56.534999999999997</v>
      </c>
      <c r="Q9" s="43">
        <v>56.534999999999997</v>
      </c>
      <c r="R9" s="43">
        <v>70.467500000000001</v>
      </c>
      <c r="S9" s="43">
        <v>70.467500000000001</v>
      </c>
      <c r="T9" s="43">
        <v>70.467500000000001</v>
      </c>
      <c r="U9" s="43">
        <v>70.467500000000001</v>
      </c>
      <c r="V9" s="43">
        <v>76.614999999999995</v>
      </c>
      <c r="W9" s="43">
        <v>76.614999999999995</v>
      </c>
      <c r="X9" s="43">
        <v>76.614999999999995</v>
      </c>
      <c r="Y9" s="43">
        <v>76.614999999999995</v>
      </c>
      <c r="Z9" s="43">
        <v>82.112499999999997</v>
      </c>
      <c r="AA9" s="43">
        <v>82.112499999999997</v>
      </c>
      <c r="AB9" s="43">
        <v>82.112499999999997</v>
      </c>
      <c r="AC9" s="43">
        <v>82.112499999999997</v>
      </c>
      <c r="AD9" s="43">
        <v>80.56</v>
      </c>
      <c r="AE9" s="43">
        <v>80.56</v>
      </c>
      <c r="AF9" s="43">
        <v>80.56</v>
      </c>
      <c r="AG9" s="43">
        <v>80.56</v>
      </c>
      <c r="AH9" s="43">
        <v>27.1</v>
      </c>
      <c r="AI9" s="43">
        <v>27.1</v>
      </c>
      <c r="AJ9" s="43">
        <v>27.1</v>
      </c>
      <c r="AK9" s="43">
        <v>27.1</v>
      </c>
      <c r="AL9" s="43">
        <v>6.7675000000000001</v>
      </c>
      <c r="AM9" s="43">
        <v>6.7675000000000001</v>
      </c>
      <c r="AN9" s="43">
        <v>6.7675000000000001</v>
      </c>
      <c r="AO9" s="43">
        <v>6.7675000000000001</v>
      </c>
      <c r="AP9" s="43">
        <v>2.1124999999999998</v>
      </c>
      <c r="AQ9" s="43">
        <v>2.1124999999999998</v>
      </c>
      <c r="AR9" s="43">
        <v>2.1124999999999998</v>
      </c>
      <c r="AS9" s="43">
        <v>2.1124999999999998</v>
      </c>
      <c r="AT9" s="43">
        <v>1.155</v>
      </c>
      <c r="AU9" s="43">
        <v>1.155</v>
      </c>
      <c r="AV9" s="43">
        <v>1.155</v>
      </c>
      <c r="AW9" s="43">
        <v>1.155</v>
      </c>
      <c r="AX9" s="43">
        <v>-1</v>
      </c>
      <c r="AY9" s="43">
        <v>-1</v>
      </c>
      <c r="AZ9" s="43">
        <v>-1</v>
      </c>
      <c r="BA9" s="43">
        <v>-1</v>
      </c>
      <c r="BB9" s="43">
        <v>-1</v>
      </c>
      <c r="BC9" s="43">
        <v>-1</v>
      </c>
      <c r="BD9" s="43">
        <v>-1</v>
      </c>
      <c r="BE9" s="43">
        <v>-1</v>
      </c>
      <c r="BF9" s="43">
        <v>-0.65249999999999997</v>
      </c>
      <c r="BG9" s="43">
        <v>-0.65249999999999997</v>
      </c>
      <c r="BH9" s="43">
        <v>-0.65249999999999997</v>
      </c>
      <c r="BI9" s="43">
        <v>-0.65249999999999997</v>
      </c>
      <c r="BJ9" s="43">
        <v>8.31</v>
      </c>
      <c r="BK9" s="43">
        <v>8.31</v>
      </c>
      <c r="BL9" s="43">
        <v>8.31</v>
      </c>
      <c r="BM9" s="43">
        <v>8.31</v>
      </c>
      <c r="BN9" s="43">
        <v>51.717500000000001</v>
      </c>
      <c r="BO9" s="43">
        <v>51.717500000000001</v>
      </c>
      <c r="BP9" s="43">
        <v>51.717500000000001</v>
      </c>
      <c r="BQ9" s="43">
        <v>51.717500000000001</v>
      </c>
      <c r="BR9" s="43">
        <v>129.745</v>
      </c>
      <c r="BS9" s="43">
        <v>129.745</v>
      </c>
      <c r="BT9" s="43">
        <v>129.745</v>
      </c>
      <c r="BU9" s="43">
        <v>129.745</v>
      </c>
      <c r="BV9" s="43">
        <v>160.94749999999999</v>
      </c>
      <c r="BW9" s="43">
        <v>160.94749999999999</v>
      </c>
      <c r="BX9" s="43">
        <v>160.94749999999999</v>
      </c>
      <c r="BY9" s="43">
        <v>160.94749999999999</v>
      </c>
      <c r="BZ9" s="43">
        <v>151.85749999999999</v>
      </c>
      <c r="CA9" s="43">
        <v>151.85749999999999</v>
      </c>
      <c r="CB9" s="43">
        <v>151.85749999999999</v>
      </c>
      <c r="CC9" s="43">
        <v>151.85749999999999</v>
      </c>
      <c r="CD9" s="43">
        <v>140.54499999999999</v>
      </c>
      <c r="CE9" s="43">
        <v>140.54499999999999</v>
      </c>
      <c r="CF9" s="43">
        <v>140.54499999999999</v>
      </c>
      <c r="CG9" s="43">
        <v>140.54499999999999</v>
      </c>
      <c r="CH9" s="43">
        <v>121.38249999999999</v>
      </c>
      <c r="CI9" s="43">
        <v>121.38249999999999</v>
      </c>
      <c r="CJ9" s="43">
        <v>121.38249999999999</v>
      </c>
      <c r="CK9" s="43">
        <v>121.38249999999999</v>
      </c>
      <c r="CL9" s="43">
        <v>119.22750000000001</v>
      </c>
      <c r="CM9" s="43">
        <v>119.22750000000001</v>
      </c>
      <c r="CN9" s="43">
        <v>119.22750000000001</v>
      </c>
      <c r="CO9" s="43">
        <v>119.22750000000001</v>
      </c>
      <c r="CP9" s="43">
        <v>86.827500000000001</v>
      </c>
      <c r="CQ9" s="43">
        <v>86.827500000000001</v>
      </c>
      <c r="CR9" s="43">
        <v>86.827500000000001</v>
      </c>
      <c r="CS9" s="43">
        <v>86.827500000000001</v>
      </c>
      <c r="CT9" s="44"/>
      <c r="CU9" s="44"/>
      <c r="CV9" s="44"/>
      <c r="CW9" s="45"/>
      <c r="CX9" s="142">
        <f>IF(SUM(B9:CW9)&lt;&gt;0,AVERAGEIF(B9:CW9,"&lt;&gt;"""),"")</f>
        <v>64.593958333333347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>
        <v>65.900000000000006</v>
      </c>
      <c r="H14" s="149">
        <v>21.3</v>
      </c>
      <c r="I14" s="149"/>
      <c r="J14" s="149">
        <v>55.8</v>
      </c>
      <c r="K14" s="149">
        <v>54.7</v>
      </c>
      <c r="L14" s="149">
        <v>49.9</v>
      </c>
      <c r="M14" s="149">
        <v>49.5</v>
      </c>
      <c r="N14" s="149">
        <v>40.6</v>
      </c>
      <c r="O14" s="149">
        <v>43.4</v>
      </c>
      <c r="P14" s="149">
        <v>43.4</v>
      </c>
      <c r="Q14" s="149">
        <v>47.8</v>
      </c>
      <c r="R14" s="149">
        <v>56.4</v>
      </c>
      <c r="S14" s="149">
        <v>4.3</v>
      </c>
      <c r="T14" s="149">
        <v>12.5</v>
      </c>
      <c r="U14" s="149">
        <v>32.700000000000003</v>
      </c>
      <c r="V14" s="149">
        <v>0.8</v>
      </c>
      <c r="W14" s="149">
        <v>0.5</v>
      </c>
      <c r="X14" s="149">
        <v>0.3</v>
      </c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62.5</v>
      </c>
      <c r="BK14" s="149">
        <v>82.9</v>
      </c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>
        <v>4.5</v>
      </c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182.42499999999998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65.900000000000006</v>
      </c>
      <c r="H17" s="160">
        <f t="shared" si="0"/>
        <v>21.3</v>
      </c>
      <c r="I17" s="160">
        <f t="shared" si="0"/>
        <v>0</v>
      </c>
      <c r="J17" s="160">
        <f t="shared" si="0"/>
        <v>55.8</v>
      </c>
      <c r="K17" s="160">
        <f t="shared" si="0"/>
        <v>54.7</v>
      </c>
      <c r="L17" s="160">
        <f t="shared" si="0"/>
        <v>49.9</v>
      </c>
      <c r="M17" s="160">
        <f t="shared" si="0"/>
        <v>49.5</v>
      </c>
      <c r="N17" s="160">
        <f t="shared" si="0"/>
        <v>40.6</v>
      </c>
      <c r="O17" s="160">
        <f t="shared" si="0"/>
        <v>43.4</v>
      </c>
      <c r="P17" s="160">
        <f t="shared" si="0"/>
        <v>43.4</v>
      </c>
      <c r="Q17" s="160">
        <f t="shared" si="0"/>
        <v>47.8</v>
      </c>
      <c r="R17" s="160">
        <f t="shared" si="0"/>
        <v>56.4</v>
      </c>
      <c r="S17" s="160">
        <f t="shared" si="0"/>
        <v>4.3</v>
      </c>
      <c r="T17" s="160">
        <f t="shared" si="0"/>
        <v>12.5</v>
      </c>
      <c r="U17" s="160">
        <f t="shared" si="0"/>
        <v>32.700000000000003</v>
      </c>
      <c r="V17" s="160">
        <f t="shared" si="0"/>
        <v>0.8</v>
      </c>
      <c r="W17" s="160">
        <f t="shared" si="0"/>
        <v>0.5</v>
      </c>
      <c r="X17" s="160">
        <f t="shared" si="0"/>
        <v>0.3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62.5</v>
      </c>
      <c r="BK17" s="160">
        <f t="shared" si="0"/>
        <v>82.9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4.5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182.42499999999998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88.4</v>
      </c>
      <c r="C22" s="149">
        <v>72.400000000000006</v>
      </c>
      <c r="D22" s="149">
        <v>89.3</v>
      </c>
      <c r="E22" s="149">
        <v>9.9</v>
      </c>
      <c r="F22" s="149">
        <v>15.6</v>
      </c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>
        <v>18.899999999999999</v>
      </c>
      <c r="Z22" s="149">
        <v>47.2</v>
      </c>
      <c r="AA22" s="149">
        <v>100</v>
      </c>
      <c r="AB22" s="149">
        <v>126.6</v>
      </c>
      <c r="AC22" s="149">
        <v>133.19999999999999</v>
      </c>
      <c r="AD22" s="149">
        <v>80</v>
      </c>
      <c r="AE22" s="149">
        <v>118</v>
      </c>
      <c r="AF22" s="149">
        <v>112.2</v>
      </c>
      <c r="AG22" s="149">
        <v>31.7</v>
      </c>
      <c r="AH22" s="149">
        <v>48.4</v>
      </c>
      <c r="AI22" s="149">
        <v>38.1</v>
      </c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5.8</v>
      </c>
      <c r="BS22" s="149">
        <v>5</v>
      </c>
      <c r="BT22" s="149">
        <v>0.8</v>
      </c>
      <c r="BU22" s="149">
        <v>0.7</v>
      </c>
      <c r="BV22" s="149">
        <v>5.9</v>
      </c>
      <c r="BW22" s="149">
        <v>0.6</v>
      </c>
      <c r="BX22" s="149">
        <v>0.4</v>
      </c>
      <c r="BY22" s="149">
        <v>0.3</v>
      </c>
      <c r="BZ22" s="149">
        <v>5.2</v>
      </c>
      <c r="CA22" s="149">
        <v>5.5</v>
      </c>
      <c r="CB22" s="149">
        <v>0.1</v>
      </c>
      <c r="CC22" s="149">
        <v>5.6</v>
      </c>
      <c r="CD22" s="149">
        <v>0.4</v>
      </c>
      <c r="CE22" s="149">
        <v>0.1</v>
      </c>
      <c r="CF22" s="149"/>
      <c r="CG22" s="149">
        <v>5.2</v>
      </c>
      <c r="CH22" s="149">
        <v>0.2</v>
      </c>
      <c r="CI22" s="149">
        <v>0.7</v>
      </c>
      <c r="CJ22" s="149">
        <v>5.9</v>
      </c>
      <c r="CK22" s="149">
        <v>5.9</v>
      </c>
      <c r="CL22" s="149">
        <v>12.9</v>
      </c>
      <c r="CM22" s="149">
        <v>31.7</v>
      </c>
      <c r="CN22" s="149">
        <v>5.2</v>
      </c>
      <c r="CO22" s="149">
        <v>5.5</v>
      </c>
      <c r="CP22" s="149">
        <v>24.3</v>
      </c>
      <c r="CQ22" s="149">
        <v>90.2</v>
      </c>
      <c r="CR22" s="149">
        <v>5.8</v>
      </c>
      <c r="CS22" s="149">
        <v>5.5</v>
      </c>
      <c r="CT22" s="150"/>
      <c r="CU22" s="150"/>
      <c r="CV22" s="150"/>
      <c r="CW22" s="151"/>
      <c r="CX22" s="152">
        <f t="array" ref="CX22">SUMPRODUCT(B22:CW22*0.25)</f>
        <v>341.3250000000001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88.4</v>
      </c>
      <c r="C25" s="160">
        <f t="shared" ref="C25:BN25" si="2">SUM(C20:C24)</f>
        <v>72.400000000000006</v>
      </c>
      <c r="D25" s="160">
        <f t="shared" si="2"/>
        <v>89.3</v>
      </c>
      <c r="E25" s="160">
        <f t="shared" si="2"/>
        <v>9.9</v>
      </c>
      <c r="F25" s="160">
        <f t="shared" si="2"/>
        <v>15.6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18.899999999999999</v>
      </c>
      <c r="Z25" s="160">
        <f t="shared" si="2"/>
        <v>47.2</v>
      </c>
      <c r="AA25" s="160">
        <f t="shared" si="2"/>
        <v>100</v>
      </c>
      <c r="AB25" s="160">
        <f t="shared" si="2"/>
        <v>126.6</v>
      </c>
      <c r="AC25" s="160">
        <f t="shared" si="2"/>
        <v>133.19999999999999</v>
      </c>
      <c r="AD25" s="160">
        <f t="shared" si="2"/>
        <v>80</v>
      </c>
      <c r="AE25" s="160">
        <f t="shared" si="2"/>
        <v>118</v>
      </c>
      <c r="AF25" s="160">
        <f t="shared" si="2"/>
        <v>112.2</v>
      </c>
      <c r="AG25" s="160">
        <f t="shared" si="2"/>
        <v>31.7</v>
      </c>
      <c r="AH25" s="160">
        <f t="shared" si="2"/>
        <v>48.4</v>
      </c>
      <c r="AI25" s="160">
        <f t="shared" si="2"/>
        <v>38.1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5.8</v>
      </c>
      <c r="BS25" s="160">
        <f t="shared" si="3"/>
        <v>5</v>
      </c>
      <c r="BT25" s="160">
        <f t="shared" si="3"/>
        <v>0.8</v>
      </c>
      <c r="BU25" s="160">
        <f t="shared" si="3"/>
        <v>0.7</v>
      </c>
      <c r="BV25" s="160">
        <f t="shared" si="3"/>
        <v>5.9</v>
      </c>
      <c r="BW25" s="160">
        <f t="shared" si="3"/>
        <v>0.6</v>
      </c>
      <c r="BX25" s="160">
        <f t="shared" si="3"/>
        <v>0.4</v>
      </c>
      <c r="BY25" s="160">
        <f t="shared" si="3"/>
        <v>0.3</v>
      </c>
      <c r="BZ25" s="160">
        <f t="shared" si="3"/>
        <v>5.2</v>
      </c>
      <c r="CA25" s="160">
        <f t="shared" si="3"/>
        <v>5.5</v>
      </c>
      <c r="CB25" s="160">
        <f t="shared" si="3"/>
        <v>0.1</v>
      </c>
      <c r="CC25" s="160">
        <f t="shared" si="3"/>
        <v>5.6</v>
      </c>
      <c r="CD25" s="160">
        <f t="shared" si="3"/>
        <v>0.4</v>
      </c>
      <c r="CE25" s="160">
        <f t="shared" si="3"/>
        <v>0.1</v>
      </c>
      <c r="CF25" s="160">
        <f t="shared" si="3"/>
        <v>0</v>
      </c>
      <c r="CG25" s="160">
        <f t="shared" si="3"/>
        <v>5.2</v>
      </c>
      <c r="CH25" s="160">
        <f t="shared" si="3"/>
        <v>0.2</v>
      </c>
      <c r="CI25" s="160">
        <f t="shared" si="3"/>
        <v>0.7</v>
      </c>
      <c r="CJ25" s="160">
        <f t="shared" si="3"/>
        <v>5.9</v>
      </c>
      <c r="CK25" s="160">
        <f t="shared" si="3"/>
        <v>5.9</v>
      </c>
      <c r="CL25" s="160">
        <f t="shared" si="3"/>
        <v>12.9</v>
      </c>
      <c r="CM25" s="160">
        <f t="shared" si="3"/>
        <v>31.7</v>
      </c>
      <c r="CN25" s="160">
        <f t="shared" si="3"/>
        <v>5.2</v>
      </c>
      <c r="CO25" s="160">
        <f t="shared" si="3"/>
        <v>5.5</v>
      </c>
      <c r="CP25" s="160">
        <f t="shared" si="3"/>
        <v>24.3</v>
      </c>
      <c r="CQ25" s="160">
        <f t="shared" si="3"/>
        <v>90.2</v>
      </c>
      <c r="CR25" s="160">
        <f t="shared" si="3"/>
        <v>5.8</v>
      </c>
      <c r="CS25" s="160">
        <f t="shared" si="3"/>
        <v>5.5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341.3250000000001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2025-10-04T13:26:52Z</dcterms:created>
  <dcterms:modified xsi:type="dcterms:W3CDTF">2025-10-04T13:26:54Z</dcterms:modified>
</cp:coreProperties>
</file>