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<sst xmlns="http://schemas.openxmlformats.org/spreadsheetml/2006/main" count="124" uniqueCount="57">
  <si>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22/03/2026 16:21:23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</si>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</sst>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B8A-451D-97EA-3B490668CC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70</c:v>
                </c:pt>
                <c:pt idx="25">
                  <c:v>70</c:v>
                </c:pt>
                <c:pt idx="26">
                  <c:v>70</c:v>
                </c:pt>
                <c:pt idx="27">
                  <c:v>70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  <c:pt idx="74">
                  <c:v>1.8</c:v>
                </c:pt>
                <c:pt idx="75">
                  <c:v>0.371</c:v>
                </c:pt>
                <c:pt idx="7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8A-451D-97EA-3B490668CC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B8A-451D-97EA-3B490668CC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4">
                  <c:v>1.8</c:v>
                </c:pt>
                <c:pt idx="34">
                  <c:v>1.6</c:v>
                </c:pt>
                <c:pt idx="35">
                  <c:v>1.1000000000000001</c:v>
                </c:pt>
                <c:pt idx="36">
                  <c:v>1.3</c:v>
                </c:pt>
                <c:pt idx="37">
                  <c:v>2.9</c:v>
                </c:pt>
                <c:pt idx="38">
                  <c:v>2.7</c:v>
                </c:pt>
                <c:pt idx="39">
                  <c:v>1.7</c:v>
                </c:pt>
                <c:pt idx="41">
                  <c:v>1.8</c:v>
                </c:pt>
                <c:pt idx="42">
                  <c:v>1.8</c:v>
                </c:pt>
                <c:pt idx="45">
                  <c:v>0.9</c:v>
                </c:pt>
                <c:pt idx="47">
                  <c:v>1.7</c:v>
                </c:pt>
                <c:pt idx="48">
                  <c:v>2.6</c:v>
                </c:pt>
                <c:pt idx="49">
                  <c:v>3.4</c:v>
                </c:pt>
                <c:pt idx="50">
                  <c:v>2.7</c:v>
                </c:pt>
                <c:pt idx="51">
                  <c:v>3</c:v>
                </c:pt>
                <c:pt idx="52">
                  <c:v>5</c:v>
                </c:pt>
                <c:pt idx="53">
                  <c:v>6</c:v>
                </c:pt>
                <c:pt idx="54">
                  <c:v>4.2</c:v>
                </c:pt>
                <c:pt idx="55">
                  <c:v>2.1</c:v>
                </c:pt>
                <c:pt idx="56">
                  <c:v>1.5</c:v>
                </c:pt>
                <c:pt idx="57">
                  <c:v>0.5</c:v>
                </c:pt>
                <c:pt idx="58">
                  <c:v>2</c:v>
                </c:pt>
                <c:pt idx="59">
                  <c:v>1</c:v>
                </c:pt>
                <c:pt idx="60">
                  <c:v>1.8</c:v>
                </c:pt>
                <c:pt idx="61">
                  <c:v>2.2000000000000002</c:v>
                </c:pt>
                <c:pt idx="62">
                  <c:v>2.1</c:v>
                </c:pt>
                <c:pt idx="63">
                  <c:v>1.8</c:v>
                </c:pt>
                <c:pt idx="64">
                  <c:v>2.5</c:v>
                </c:pt>
                <c:pt idx="65">
                  <c:v>2</c:v>
                </c:pt>
                <c:pt idx="67">
                  <c:v>2</c:v>
                </c:pt>
                <c:pt idx="69">
                  <c:v>4.4800000000000004</c:v>
                </c:pt>
                <c:pt idx="70">
                  <c:v>1.2</c:v>
                </c:pt>
                <c:pt idx="71">
                  <c:v>0.4</c:v>
                </c:pt>
                <c:pt idx="72">
                  <c:v>39.594999999999999</c:v>
                </c:pt>
                <c:pt idx="73">
                  <c:v>25.494</c:v>
                </c:pt>
                <c:pt idx="74">
                  <c:v>20.173999999999999</c:v>
                </c:pt>
                <c:pt idx="75">
                  <c:v>23.594999999999999</c:v>
                </c:pt>
                <c:pt idx="76">
                  <c:v>51.923999999999999</c:v>
                </c:pt>
                <c:pt idx="77">
                  <c:v>28.125</c:v>
                </c:pt>
                <c:pt idx="78">
                  <c:v>21.279</c:v>
                </c:pt>
                <c:pt idx="79">
                  <c:v>15.135</c:v>
                </c:pt>
                <c:pt idx="80">
                  <c:v>4.085</c:v>
                </c:pt>
                <c:pt idx="83">
                  <c:v>3.26</c:v>
                </c:pt>
                <c:pt idx="84">
                  <c:v>1.5</c:v>
                </c:pt>
                <c:pt idx="88">
                  <c:v>0.6</c:v>
                </c:pt>
                <c:pt idx="89">
                  <c:v>5.7140000000000004</c:v>
                </c:pt>
                <c:pt idx="92">
                  <c:v>0.4</c:v>
                </c:pt>
                <c:pt idx="93">
                  <c:v>0.3</c:v>
                </c:pt>
                <c:pt idx="94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8A-451D-97EA-3B490668CC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B8A-451D-97EA-3B490668CC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B8A-451D-97EA-3B490668CC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B8A-451D-97EA-3B490668CC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B8A-451D-97EA-3B490668CC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B8A-451D-97EA-3B490668CC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2">
                  <c:v>26.087</c:v>
                </c:pt>
                <c:pt idx="34">
                  <c:v>33.42</c:v>
                </c:pt>
                <c:pt idx="35">
                  <c:v>31.696000000000002</c:v>
                </c:pt>
                <c:pt idx="36">
                  <c:v>51.151000000000003</c:v>
                </c:pt>
                <c:pt idx="37">
                  <c:v>49.83</c:v>
                </c:pt>
                <c:pt idx="38">
                  <c:v>41.454000000000001</c:v>
                </c:pt>
                <c:pt idx="39">
                  <c:v>57.927</c:v>
                </c:pt>
                <c:pt idx="40">
                  <c:v>63.636000000000003</c:v>
                </c:pt>
                <c:pt idx="41">
                  <c:v>61.741999999999997</c:v>
                </c:pt>
                <c:pt idx="42">
                  <c:v>40.124000000000002</c:v>
                </c:pt>
                <c:pt idx="44">
                  <c:v>40.981000000000002</c:v>
                </c:pt>
                <c:pt idx="49">
                  <c:v>34.494999999999997</c:v>
                </c:pt>
                <c:pt idx="50">
                  <c:v>45.637999999999998</c:v>
                </c:pt>
                <c:pt idx="51">
                  <c:v>43.677</c:v>
                </c:pt>
                <c:pt idx="52">
                  <c:v>41.972000000000001</c:v>
                </c:pt>
                <c:pt idx="53">
                  <c:v>39.158999999999999</c:v>
                </c:pt>
                <c:pt idx="54">
                  <c:v>53.652999999999999</c:v>
                </c:pt>
                <c:pt idx="55">
                  <c:v>72.22</c:v>
                </c:pt>
                <c:pt idx="56">
                  <c:v>10.237</c:v>
                </c:pt>
                <c:pt idx="60">
                  <c:v>13.782999999999999</c:v>
                </c:pt>
                <c:pt idx="64">
                  <c:v>265.31299999999999</c:v>
                </c:pt>
                <c:pt idx="65">
                  <c:v>128.82500000000002</c:v>
                </c:pt>
                <c:pt idx="66">
                  <c:v>12.167</c:v>
                </c:pt>
                <c:pt idx="67">
                  <c:v>2.1800000000000002</c:v>
                </c:pt>
                <c:pt idx="68">
                  <c:v>51.92</c:v>
                </c:pt>
                <c:pt idx="69">
                  <c:v>15.333</c:v>
                </c:pt>
                <c:pt idx="70">
                  <c:v>8.9160000000000004</c:v>
                </c:pt>
                <c:pt idx="71">
                  <c:v>11.047000000000001</c:v>
                </c:pt>
                <c:pt idx="72">
                  <c:v>38.862000000000002</c:v>
                </c:pt>
                <c:pt idx="73">
                  <c:v>39.731999999999999</c:v>
                </c:pt>
                <c:pt idx="74">
                  <c:v>40.801000000000002</c:v>
                </c:pt>
                <c:pt idx="75">
                  <c:v>40.448999999999998</c:v>
                </c:pt>
                <c:pt idx="76">
                  <c:v>39.051000000000002</c:v>
                </c:pt>
                <c:pt idx="77">
                  <c:v>43</c:v>
                </c:pt>
                <c:pt idx="78">
                  <c:v>40.082000000000001</c:v>
                </c:pt>
                <c:pt idx="79">
                  <c:v>39.164999999999999</c:v>
                </c:pt>
                <c:pt idx="80">
                  <c:v>14.824999999999999</c:v>
                </c:pt>
                <c:pt idx="81">
                  <c:v>15.151999999999999</c:v>
                </c:pt>
                <c:pt idx="82">
                  <c:v>14.852</c:v>
                </c:pt>
                <c:pt idx="83">
                  <c:v>14.667</c:v>
                </c:pt>
                <c:pt idx="85">
                  <c:v>10.54</c:v>
                </c:pt>
                <c:pt idx="88">
                  <c:v>182.68</c:v>
                </c:pt>
                <c:pt idx="89">
                  <c:v>176.49599999999998</c:v>
                </c:pt>
                <c:pt idx="90">
                  <c:v>182.137</c:v>
                </c:pt>
                <c:pt idx="91">
                  <c:v>230.17699999999999</c:v>
                </c:pt>
                <c:pt idx="92">
                  <c:v>82.537000000000006</c:v>
                </c:pt>
                <c:pt idx="93">
                  <c:v>65.995999999999995</c:v>
                </c:pt>
                <c:pt idx="94">
                  <c:v>61.051000000000002</c:v>
                </c:pt>
                <c:pt idx="95">
                  <c:v>54.68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8A-451D-97EA-3B490668CC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0.2</c:v>
                </c:pt>
                <c:pt idx="1">
                  <c:v>3.2</c:v>
                </c:pt>
                <c:pt idx="2">
                  <c:v>9.9</c:v>
                </c:pt>
                <c:pt idx="3">
                  <c:v>20.399999999999999</c:v>
                </c:pt>
                <c:pt idx="4">
                  <c:v>0.2</c:v>
                </c:pt>
                <c:pt idx="5">
                  <c:v>5.3</c:v>
                </c:pt>
                <c:pt idx="6">
                  <c:v>1.6</c:v>
                </c:pt>
                <c:pt idx="7">
                  <c:v>22.7</c:v>
                </c:pt>
                <c:pt idx="8">
                  <c:v>8.1</c:v>
                </c:pt>
                <c:pt idx="9">
                  <c:v>14.4</c:v>
                </c:pt>
                <c:pt idx="10">
                  <c:v>5.7</c:v>
                </c:pt>
                <c:pt idx="11">
                  <c:v>13.5</c:v>
                </c:pt>
                <c:pt idx="12">
                  <c:v>7</c:v>
                </c:pt>
                <c:pt idx="13">
                  <c:v>0.2</c:v>
                </c:pt>
                <c:pt idx="14">
                  <c:v>0</c:v>
                </c:pt>
                <c:pt idx="15">
                  <c:v>0</c:v>
                </c:pt>
                <c:pt idx="16">
                  <c:v>16.100000000000001</c:v>
                </c:pt>
                <c:pt idx="17">
                  <c:v>31.9</c:v>
                </c:pt>
                <c:pt idx="18">
                  <c:v>30.4</c:v>
                </c:pt>
                <c:pt idx="19">
                  <c:v>15.6</c:v>
                </c:pt>
                <c:pt idx="20">
                  <c:v>40.6</c:v>
                </c:pt>
                <c:pt idx="21">
                  <c:v>43.5</c:v>
                </c:pt>
                <c:pt idx="22">
                  <c:v>74</c:v>
                </c:pt>
                <c:pt idx="23">
                  <c:v>59.7</c:v>
                </c:pt>
                <c:pt idx="24">
                  <c:v>40.200000000000003</c:v>
                </c:pt>
                <c:pt idx="25">
                  <c:v>114.4</c:v>
                </c:pt>
                <c:pt idx="26">
                  <c:v>89</c:v>
                </c:pt>
                <c:pt idx="27">
                  <c:v>0</c:v>
                </c:pt>
                <c:pt idx="28">
                  <c:v>20</c:v>
                </c:pt>
                <c:pt idx="29">
                  <c:v>70.2</c:v>
                </c:pt>
                <c:pt idx="30">
                  <c:v>0</c:v>
                </c:pt>
                <c:pt idx="31">
                  <c:v>0</c:v>
                </c:pt>
                <c:pt idx="32">
                  <c:v>15</c:v>
                </c:pt>
                <c:pt idx="33">
                  <c:v>14.7</c:v>
                </c:pt>
                <c:pt idx="34">
                  <c:v>14.5</c:v>
                </c:pt>
                <c:pt idx="35">
                  <c:v>14.1</c:v>
                </c:pt>
                <c:pt idx="36">
                  <c:v>14.1</c:v>
                </c:pt>
                <c:pt idx="37">
                  <c:v>14.3</c:v>
                </c:pt>
                <c:pt idx="38">
                  <c:v>25.7</c:v>
                </c:pt>
                <c:pt idx="39">
                  <c:v>14.6</c:v>
                </c:pt>
                <c:pt idx="40">
                  <c:v>14.7</c:v>
                </c:pt>
                <c:pt idx="41">
                  <c:v>14.4</c:v>
                </c:pt>
                <c:pt idx="42">
                  <c:v>51.6</c:v>
                </c:pt>
                <c:pt idx="43">
                  <c:v>14.4</c:v>
                </c:pt>
                <c:pt idx="44">
                  <c:v>48.6</c:v>
                </c:pt>
                <c:pt idx="45">
                  <c:v>33.9</c:v>
                </c:pt>
                <c:pt idx="46">
                  <c:v>0</c:v>
                </c:pt>
                <c:pt idx="47">
                  <c:v>1.1000000000000001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23</c:v>
                </c:pt>
                <c:pt idx="60">
                  <c:v>0</c:v>
                </c:pt>
                <c:pt idx="61">
                  <c:v>33.9</c:v>
                </c:pt>
                <c:pt idx="62">
                  <c:v>73.8</c:v>
                </c:pt>
                <c:pt idx="63">
                  <c:v>24.7</c:v>
                </c:pt>
                <c:pt idx="64">
                  <c:v>0</c:v>
                </c:pt>
                <c:pt idx="65">
                  <c:v>70.5</c:v>
                </c:pt>
                <c:pt idx="66">
                  <c:v>0</c:v>
                </c:pt>
                <c:pt idx="67">
                  <c:v>9.1999999999999993</c:v>
                </c:pt>
                <c:pt idx="68">
                  <c:v>0</c:v>
                </c:pt>
                <c:pt idx="69">
                  <c:v>0</c:v>
                </c:pt>
                <c:pt idx="70">
                  <c:v>40.299999999999997</c:v>
                </c:pt>
                <c:pt idx="71">
                  <c:v>35.4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2.8</c:v>
                </c:pt>
                <c:pt idx="78">
                  <c:v>17.399999999999999</c:v>
                </c:pt>
                <c:pt idx="79">
                  <c:v>27.4</c:v>
                </c:pt>
                <c:pt idx="80">
                  <c:v>7.3</c:v>
                </c:pt>
                <c:pt idx="81">
                  <c:v>7.3</c:v>
                </c:pt>
                <c:pt idx="82">
                  <c:v>7.3</c:v>
                </c:pt>
                <c:pt idx="83">
                  <c:v>7.3</c:v>
                </c:pt>
                <c:pt idx="84">
                  <c:v>149.69999999999999</c:v>
                </c:pt>
                <c:pt idx="85">
                  <c:v>149.69999999999999</c:v>
                </c:pt>
                <c:pt idx="86">
                  <c:v>149.69999999999999</c:v>
                </c:pt>
                <c:pt idx="87">
                  <c:v>149.69999999999999</c:v>
                </c:pt>
                <c:pt idx="88">
                  <c:v>53</c:v>
                </c:pt>
                <c:pt idx="89">
                  <c:v>0</c:v>
                </c:pt>
                <c:pt idx="90">
                  <c:v>64.3</c:v>
                </c:pt>
                <c:pt idx="91">
                  <c:v>5.7</c:v>
                </c:pt>
                <c:pt idx="92">
                  <c:v>0</c:v>
                </c:pt>
                <c:pt idx="93">
                  <c:v>0</c:v>
                </c:pt>
                <c:pt idx="94">
                  <c:v>6.1</c:v>
                </c:pt>
                <c:pt idx="95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8A-451D-97EA-3B490668CC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30.228000000000002</c:v>
                </c:pt>
                <c:pt idx="1">
                  <c:v>28.367999999999999</c:v>
                </c:pt>
                <c:pt idx="2">
                  <c:v>22.475000000000001</c:v>
                </c:pt>
                <c:pt idx="3">
                  <c:v>14.284000000000001</c:v>
                </c:pt>
                <c:pt idx="4">
                  <c:v>30.472999999999999</c:v>
                </c:pt>
                <c:pt idx="5">
                  <c:v>25.672999999999998</c:v>
                </c:pt>
                <c:pt idx="6">
                  <c:v>28.187000000000001</c:v>
                </c:pt>
                <c:pt idx="7">
                  <c:v>14.372999999999999</c:v>
                </c:pt>
                <c:pt idx="8">
                  <c:v>19.422000000000001</c:v>
                </c:pt>
                <c:pt idx="9">
                  <c:v>14.006</c:v>
                </c:pt>
                <c:pt idx="10">
                  <c:v>22.864999999999998</c:v>
                </c:pt>
                <c:pt idx="11">
                  <c:v>16.048999999999999</c:v>
                </c:pt>
                <c:pt idx="12">
                  <c:v>22.97</c:v>
                </c:pt>
                <c:pt idx="13">
                  <c:v>28.928000000000001</c:v>
                </c:pt>
                <c:pt idx="14">
                  <c:v>28.346</c:v>
                </c:pt>
                <c:pt idx="15">
                  <c:v>28.516999999999999</c:v>
                </c:pt>
                <c:pt idx="16">
                  <c:v>14.634</c:v>
                </c:pt>
                <c:pt idx="17">
                  <c:v>8.3710000000000004</c:v>
                </c:pt>
                <c:pt idx="18">
                  <c:v>10.483000000000001</c:v>
                </c:pt>
                <c:pt idx="19">
                  <c:v>18.003</c:v>
                </c:pt>
                <c:pt idx="20">
                  <c:v>1</c:v>
                </c:pt>
                <c:pt idx="21">
                  <c:v>1</c:v>
                </c:pt>
                <c:pt idx="22">
                  <c:v>1.5</c:v>
                </c:pt>
                <c:pt idx="23">
                  <c:v>1</c:v>
                </c:pt>
                <c:pt idx="24">
                  <c:v>38.299999999999997</c:v>
                </c:pt>
                <c:pt idx="25">
                  <c:v>39.020000000000003</c:v>
                </c:pt>
                <c:pt idx="26">
                  <c:v>37.65</c:v>
                </c:pt>
                <c:pt idx="27">
                  <c:v>39.090000000000003</c:v>
                </c:pt>
                <c:pt idx="28">
                  <c:v>52.67</c:v>
                </c:pt>
                <c:pt idx="29">
                  <c:v>48.3</c:v>
                </c:pt>
                <c:pt idx="30">
                  <c:v>48.91</c:v>
                </c:pt>
                <c:pt idx="31">
                  <c:v>51.77</c:v>
                </c:pt>
                <c:pt idx="32">
                  <c:v>8</c:v>
                </c:pt>
                <c:pt idx="33">
                  <c:v>28.661000000000001</c:v>
                </c:pt>
                <c:pt idx="34">
                  <c:v>17.696000000000002</c:v>
                </c:pt>
                <c:pt idx="35">
                  <c:v>9.8469999999999995</c:v>
                </c:pt>
                <c:pt idx="36">
                  <c:v>21.254000000000001</c:v>
                </c:pt>
                <c:pt idx="37">
                  <c:v>19.849</c:v>
                </c:pt>
                <c:pt idx="38">
                  <c:v>18.128</c:v>
                </c:pt>
                <c:pt idx="39">
                  <c:v>21.844000000000001</c:v>
                </c:pt>
                <c:pt idx="40">
                  <c:v>30.56</c:v>
                </c:pt>
                <c:pt idx="41">
                  <c:v>27.981999999999999</c:v>
                </c:pt>
                <c:pt idx="42">
                  <c:v>20.029</c:v>
                </c:pt>
                <c:pt idx="43">
                  <c:v>44.917999999999999</c:v>
                </c:pt>
                <c:pt idx="44">
                  <c:v>23.734999999999999</c:v>
                </c:pt>
                <c:pt idx="45">
                  <c:v>49.325000000000003</c:v>
                </c:pt>
                <c:pt idx="46">
                  <c:v>51.21</c:v>
                </c:pt>
                <c:pt idx="47">
                  <c:v>49.99</c:v>
                </c:pt>
                <c:pt idx="48">
                  <c:v>48.36</c:v>
                </c:pt>
                <c:pt idx="49">
                  <c:v>30.170999999999999</c:v>
                </c:pt>
                <c:pt idx="50">
                  <c:v>28.137</c:v>
                </c:pt>
                <c:pt idx="51">
                  <c:v>28.065999999999999</c:v>
                </c:pt>
                <c:pt idx="52">
                  <c:v>27.013000000000002</c:v>
                </c:pt>
                <c:pt idx="53">
                  <c:v>24.495999999999999</c:v>
                </c:pt>
                <c:pt idx="54">
                  <c:v>11.462999999999999</c:v>
                </c:pt>
                <c:pt idx="55">
                  <c:v>39.828000000000003</c:v>
                </c:pt>
                <c:pt idx="56">
                  <c:v>9.3149999999999995</c:v>
                </c:pt>
                <c:pt idx="57">
                  <c:v>15.66</c:v>
                </c:pt>
                <c:pt idx="58">
                  <c:v>19.091000000000001</c:v>
                </c:pt>
                <c:pt idx="59">
                  <c:v>1.3879999999999999</c:v>
                </c:pt>
                <c:pt idx="60">
                  <c:v>30.661999999999999</c:v>
                </c:pt>
                <c:pt idx="61">
                  <c:v>28.382999999999999</c:v>
                </c:pt>
                <c:pt idx="62">
                  <c:v>5.3470000000000004</c:v>
                </c:pt>
                <c:pt idx="63">
                  <c:v>22.45</c:v>
                </c:pt>
                <c:pt idx="64">
                  <c:v>3.0459999999999998</c:v>
                </c:pt>
                <c:pt idx="65">
                  <c:v>6.532</c:v>
                </c:pt>
                <c:pt idx="66">
                  <c:v>2.6869999999999998</c:v>
                </c:pt>
                <c:pt idx="67">
                  <c:v>1.738</c:v>
                </c:pt>
                <c:pt idx="68">
                  <c:v>1.0169999999999999</c:v>
                </c:pt>
                <c:pt idx="69">
                  <c:v>11.734</c:v>
                </c:pt>
                <c:pt idx="70">
                  <c:v>1</c:v>
                </c:pt>
                <c:pt idx="71">
                  <c:v>1</c:v>
                </c:pt>
                <c:pt idx="72">
                  <c:v>40.26</c:v>
                </c:pt>
                <c:pt idx="73">
                  <c:v>42.814999999999998</c:v>
                </c:pt>
                <c:pt idx="74">
                  <c:v>45.206000000000003</c:v>
                </c:pt>
                <c:pt idx="75">
                  <c:v>43.607999999999997</c:v>
                </c:pt>
                <c:pt idx="76">
                  <c:v>37.804000000000002</c:v>
                </c:pt>
                <c:pt idx="77">
                  <c:v>42.578000000000003</c:v>
                </c:pt>
                <c:pt idx="78">
                  <c:v>40.261000000000003</c:v>
                </c:pt>
                <c:pt idx="79">
                  <c:v>37.405999999999999</c:v>
                </c:pt>
                <c:pt idx="80">
                  <c:v>9.923</c:v>
                </c:pt>
                <c:pt idx="81">
                  <c:v>13.224</c:v>
                </c:pt>
                <c:pt idx="82">
                  <c:v>12.303000000000001</c:v>
                </c:pt>
                <c:pt idx="83">
                  <c:v>11.746</c:v>
                </c:pt>
                <c:pt idx="84">
                  <c:v>3.3220000000000001</c:v>
                </c:pt>
                <c:pt idx="85">
                  <c:v>2.8690000000000002</c:v>
                </c:pt>
                <c:pt idx="86">
                  <c:v>0.72599999999999998</c:v>
                </c:pt>
                <c:pt idx="87">
                  <c:v>1.484</c:v>
                </c:pt>
                <c:pt idx="88">
                  <c:v>1.17</c:v>
                </c:pt>
                <c:pt idx="89">
                  <c:v>14.596</c:v>
                </c:pt>
                <c:pt idx="90">
                  <c:v>1.23</c:v>
                </c:pt>
                <c:pt idx="91">
                  <c:v>1.23</c:v>
                </c:pt>
                <c:pt idx="92">
                  <c:v>1.127</c:v>
                </c:pt>
                <c:pt idx="93">
                  <c:v>1.44</c:v>
                </c:pt>
                <c:pt idx="94">
                  <c:v>1.629</c:v>
                </c:pt>
                <c:pt idx="95">
                  <c:v>1.7889999999999999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8A-451D-97EA-3B490668CC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B8A-451D-97EA-3B490668CC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3">
                  <c:v>24.998999999999999</c:v>
                </c:pt>
                <c:pt idx="24">
                  <c:v>24.998999999999999</c:v>
                </c:pt>
                <c:pt idx="27">
                  <c:v>24.998999999999999</c:v>
                </c:pt>
                <c:pt idx="28">
                  <c:v>4.25</c:v>
                </c:pt>
                <c:pt idx="29">
                  <c:v>11.707000000000001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B8A-451D-97EA-3B490668C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142.02000000000001</c:v>
                </c:pt>
                <c:pt idx="1">
                  <c:v>145.84</c:v>
                </c:pt>
                <c:pt idx="2">
                  <c:v>144.93</c:v>
                </c:pt>
                <c:pt idx="3">
                  <c:v>143.62</c:v>
                </c:pt>
                <c:pt idx="4">
                  <c:v>146.4</c:v>
                </c:pt>
                <c:pt idx="5">
                  <c:v>143.25</c:v>
                </c:pt>
                <c:pt idx="6">
                  <c:v>131</c:v>
                </c:pt>
                <c:pt idx="7">
                  <c:v>126.71</c:v>
                </c:pt>
                <c:pt idx="8">
                  <c:v>134.31</c:v>
                </c:pt>
                <c:pt idx="9">
                  <c:v>132.85</c:v>
                </c:pt>
                <c:pt idx="10">
                  <c:v>131.56</c:v>
                </c:pt>
                <c:pt idx="11">
                  <c:v>134.74</c:v>
                </c:pt>
                <c:pt idx="12">
                  <c:v>134.18</c:v>
                </c:pt>
                <c:pt idx="13">
                  <c:v>131.97999999999999</c:v>
                </c:pt>
                <c:pt idx="14">
                  <c:v>131.54</c:v>
                </c:pt>
                <c:pt idx="15">
                  <c:v>131.88</c:v>
                </c:pt>
                <c:pt idx="16">
                  <c:v>134.43</c:v>
                </c:pt>
                <c:pt idx="17">
                  <c:v>148.28</c:v>
                </c:pt>
                <c:pt idx="18">
                  <c:v>150.72999999999999</c:v>
                </c:pt>
                <c:pt idx="19">
                  <c:v>154.78</c:v>
                </c:pt>
                <c:pt idx="20">
                  <c:v>147.37</c:v>
                </c:pt>
                <c:pt idx="21">
                  <c:v>156.79</c:v>
                </c:pt>
                <c:pt idx="22">
                  <c:v>171.74</c:v>
                </c:pt>
                <c:pt idx="23">
                  <c:v>175.91</c:v>
                </c:pt>
                <c:pt idx="24">
                  <c:v>166.72</c:v>
                </c:pt>
                <c:pt idx="25">
                  <c:v>185.29</c:v>
                </c:pt>
                <c:pt idx="26">
                  <c:v>195.35</c:v>
                </c:pt>
                <c:pt idx="27">
                  <c:v>192.97</c:v>
                </c:pt>
                <c:pt idx="28">
                  <c:v>194.13</c:v>
                </c:pt>
                <c:pt idx="29">
                  <c:v>186</c:v>
                </c:pt>
                <c:pt idx="30">
                  <c:v>137.30000000000001</c:v>
                </c:pt>
                <c:pt idx="31">
                  <c:v>118.28</c:v>
                </c:pt>
                <c:pt idx="32">
                  <c:v>93.8</c:v>
                </c:pt>
                <c:pt idx="33">
                  <c:v>110.1</c:v>
                </c:pt>
                <c:pt idx="34">
                  <c:v>119.33</c:v>
                </c:pt>
                <c:pt idx="35">
                  <c:v>93.41</c:v>
                </c:pt>
                <c:pt idx="36">
                  <c:v>145.71</c:v>
                </c:pt>
                <c:pt idx="37">
                  <c:v>104.32</c:v>
                </c:pt>
                <c:pt idx="38">
                  <c:v>111.47</c:v>
                </c:pt>
                <c:pt idx="39">
                  <c:v>89.8</c:v>
                </c:pt>
                <c:pt idx="40">
                  <c:v>120.79</c:v>
                </c:pt>
                <c:pt idx="41">
                  <c:v>97.06</c:v>
                </c:pt>
                <c:pt idx="42">
                  <c:v>96</c:v>
                </c:pt>
                <c:pt idx="43">
                  <c:v>62.9</c:v>
                </c:pt>
                <c:pt idx="44">
                  <c:v>96.07</c:v>
                </c:pt>
                <c:pt idx="45">
                  <c:v>80.44</c:v>
                </c:pt>
                <c:pt idx="46">
                  <c:v>63.43</c:v>
                </c:pt>
                <c:pt idx="47">
                  <c:v>77.2</c:v>
                </c:pt>
                <c:pt idx="48">
                  <c:v>79.5</c:v>
                </c:pt>
                <c:pt idx="49">
                  <c:v>85.44</c:v>
                </c:pt>
                <c:pt idx="50">
                  <c:v>96.45</c:v>
                </c:pt>
                <c:pt idx="51">
                  <c:v>99.17</c:v>
                </c:pt>
                <c:pt idx="52">
                  <c:v>96.17</c:v>
                </c:pt>
                <c:pt idx="53">
                  <c:v>109.57</c:v>
                </c:pt>
                <c:pt idx="54">
                  <c:v>109.72</c:v>
                </c:pt>
                <c:pt idx="55">
                  <c:v>125.05</c:v>
                </c:pt>
                <c:pt idx="56">
                  <c:v>88.26</c:v>
                </c:pt>
                <c:pt idx="57">
                  <c:v>122.24</c:v>
                </c:pt>
                <c:pt idx="58">
                  <c:v>122.86</c:v>
                </c:pt>
                <c:pt idx="59">
                  <c:v>129</c:v>
                </c:pt>
                <c:pt idx="60">
                  <c:v>113.02</c:v>
                </c:pt>
                <c:pt idx="61">
                  <c:v>130.59</c:v>
                </c:pt>
                <c:pt idx="62">
                  <c:v>132.91</c:v>
                </c:pt>
                <c:pt idx="63">
                  <c:v>149.75</c:v>
                </c:pt>
                <c:pt idx="64">
                  <c:v>110.66</c:v>
                </c:pt>
                <c:pt idx="65">
                  <c:v>141.72</c:v>
                </c:pt>
                <c:pt idx="66">
                  <c:v>161.01</c:v>
                </c:pt>
                <c:pt idx="67">
                  <c:v>200.19</c:v>
                </c:pt>
                <c:pt idx="68">
                  <c:v>131.15</c:v>
                </c:pt>
                <c:pt idx="69">
                  <c:v>146.47999999999999</c:v>
                </c:pt>
                <c:pt idx="70">
                  <c:v>203.25</c:v>
                </c:pt>
                <c:pt idx="71">
                  <c:v>279.92</c:v>
                </c:pt>
                <c:pt idx="72">
                  <c:v>212.81</c:v>
                </c:pt>
                <c:pt idx="73">
                  <c:v>233.63</c:v>
                </c:pt>
                <c:pt idx="74">
                  <c:v>257.45999999999998</c:v>
                </c:pt>
                <c:pt idx="75">
                  <c:v>256.3</c:v>
                </c:pt>
                <c:pt idx="76">
                  <c:v>207.5</c:v>
                </c:pt>
                <c:pt idx="77">
                  <c:v>268.06</c:v>
                </c:pt>
                <c:pt idx="78">
                  <c:v>258.31</c:v>
                </c:pt>
                <c:pt idx="79">
                  <c:v>228.65</c:v>
                </c:pt>
                <c:pt idx="80">
                  <c:v>196.29</c:v>
                </c:pt>
                <c:pt idx="81">
                  <c:v>246.89</c:v>
                </c:pt>
                <c:pt idx="82">
                  <c:v>192.95</c:v>
                </c:pt>
                <c:pt idx="83">
                  <c:v>169.05</c:v>
                </c:pt>
                <c:pt idx="84">
                  <c:v>198.75</c:v>
                </c:pt>
                <c:pt idx="85">
                  <c:v>195.89</c:v>
                </c:pt>
                <c:pt idx="86">
                  <c:v>131.49</c:v>
                </c:pt>
                <c:pt idx="87">
                  <c:v>130.63</c:v>
                </c:pt>
                <c:pt idx="88">
                  <c:v>165.05</c:v>
                </c:pt>
                <c:pt idx="89">
                  <c:v>145</c:v>
                </c:pt>
                <c:pt idx="90">
                  <c:v>149.58000000000001</c:v>
                </c:pt>
                <c:pt idx="91">
                  <c:v>146.52000000000001</c:v>
                </c:pt>
                <c:pt idx="92">
                  <c:v>145</c:v>
                </c:pt>
                <c:pt idx="93">
                  <c:v>145</c:v>
                </c:pt>
                <c:pt idx="94">
                  <c:v>136</c:v>
                </c:pt>
                <c:pt idx="95">
                  <c:v>127.8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8A-451D-97EA-3B490668C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83-4044-991C-082720F250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4.8</c:v>
                </c:pt>
                <c:pt idx="45">
                  <c:v>4.8</c:v>
                </c:pt>
                <c:pt idx="46">
                  <c:v>4.8</c:v>
                </c:pt>
                <c:pt idx="47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83-4044-991C-082720F250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6.3860000000000001</c:v>
                </c:pt>
                <c:pt idx="1">
                  <c:v>6.9169999999999998</c:v>
                </c:pt>
                <c:pt idx="2">
                  <c:v>6.9180000000000001</c:v>
                </c:pt>
                <c:pt idx="3">
                  <c:v>6.7359999999999998</c:v>
                </c:pt>
                <c:pt idx="4">
                  <c:v>6.1879999999999997</c:v>
                </c:pt>
                <c:pt idx="5">
                  <c:v>6.8440000000000003</c:v>
                </c:pt>
                <c:pt idx="6">
                  <c:v>6.8470000000000004</c:v>
                </c:pt>
                <c:pt idx="7">
                  <c:v>6.9770000000000003</c:v>
                </c:pt>
                <c:pt idx="8">
                  <c:v>6.8879999999999999</c:v>
                </c:pt>
                <c:pt idx="9">
                  <c:v>6.9489999999999998</c:v>
                </c:pt>
                <c:pt idx="10">
                  <c:v>6.8680000000000003</c:v>
                </c:pt>
                <c:pt idx="11">
                  <c:v>6.8639999999999999</c:v>
                </c:pt>
                <c:pt idx="12">
                  <c:v>6.9160000000000004</c:v>
                </c:pt>
                <c:pt idx="13">
                  <c:v>6.524</c:v>
                </c:pt>
                <c:pt idx="14">
                  <c:v>7.0529999999999999</c:v>
                </c:pt>
                <c:pt idx="15">
                  <c:v>6.3529999999999998</c:v>
                </c:pt>
                <c:pt idx="16">
                  <c:v>7.0839999999999996</c:v>
                </c:pt>
                <c:pt idx="17">
                  <c:v>7.4809999999999999</c:v>
                </c:pt>
                <c:pt idx="18">
                  <c:v>7.7380000000000004</c:v>
                </c:pt>
                <c:pt idx="19">
                  <c:v>8.0429999999999993</c:v>
                </c:pt>
                <c:pt idx="20">
                  <c:v>8.5220000000000002</c:v>
                </c:pt>
                <c:pt idx="21">
                  <c:v>9.1340000000000003</c:v>
                </c:pt>
                <c:pt idx="22">
                  <c:v>9.2880000000000003</c:v>
                </c:pt>
                <c:pt idx="23">
                  <c:v>5.9550000000000001</c:v>
                </c:pt>
                <c:pt idx="24">
                  <c:v>9.7059999999999995</c:v>
                </c:pt>
                <c:pt idx="25">
                  <c:v>10.065</c:v>
                </c:pt>
                <c:pt idx="26">
                  <c:v>10.456</c:v>
                </c:pt>
                <c:pt idx="27">
                  <c:v>5.96</c:v>
                </c:pt>
                <c:pt idx="28">
                  <c:v>5.9370000000000003</c:v>
                </c:pt>
                <c:pt idx="29">
                  <c:v>15.407999999999999</c:v>
                </c:pt>
                <c:pt idx="30">
                  <c:v>11.204000000000001</c:v>
                </c:pt>
                <c:pt idx="31">
                  <c:v>6.2539999999999996</c:v>
                </c:pt>
                <c:pt idx="32">
                  <c:v>8.9329999999999998</c:v>
                </c:pt>
                <c:pt idx="33">
                  <c:v>13.912000000000001</c:v>
                </c:pt>
                <c:pt idx="34">
                  <c:v>13.842000000000001</c:v>
                </c:pt>
                <c:pt idx="35">
                  <c:v>8.6120000000000001</c:v>
                </c:pt>
                <c:pt idx="36">
                  <c:v>18.579000000000001</c:v>
                </c:pt>
                <c:pt idx="37">
                  <c:v>18.666</c:v>
                </c:pt>
                <c:pt idx="38">
                  <c:v>18.294</c:v>
                </c:pt>
                <c:pt idx="39">
                  <c:v>18.286000000000001</c:v>
                </c:pt>
                <c:pt idx="40">
                  <c:v>23.030999999999999</c:v>
                </c:pt>
                <c:pt idx="41">
                  <c:v>18.256</c:v>
                </c:pt>
                <c:pt idx="42">
                  <c:v>17.963000000000001</c:v>
                </c:pt>
                <c:pt idx="43">
                  <c:v>12.896000000000001</c:v>
                </c:pt>
                <c:pt idx="44">
                  <c:v>22.507000000000001</c:v>
                </c:pt>
                <c:pt idx="45">
                  <c:v>5.0490000000000004</c:v>
                </c:pt>
                <c:pt idx="46">
                  <c:v>12.734</c:v>
                </c:pt>
                <c:pt idx="47">
                  <c:v>11.461</c:v>
                </c:pt>
                <c:pt idx="48">
                  <c:v>5.14</c:v>
                </c:pt>
                <c:pt idx="49">
                  <c:v>18.093</c:v>
                </c:pt>
                <c:pt idx="50">
                  <c:v>18.035</c:v>
                </c:pt>
                <c:pt idx="51">
                  <c:v>18.100000000000001</c:v>
                </c:pt>
                <c:pt idx="52">
                  <c:v>18.021999999999998</c:v>
                </c:pt>
                <c:pt idx="53">
                  <c:v>17.952000000000002</c:v>
                </c:pt>
                <c:pt idx="54">
                  <c:v>17.712</c:v>
                </c:pt>
                <c:pt idx="55">
                  <c:v>17.286999999999999</c:v>
                </c:pt>
                <c:pt idx="56">
                  <c:v>17.233000000000001</c:v>
                </c:pt>
                <c:pt idx="57">
                  <c:v>17.231999999999999</c:v>
                </c:pt>
                <c:pt idx="58">
                  <c:v>17.329999999999998</c:v>
                </c:pt>
                <c:pt idx="59">
                  <c:v>17.472999999999999</c:v>
                </c:pt>
                <c:pt idx="60">
                  <c:v>8.8219999999999992</c:v>
                </c:pt>
                <c:pt idx="61">
                  <c:v>15.294</c:v>
                </c:pt>
                <c:pt idx="62">
                  <c:v>15.379</c:v>
                </c:pt>
                <c:pt idx="63">
                  <c:v>10.395</c:v>
                </c:pt>
                <c:pt idx="64">
                  <c:v>5.61</c:v>
                </c:pt>
                <c:pt idx="65">
                  <c:v>5.8520000000000003</c:v>
                </c:pt>
                <c:pt idx="66">
                  <c:v>10.353</c:v>
                </c:pt>
                <c:pt idx="67">
                  <c:v>5.9880000000000004</c:v>
                </c:pt>
                <c:pt idx="68">
                  <c:v>10.183999999999999</c:v>
                </c:pt>
                <c:pt idx="69">
                  <c:v>10.26</c:v>
                </c:pt>
                <c:pt idx="70">
                  <c:v>6.3979999999999997</c:v>
                </c:pt>
                <c:pt idx="71">
                  <c:v>6.5250000000000004</c:v>
                </c:pt>
                <c:pt idx="72">
                  <c:v>9.8420000000000005</c:v>
                </c:pt>
                <c:pt idx="73">
                  <c:v>5.3550000000000004</c:v>
                </c:pt>
                <c:pt idx="74">
                  <c:v>5.2960000000000003</c:v>
                </c:pt>
                <c:pt idx="75">
                  <c:v>5.3319999999999999</c:v>
                </c:pt>
                <c:pt idx="76">
                  <c:v>9.6189999999999998</c:v>
                </c:pt>
                <c:pt idx="77">
                  <c:v>4.2</c:v>
                </c:pt>
                <c:pt idx="78">
                  <c:v>5.2809999999999997</c:v>
                </c:pt>
                <c:pt idx="79">
                  <c:v>5.359</c:v>
                </c:pt>
                <c:pt idx="80">
                  <c:v>10.348000000000001</c:v>
                </c:pt>
                <c:pt idx="81">
                  <c:v>10.262</c:v>
                </c:pt>
                <c:pt idx="82">
                  <c:v>10.318</c:v>
                </c:pt>
                <c:pt idx="83">
                  <c:v>9.9529999999999994</c:v>
                </c:pt>
                <c:pt idx="84">
                  <c:v>9.9529999999999994</c:v>
                </c:pt>
                <c:pt idx="85">
                  <c:v>13.587</c:v>
                </c:pt>
                <c:pt idx="86">
                  <c:v>9.5630000000000006</c:v>
                </c:pt>
                <c:pt idx="87">
                  <c:v>9.6059999999999999</c:v>
                </c:pt>
                <c:pt idx="88">
                  <c:v>7.5570000000000004</c:v>
                </c:pt>
                <c:pt idx="89">
                  <c:v>5.7969999999999997</c:v>
                </c:pt>
                <c:pt idx="90">
                  <c:v>13.08</c:v>
                </c:pt>
                <c:pt idx="91">
                  <c:v>9.1229999999999993</c:v>
                </c:pt>
                <c:pt idx="92">
                  <c:v>13.617000000000001</c:v>
                </c:pt>
                <c:pt idx="93">
                  <c:v>9.7919999999999998</c:v>
                </c:pt>
                <c:pt idx="94">
                  <c:v>9.8040000000000003</c:v>
                </c:pt>
                <c:pt idx="95">
                  <c:v>9.1419999999999995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83-4044-991C-082720F250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7.391</c:v>
                </c:pt>
                <c:pt idx="1">
                  <c:v>7.8339999999999996</c:v>
                </c:pt>
                <c:pt idx="2">
                  <c:v>8.391</c:v>
                </c:pt>
                <c:pt idx="3">
                  <c:v>10.667999999999999</c:v>
                </c:pt>
                <c:pt idx="4">
                  <c:v>7.758</c:v>
                </c:pt>
                <c:pt idx="5">
                  <c:v>8.3789999999999996</c:v>
                </c:pt>
                <c:pt idx="6">
                  <c:v>8.0980000000000008</c:v>
                </c:pt>
                <c:pt idx="7">
                  <c:v>11.212</c:v>
                </c:pt>
                <c:pt idx="8">
                  <c:v>7.6760000000000002</c:v>
                </c:pt>
                <c:pt idx="9">
                  <c:v>7.9139999999999997</c:v>
                </c:pt>
                <c:pt idx="10">
                  <c:v>7.49</c:v>
                </c:pt>
                <c:pt idx="11">
                  <c:v>7.806</c:v>
                </c:pt>
                <c:pt idx="12">
                  <c:v>7.42</c:v>
                </c:pt>
                <c:pt idx="13">
                  <c:v>6.8869999999999996</c:v>
                </c:pt>
                <c:pt idx="14">
                  <c:v>7.4039999999999999</c:v>
                </c:pt>
                <c:pt idx="15">
                  <c:v>6.4660000000000002</c:v>
                </c:pt>
                <c:pt idx="16">
                  <c:v>7.8129999999999997</c:v>
                </c:pt>
                <c:pt idx="17">
                  <c:v>12.372999999999999</c:v>
                </c:pt>
                <c:pt idx="18">
                  <c:v>13.132</c:v>
                </c:pt>
                <c:pt idx="19">
                  <c:v>10.531000000000001</c:v>
                </c:pt>
                <c:pt idx="20">
                  <c:v>17.658999999999999</c:v>
                </c:pt>
                <c:pt idx="21">
                  <c:v>19.559999999999999</c:v>
                </c:pt>
                <c:pt idx="22">
                  <c:v>50.457000000000001</c:v>
                </c:pt>
                <c:pt idx="23">
                  <c:v>43.825000000000003</c:v>
                </c:pt>
                <c:pt idx="24">
                  <c:v>68.557000000000002</c:v>
                </c:pt>
                <c:pt idx="25">
                  <c:v>120.389</c:v>
                </c:pt>
                <c:pt idx="26">
                  <c:v>115.40900000000001</c:v>
                </c:pt>
                <c:pt idx="27">
                  <c:v>34.723999999999997</c:v>
                </c:pt>
                <c:pt idx="28">
                  <c:v>51.685000000000002</c:v>
                </c:pt>
                <c:pt idx="29">
                  <c:v>72.379000000000005</c:v>
                </c:pt>
                <c:pt idx="30">
                  <c:v>30.538</c:v>
                </c:pt>
                <c:pt idx="31">
                  <c:v>33.06</c:v>
                </c:pt>
                <c:pt idx="32">
                  <c:v>35.33</c:v>
                </c:pt>
                <c:pt idx="33">
                  <c:v>30.736000000000001</c:v>
                </c:pt>
                <c:pt idx="34">
                  <c:v>55.296999999999997</c:v>
                </c:pt>
                <c:pt idx="35">
                  <c:v>38.834000000000003</c:v>
                </c:pt>
                <c:pt idx="36">
                  <c:v>47.603999999999999</c:v>
                </c:pt>
                <c:pt idx="37">
                  <c:v>45.59</c:v>
                </c:pt>
                <c:pt idx="38">
                  <c:v>47.645000000000003</c:v>
                </c:pt>
                <c:pt idx="39">
                  <c:v>52.075000000000003</c:v>
                </c:pt>
                <c:pt idx="40">
                  <c:v>63.786999999999999</c:v>
                </c:pt>
                <c:pt idx="41">
                  <c:v>62.982999999999997</c:v>
                </c:pt>
                <c:pt idx="42">
                  <c:v>68.156999999999996</c:v>
                </c:pt>
                <c:pt idx="43">
                  <c:v>30.234000000000002</c:v>
                </c:pt>
                <c:pt idx="44">
                  <c:v>60.027000000000001</c:v>
                </c:pt>
                <c:pt idx="45">
                  <c:v>7.5519999999999996</c:v>
                </c:pt>
                <c:pt idx="46">
                  <c:v>22.689</c:v>
                </c:pt>
                <c:pt idx="47">
                  <c:v>28.600999999999999</c:v>
                </c:pt>
                <c:pt idx="48">
                  <c:v>10.468999999999999</c:v>
                </c:pt>
                <c:pt idx="49">
                  <c:v>35.206000000000003</c:v>
                </c:pt>
                <c:pt idx="50">
                  <c:v>37.822000000000003</c:v>
                </c:pt>
                <c:pt idx="51">
                  <c:v>37.853999999999999</c:v>
                </c:pt>
                <c:pt idx="52">
                  <c:v>37.484999999999999</c:v>
                </c:pt>
                <c:pt idx="53">
                  <c:v>34.545999999999999</c:v>
                </c:pt>
                <c:pt idx="54">
                  <c:v>36.857999999999997</c:v>
                </c:pt>
                <c:pt idx="55">
                  <c:v>93.855999999999995</c:v>
                </c:pt>
                <c:pt idx="56">
                  <c:v>50.353999999999999</c:v>
                </c:pt>
                <c:pt idx="57">
                  <c:v>51.115000000000002</c:v>
                </c:pt>
                <c:pt idx="58">
                  <c:v>56.228999999999999</c:v>
                </c:pt>
                <c:pt idx="59">
                  <c:v>62.716000000000001</c:v>
                </c:pt>
                <c:pt idx="60">
                  <c:v>29.399000000000001</c:v>
                </c:pt>
                <c:pt idx="61">
                  <c:v>41.701000000000001</c:v>
                </c:pt>
                <c:pt idx="62">
                  <c:v>52.95</c:v>
                </c:pt>
                <c:pt idx="63">
                  <c:v>32.445999999999998</c:v>
                </c:pt>
                <c:pt idx="64">
                  <c:v>13.507</c:v>
                </c:pt>
                <c:pt idx="65">
                  <c:v>20.419</c:v>
                </c:pt>
                <c:pt idx="66">
                  <c:v>20.869</c:v>
                </c:pt>
                <c:pt idx="67">
                  <c:v>26.03</c:v>
                </c:pt>
                <c:pt idx="68">
                  <c:v>16.513000000000002</c:v>
                </c:pt>
                <c:pt idx="69">
                  <c:v>11.25</c:v>
                </c:pt>
                <c:pt idx="70">
                  <c:v>29.821000000000002</c:v>
                </c:pt>
                <c:pt idx="71">
                  <c:v>27.395</c:v>
                </c:pt>
                <c:pt idx="72">
                  <c:v>12.259</c:v>
                </c:pt>
                <c:pt idx="73">
                  <c:v>6.4809999999999999</c:v>
                </c:pt>
                <c:pt idx="74">
                  <c:v>6.4939999999999998</c:v>
                </c:pt>
                <c:pt idx="75">
                  <c:v>6.5119999999999996</c:v>
                </c:pt>
                <c:pt idx="76">
                  <c:v>12.016999999999999</c:v>
                </c:pt>
                <c:pt idx="77">
                  <c:v>7.117</c:v>
                </c:pt>
                <c:pt idx="78">
                  <c:v>6.5019999999999998</c:v>
                </c:pt>
                <c:pt idx="79">
                  <c:v>6.5750000000000002</c:v>
                </c:pt>
                <c:pt idx="80">
                  <c:v>13.414</c:v>
                </c:pt>
                <c:pt idx="81">
                  <c:v>12.821999999999999</c:v>
                </c:pt>
                <c:pt idx="82">
                  <c:v>11.151</c:v>
                </c:pt>
                <c:pt idx="83">
                  <c:v>14.843</c:v>
                </c:pt>
                <c:pt idx="84">
                  <c:v>30.395</c:v>
                </c:pt>
                <c:pt idx="85">
                  <c:v>36.636000000000003</c:v>
                </c:pt>
                <c:pt idx="86">
                  <c:v>26.052</c:v>
                </c:pt>
                <c:pt idx="87">
                  <c:v>26.262</c:v>
                </c:pt>
                <c:pt idx="88">
                  <c:v>38.845999999999997</c:v>
                </c:pt>
                <c:pt idx="89">
                  <c:v>5.4210000000000003</c:v>
                </c:pt>
                <c:pt idx="90">
                  <c:v>42.701999999999998</c:v>
                </c:pt>
                <c:pt idx="91">
                  <c:v>36.116999999999997</c:v>
                </c:pt>
                <c:pt idx="92">
                  <c:v>52.741</c:v>
                </c:pt>
                <c:pt idx="93">
                  <c:v>40.847999999999999</c:v>
                </c:pt>
                <c:pt idx="94">
                  <c:v>40.725000000000001</c:v>
                </c:pt>
                <c:pt idx="95">
                  <c:v>34.207999999999998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83-4044-991C-082720F250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83-4044-991C-082720F250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83-4044-991C-082720F250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5">
                  <c:v>54.667999999999999</c:v>
                </c:pt>
                <c:pt idx="48">
                  <c:v>30.454999999999998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83-4044-991C-082720F250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83-4044-991C-082720F250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83-4044-991C-082720F250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3">
                  <c:v>20.533999999999999</c:v>
                </c:pt>
                <c:pt idx="24">
                  <c:v>24.35</c:v>
                </c:pt>
                <c:pt idx="25">
                  <c:v>22.257000000000001</c:v>
                </c:pt>
                <c:pt idx="28">
                  <c:v>12.265000000000001</c:v>
                </c:pt>
                <c:pt idx="29">
                  <c:v>35</c:v>
                </c:pt>
                <c:pt idx="31">
                  <c:v>4.8390000000000004</c:v>
                </c:pt>
                <c:pt idx="64">
                  <c:v>229</c:v>
                </c:pt>
                <c:pt idx="65">
                  <c:v>199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83-4044-991C-082720F2504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0.4</c:v>
                </c:pt>
                <c:pt idx="20">
                  <c:v>0.1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61.5</c:v>
                </c:pt>
                <c:pt idx="25">
                  <c:v>61.5</c:v>
                </c:pt>
                <c:pt idx="26">
                  <c:v>61.5</c:v>
                </c:pt>
                <c:pt idx="27">
                  <c:v>84.8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0.7</c:v>
                </c:pt>
                <c:pt idx="47">
                  <c:v>0</c:v>
                </c:pt>
                <c:pt idx="48">
                  <c:v>0.6</c:v>
                </c:pt>
                <c:pt idx="49">
                  <c:v>0.3</c:v>
                </c:pt>
                <c:pt idx="50">
                  <c:v>1</c:v>
                </c:pt>
                <c:pt idx="51">
                  <c:v>0.4</c:v>
                </c:pt>
                <c:pt idx="52">
                  <c:v>1</c:v>
                </c:pt>
                <c:pt idx="53">
                  <c:v>0.2</c:v>
                </c:pt>
                <c:pt idx="54">
                  <c:v>0.3</c:v>
                </c:pt>
                <c:pt idx="55">
                  <c:v>0.8</c:v>
                </c:pt>
                <c:pt idx="56">
                  <c:v>0.6</c:v>
                </c:pt>
                <c:pt idx="57">
                  <c:v>0.2</c:v>
                </c:pt>
                <c:pt idx="58">
                  <c:v>0.5</c:v>
                </c:pt>
                <c:pt idx="59">
                  <c:v>0</c:v>
                </c:pt>
                <c:pt idx="60">
                  <c:v>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36.5</c:v>
                </c:pt>
                <c:pt idx="65">
                  <c:v>0</c:v>
                </c:pt>
                <c:pt idx="66">
                  <c:v>0.4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96.5</c:v>
                </c:pt>
                <c:pt idx="73">
                  <c:v>96.1</c:v>
                </c:pt>
                <c:pt idx="74">
                  <c:v>96.1</c:v>
                </c:pt>
                <c:pt idx="75">
                  <c:v>96.1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0</c:v>
                </c:pt>
                <c:pt idx="81">
                  <c:v>0.4</c:v>
                </c:pt>
                <c:pt idx="82">
                  <c:v>0.8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178.1</c:v>
                </c:pt>
                <c:pt idx="89">
                  <c:v>178.1</c:v>
                </c:pt>
                <c:pt idx="90">
                  <c:v>178.1</c:v>
                </c:pt>
                <c:pt idx="91">
                  <c:v>178.1</c:v>
                </c:pt>
                <c:pt idx="92">
                  <c:v>0.6</c:v>
                </c:pt>
                <c:pt idx="93">
                  <c:v>0.3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83-4044-991C-082720F250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14.351000000000001</c:v>
                </c:pt>
                <c:pt idx="1">
                  <c:v>14.516999999999999</c:v>
                </c:pt>
                <c:pt idx="2">
                  <c:v>14.785</c:v>
                </c:pt>
                <c:pt idx="3">
                  <c:v>14.997999999999999</c:v>
                </c:pt>
                <c:pt idx="4">
                  <c:v>15.227</c:v>
                </c:pt>
                <c:pt idx="5">
                  <c:v>14.26</c:v>
                </c:pt>
                <c:pt idx="6">
                  <c:v>13.319000000000001</c:v>
                </c:pt>
                <c:pt idx="7">
                  <c:v>17.399999999999999</c:v>
                </c:pt>
                <c:pt idx="8">
                  <c:v>11.419</c:v>
                </c:pt>
                <c:pt idx="9">
                  <c:v>12.08</c:v>
                </c:pt>
                <c:pt idx="10">
                  <c:v>12.747999999999999</c:v>
                </c:pt>
                <c:pt idx="11">
                  <c:v>13.419</c:v>
                </c:pt>
                <c:pt idx="12">
                  <c:v>14.09</c:v>
                </c:pt>
                <c:pt idx="13">
                  <c:v>14.17</c:v>
                </c:pt>
                <c:pt idx="14">
                  <c:v>14.189</c:v>
                </c:pt>
                <c:pt idx="15">
                  <c:v>14.198</c:v>
                </c:pt>
                <c:pt idx="16">
                  <c:v>14.279</c:v>
                </c:pt>
                <c:pt idx="17">
                  <c:v>18.89</c:v>
                </c:pt>
                <c:pt idx="18">
                  <c:v>18.489000000000001</c:v>
                </c:pt>
                <c:pt idx="19">
                  <c:v>13.119</c:v>
                </c:pt>
                <c:pt idx="20">
                  <c:v>13.778</c:v>
                </c:pt>
                <c:pt idx="21">
                  <c:v>14.286</c:v>
                </c:pt>
                <c:pt idx="22">
                  <c:v>14.214</c:v>
                </c:pt>
                <c:pt idx="23">
                  <c:v>13.843999999999999</c:v>
                </c:pt>
                <c:pt idx="24">
                  <c:v>7.9180000000000001</c:v>
                </c:pt>
                <c:pt idx="25">
                  <c:v>7.7060000000000004</c:v>
                </c:pt>
                <c:pt idx="26">
                  <c:v>7.774</c:v>
                </c:pt>
                <c:pt idx="27">
                  <c:v>7.1050000000000004</c:v>
                </c:pt>
                <c:pt idx="28">
                  <c:v>5.5330000000000004</c:v>
                </c:pt>
                <c:pt idx="29">
                  <c:v>5.9610000000000003</c:v>
                </c:pt>
                <c:pt idx="30">
                  <c:v>5.6680000000000001</c:v>
                </c:pt>
                <c:pt idx="31">
                  <c:v>6.117</c:v>
                </c:pt>
                <c:pt idx="32">
                  <c:v>26.324000000000002</c:v>
                </c:pt>
                <c:pt idx="33">
                  <c:v>20.213000000000001</c:v>
                </c:pt>
                <c:pt idx="34">
                  <c:v>19.577000000000002</c:v>
                </c:pt>
                <c:pt idx="35">
                  <c:v>30.797000000000001</c:v>
                </c:pt>
                <c:pt idx="36">
                  <c:v>20.122</c:v>
                </c:pt>
                <c:pt idx="37">
                  <c:v>21.123000000000001</c:v>
                </c:pt>
                <c:pt idx="38">
                  <c:v>20.541</c:v>
                </c:pt>
                <c:pt idx="39">
                  <c:v>24.21</c:v>
                </c:pt>
                <c:pt idx="40">
                  <c:v>20.577999999999999</c:v>
                </c:pt>
                <c:pt idx="41">
                  <c:v>23.184999999999999</c:v>
                </c:pt>
                <c:pt idx="42">
                  <c:v>25.963000000000001</c:v>
                </c:pt>
                <c:pt idx="43">
                  <c:v>14.688000000000001</c:v>
                </c:pt>
                <c:pt idx="44">
                  <c:v>25.962</c:v>
                </c:pt>
                <c:pt idx="45">
                  <c:v>12.089</c:v>
                </c:pt>
                <c:pt idx="46">
                  <c:v>10.287000000000001</c:v>
                </c:pt>
                <c:pt idx="47">
                  <c:v>7.9550000000000001</c:v>
                </c:pt>
                <c:pt idx="48">
                  <c:v>4.2960000000000003</c:v>
                </c:pt>
                <c:pt idx="49">
                  <c:v>14.467000000000001</c:v>
                </c:pt>
                <c:pt idx="50">
                  <c:v>19.617999999999999</c:v>
                </c:pt>
                <c:pt idx="51">
                  <c:v>18.388999999999999</c:v>
                </c:pt>
                <c:pt idx="52">
                  <c:v>17.478000000000002</c:v>
                </c:pt>
                <c:pt idx="53">
                  <c:v>16.957000000000001</c:v>
                </c:pt>
                <c:pt idx="54">
                  <c:v>14.446</c:v>
                </c:pt>
                <c:pt idx="55">
                  <c:v>2.2050000000000001</c:v>
                </c:pt>
                <c:pt idx="56">
                  <c:v>22.864999999999998</c:v>
                </c:pt>
                <c:pt idx="57">
                  <c:v>17.613</c:v>
                </c:pt>
                <c:pt idx="58">
                  <c:v>17.032</c:v>
                </c:pt>
                <c:pt idx="59">
                  <c:v>15.156000000000001</c:v>
                </c:pt>
                <c:pt idx="60">
                  <c:v>7.024</c:v>
                </c:pt>
                <c:pt idx="61">
                  <c:v>7.4809999999999999</c:v>
                </c:pt>
                <c:pt idx="62">
                  <c:v>12.909000000000001</c:v>
                </c:pt>
                <c:pt idx="63">
                  <c:v>6.1159999999999997</c:v>
                </c:pt>
                <c:pt idx="64">
                  <c:v>9.2240000000000002</c:v>
                </c:pt>
                <c:pt idx="65">
                  <c:v>5.5469999999999997</c:v>
                </c:pt>
                <c:pt idx="66">
                  <c:v>6.2309999999999999</c:v>
                </c:pt>
                <c:pt idx="67">
                  <c:v>6.1360000000000001</c:v>
                </c:pt>
                <c:pt idx="68">
                  <c:v>26.24</c:v>
                </c:pt>
                <c:pt idx="69">
                  <c:v>10.036</c:v>
                </c:pt>
                <c:pt idx="70">
                  <c:v>15.164</c:v>
                </c:pt>
                <c:pt idx="71">
                  <c:v>13.911</c:v>
                </c:pt>
                <c:pt idx="72">
                  <c:v>0.108</c:v>
                </c:pt>
                <c:pt idx="73">
                  <c:v>9.7000000000000003E-2</c:v>
                </c:pt>
                <c:pt idx="74">
                  <c:v>8.3000000000000004E-2</c:v>
                </c:pt>
                <c:pt idx="75">
                  <c:v>7.0999999999999994E-2</c:v>
                </c:pt>
                <c:pt idx="76">
                  <c:v>7.1109999999999998</c:v>
                </c:pt>
                <c:pt idx="77">
                  <c:v>7</c:v>
                </c:pt>
                <c:pt idx="78">
                  <c:v>7.1609999999999996</c:v>
                </c:pt>
                <c:pt idx="79">
                  <c:v>7.1840000000000002</c:v>
                </c:pt>
                <c:pt idx="80">
                  <c:v>12.361000000000001</c:v>
                </c:pt>
                <c:pt idx="81">
                  <c:v>12.182</c:v>
                </c:pt>
                <c:pt idx="82">
                  <c:v>12.176</c:v>
                </c:pt>
                <c:pt idx="83">
                  <c:v>12.167</c:v>
                </c:pt>
                <c:pt idx="84">
                  <c:v>14.194000000000001</c:v>
                </c:pt>
                <c:pt idx="85">
                  <c:v>12.906000000000001</c:v>
                </c:pt>
                <c:pt idx="86">
                  <c:v>14.831</c:v>
                </c:pt>
                <c:pt idx="87">
                  <c:v>15.336</c:v>
                </c:pt>
                <c:pt idx="88">
                  <c:v>12.914</c:v>
                </c:pt>
                <c:pt idx="89">
                  <c:v>7.5019999999999998</c:v>
                </c:pt>
                <c:pt idx="90">
                  <c:v>13.788</c:v>
                </c:pt>
                <c:pt idx="91">
                  <c:v>13.76</c:v>
                </c:pt>
                <c:pt idx="92">
                  <c:v>17.106000000000002</c:v>
                </c:pt>
                <c:pt idx="93">
                  <c:v>16.795999999999999</c:v>
                </c:pt>
                <c:pt idx="94">
                  <c:v>18.515999999999998</c:v>
                </c:pt>
                <c:pt idx="95">
                  <c:v>19.564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83-4044-991C-082720F250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83-4044-991C-082720F250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5">
                  <c:v>1E-3</c:v>
                </c:pt>
                <c:pt idx="26">
                  <c:v>1E-3</c:v>
                </c:pt>
                <c:pt idx="61">
                  <c:v>1E-3</c:v>
                </c:pt>
                <c:pt idx="62">
                  <c:v>1E-3</c:v>
                </c:pt>
                <c:pt idx="66">
                  <c:v>1E-3</c:v>
                </c:pt>
                <c:pt idx="67">
                  <c:v>1E-3</c:v>
                </c:pt>
                <c:pt idx="69">
                  <c:v>1E-3</c:v>
                </c:pt>
                <c:pt idx="70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483-4044-991C-082720F25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142.02000000000001</c:v>
                </c:pt>
                <c:pt idx="1">
                  <c:v>145.84</c:v>
                </c:pt>
                <c:pt idx="2">
                  <c:v>144.93</c:v>
                </c:pt>
                <c:pt idx="3">
                  <c:v>143.62</c:v>
                </c:pt>
                <c:pt idx="4">
                  <c:v>146.4</c:v>
                </c:pt>
                <c:pt idx="5">
                  <c:v>143.25</c:v>
                </c:pt>
                <c:pt idx="6">
                  <c:v>131</c:v>
                </c:pt>
                <c:pt idx="7">
                  <c:v>126.71</c:v>
                </c:pt>
                <c:pt idx="8">
                  <c:v>134.31</c:v>
                </c:pt>
                <c:pt idx="9">
                  <c:v>132.85</c:v>
                </c:pt>
                <c:pt idx="10">
                  <c:v>131.56</c:v>
                </c:pt>
                <c:pt idx="11">
                  <c:v>134.74</c:v>
                </c:pt>
                <c:pt idx="12">
                  <c:v>134.18</c:v>
                </c:pt>
                <c:pt idx="13">
                  <c:v>131.97999999999999</c:v>
                </c:pt>
                <c:pt idx="14">
                  <c:v>131.54</c:v>
                </c:pt>
                <c:pt idx="15">
                  <c:v>131.88</c:v>
                </c:pt>
                <c:pt idx="16">
                  <c:v>134.43</c:v>
                </c:pt>
                <c:pt idx="17">
                  <c:v>148.28</c:v>
                </c:pt>
                <c:pt idx="18">
                  <c:v>150.72999999999999</c:v>
                </c:pt>
                <c:pt idx="19">
                  <c:v>154.78</c:v>
                </c:pt>
                <c:pt idx="20">
                  <c:v>147.37</c:v>
                </c:pt>
                <c:pt idx="21">
                  <c:v>156.79</c:v>
                </c:pt>
                <c:pt idx="22">
                  <c:v>171.74</c:v>
                </c:pt>
                <c:pt idx="23">
                  <c:v>175.91</c:v>
                </c:pt>
                <c:pt idx="24">
                  <c:v>166.72</c:v>
                </c:pt>
                <c:pt idx="25">
                  <c:v>185.29</c:v>
                </c:pt>
                <c:pt idx="26">
                  <c:v>195.35</c:v>
                </c:pt>
                <c:pt idx="27">
                  <c:v>192.97</c:v>
                </c:pt>
                <c:pt idx="28">
                  <c:v>194.13</c:v>
                </c:pt>
                <c:pt idx="29">
                  <c:v>186</c:v>
                </c:pt>
                <c:pt idx="30">
                  <c:v>137.30000000000001</c:v>
                </c:pt>
                <c:pt idx="31">
                  <c:v>118.28</c:v>
                </c:pt>
                <c:pt idx="32">
                  <c:v>93.8</c:v>
                </c:pt>
                <c:pt idx="33">
                  <c:v>110.1</c:v>
                </c:pt>
                <c:pt idx="34">
                  <c:v>119.33</c:v>
                </c:pt>
                <c:pt idx="35">
                  <c:v>93.41</c:v>
                </c:pt>
                <c:pt idx="36">
                  <c:v>145.71</c:v>
                </c:pt>
                <c:pt idx="37">
                  <c:v>104.32</c:v>
                </c:pt>
                <c:pt idx="38">
                  <c:v>111.47</c:v>
                </c:pt>
                <c:pt idx="39">
                  <c:v>89.8</c:v>
                </c:pt>
                <c:pt idx="40">
                  <c:v>120.79</c:v>
                </c:pt>
                <c:pt idx="41">
                  <c:v>97.06</c:v>
                </c:pt>
                <c:pt idx="42">
                  <c:v>96</c:v>
                </c:pt>
                <c:pt idx="43">
                  <c:v>62.9</c:v>
                </c:pt>
                <c:pt idx="44">
                  <c:v>96.07</c:v>
                </c:pt>
                <c:pt idx="45">
                  <c:v>80.44</c:v>
                </c:pt>
                <c:pt idx="46">
                  <c:v>63.43</c:v>
                </c:pt>
                <c:pt idx="47">
                  <c:v>77.2</c:v>
                </c:pt>
                <c:pt idx="48">
                  <c:v>79.5</c:v>
                </c:pt>
                <c:pt idx="49">
                  <c:v>85.44</c:v>
                </c:pt>
                <c:pt idx="50">
                  <c:v>96.45</c:v>
                </c:pt>
                <c:pt idx="51">
                  <c:v>99.17</c:v>
                </c:pt>
                <c:pt idx="52">
                  <c:v>96.17</c:v>
                </c:pt>
                <c:pt idx="53">
                  <c:v>109.57</c:v>
                </c:pt>
                <c:pt idx="54">
                  <c:v>109.72</c:v>
                </c:pt>
                <c:pt idx="55">
                  <c:v>125.05</c:v>
                </c:pt>
                <c:pt idx="56">
                  <c:v>88.26</c:v>
                </c:pt>
                <c:pt idx="57">
                  <c:v>122.24</c:v>
                </c:pt>
                <c:pt idx="58">
                  <c:v>122.86</c:v>
                </c:pt>
                <c:pt idx="59">
                  <c:v>129</c:v>
                </c:pt>
                <c:pt idx="60">
                  <c:v>113.02</c:v>
                </c:pt>
                <c:pt idx="61">
                  <c:v>130.59</c:v>
                </c:pt>
                <c:pt idx="62">
                  <c:v>132.91</c:v>
                </c:pt>
                <c:pt idx="63">
                  <c:v>149.75</c:v>
                </c:pt>
                <c:pt idx="64">
                  <c:v>110.66</c:v>
                </c:pt>
                <c:pt idx="65">
                  <c:v>141.72</c:v>
                </c:pt>
                <c:pt idx="66">
                  <c:v>161.01</c:v>
                </c:pt>
                <c:pt idx="67">
                  <c:v>200.19</c:v>
                </c:pt>
                <c:pt idx="68">
                  <c:v>131.15</c:v>
                </c:pt>
                <c:pt idx="69">
                  <c:v>146.47999999999999</c:v>
                </c:pt>
                <c:pt idx="70">
                  <c:v>203.25</c:v>
                </c:pt>
                <c:pt idx="71">
                  <c:v>279.92</c:v>
                </c:pt>
                <c:pt idx="72">
                  <c:v>212.81</c:v>
                </c:pt>
                <c:pt idx="73">
                  <c:v>233.63</c:v>
                </c:pt>
                <c:pt idx="74">
                  <c:v>257.45999999999998</c:v>
                </c:pt>
                <c:pt idx="75">
                  <c:v>256.3</c:v>
                </c:pt>
                <c:pt idx="76">
                  <c:v>207.5</c:v>
                </c:pt>
                <c:pt idx="77">
                  <c:v>268.06</c:v>
                </c:pt>
                <c:pt idx="78">
                  <c:v>258.31</c:v>
                </c:pt>
                <c:pt idx="79">
                  <c:v>228.65</c:v>
                </c:pt>
                <c:pt idx="80">
                  <c:v>196.29</c:v>
                </c:pt>
                <c:pt idx="81">
                  <c:v>246.89</c:v>
                </c:pt>
                <c:pt idx="82">
                  <c:v>192.95</c:v>
                </c:pt>
                <c:pt idx="83">
                  <c:v>169.05</c:v>
                </c:pt>
                <c:pt idx="84">
                  <c:v>198.75</c:v>
                </c:pt>
                <c:pt idx="85">
                  <c:v>195.89</c:v>
                </c:pt>
                <c:pt idx="86">
                  <c:v>131.49</c:v>
                </c:pt>
                <c:pt idx="87">
                  <c:v>130.63</c:v>
                </c:pt>
                <c:pt idx="88">
                  <c:v>165.05</c:v>
                </c:pt>
                <c:pt idx="89">
                  <c:v>145</c:v>
                </c:pt>
                <c:pt idx="90">
                  <c:v>149.58000000000001</c:v>
                </c:pt>
                <c:pt idx="91">
                  <c:v>146.52000000000001</c:v>
                </c:pt>
                <c:pt idx="92">
                  <c:v>145</c:v>
                </c:pt>
                <c:pt idx="93">
                  <c:v>145</c:v>
                </c:pt>
                <c:pt idx="94">
                  <c:v>136</c:v>
                </c:pt>
                <c:pt idx="95">
                  <c:v>127.8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83-4044-991C-082720F25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30.428000000000001</v>
      </c>
      <c r="C5" s="25">
        <v>31.568000000000001</v>
      </c>
      <c r="D5" s="25">
        <v>32.375</v>
      </c>
      <c r="E5" s="25">
        <v>34.683999999999997</v>
      </c>
      <c r="F5" s="25">
        <v>30.672999999999998</v>
      </c>
      <c r="G5" s="25">
        <v>30.972999999999999</v>
      </c>
      <c r="H5" s="25">
        <v>29.786999999999999</v>
      </c>
      <c r="I5" s="25">
        <v>37.073</v>
      </c>
      <c r="J5" s="25">
        <v>27.521999999999998</v>
      </c>
      <c r="K5" s="25">
        <v>28.405999999999999</v>
      </c>
      <c r="L5" s="25">
        <v>28.565000000000001</v>
      </c>
      <c r="M5" s="25">
        <v>29.548999999999999</v>
      </c>
      <c r="N5" s="25">
        <v>29.97</v>
      </c>
      <c r="O5" s="25">
        <v>29.128</v>
      </c>
      <c r="P5" s="25">
        <v>30.146000000000001</v>
      </c>
      <c r="Q5" s="25">
        <v>28.516999999999999</v>
      </c>
      <c r="R5" s="25">
        <v>30.734000000000002</v>
      </c>
      <c r="S5" s="25">
        <v>40.271000000000001</v>
      </c>
      <c r="T5" s="25">
        <v>40.883000000000003</v>
      </c>
      <c r="U5" s="25">
        <v>33.603000000000002</v>
      </c>
      <c r="V5" s="25">
        <v>41.6</v>
      </c>
      <c r="W5" s="25">
        <v>44.5</v>
      </c>
      <c r="X5" s="25">
        <v>75.5</v>
      </c>
      <c r="Y5" s="25">
        <v>85.698999999999998</v>
      </c>
      <c r="Z5" s="25">
        <v>173.499</v>
      </c>
      <c r="AA5" s="25">
        <v>223.42</v>
      </c>
      <c r="AB5" s="25">
        <v>196.65</v>
      </c>
      <c r="AC5" s="25">
        <v>134.089</v>
      </c>
      <c r="AD5" s="25">
        <v>76.92</v>
      </c>
      <c r="AE5" s="25">
        <v>130.20699999999999</v>
      </c>
      <c r="AF5" s="25">
        <v>48.91</v>
      </c>
      <c r="AG5" s="25">
        <v>51.77</v>
      </c>
      <c r="AH5" s="25">
        <v>72.087000000000003</v>
      </c>
      <c r="AI5" s="25">
        <v>66.361000000000004</v>
      </c>
      <c r="AJ5" s="25">
        <v>90.215999999999994</v>
      </c>
      <c r="AK5" s="25">
        <v>79.742999999999995</v>
      </c>
      <c r="AL5" s="25">
        <v>87.805000000000007</v>
      </c>
      <c r="AM5" s="25">
        <v>86.879000000000005</v>
      </c>
      <c r="AN5" s="25">
        <v>87.981999999999999</v>
      </c>
      <c r="AO5" s="25">
        <v>96.070999999999998</v>
      </c>
      <c r="AP5" s="25">
        <v>108.896</v>
      </c>
      <c r="AQ5" s="25">
        <v>105.92400000000001</v>
      </c>
      <c r="AR5" s="25">
        <v>113.553</v>
      </c>
      <c r="AS5" s="25">
        <v>59.317999999999998</v>
      </c>
      <c r="AT5" s="25">
        <v>113.316</v>
      </c>
      <c r="AU5" s="25">
        <v>84.125</v>
      </c>
      <c r="AV5" s="25">
        <v>51.21</v>
      </c>
      <c r="AW5" s="25">
        <v>52.79</v>
      </c>
      <c r="AX5" s="25">
        <v>50.96</v>
      </c>
      <c r="AY5" s="25">
        <v>68.066000000000003</v>
      </c>
      <c r="AZ5" s="25">
        <v>76.474999999999994</v>
      </c>
      <c r="BA5" s="25">
        <v>74.742999999999995</v>
      </c>
      <c r="BB5" s="25">
        <v>73.984999999999999</v>
      </c>
      <c r="BC5" s="25">
        <v>69.655000000000001</v>
      </c>
      <c r="BD5" s="25">
        <v>69.316000000000003</v>
      </c>
      <c r="BE5" s="25">
        <v>114.148</v>
      </c>
      <c r="BF5" s="25">
        <v>91.052000000000007</v>
      </c>
      <c r="BG5" s="25">
        <v>86.16</v>
      </c>
      <c r="BH5" s="25">
        <v>91.090999999999994</v>
      </c>
      <c r="BI5" s="25">
        <v>95.388000000000005</v>
      </c>
      <c r="BJ5" s="25">
        <v>46.244999999999997</v>
      </c>
      <c r="BK5" s="25">
        <v>64.483000000000004</v>
      </c>
      <c r="BL5" s="25">
        <v>81.247</v>
      </c>
      <c r="BM5" s="25">
        <v>48.95</v>
      </c>
      <c r="BN5" s="25">
        <v>293.85899999999998</v>
      </c>
      <c r="BO5" s="25">
        <v>230.857</v>
      </c>
      <c r="BP5" s="25">
        <v>37.853999999999999</v>
      </c>
      <c r="BQ5" s="25">
        <v>38.118000000000002</v>
      </c>
      <c r="BR5" s="25">
        <v>52.936999999999998</v>
      </c>
      <c r="BS5" s="25">
        <v>31.547000000000001</v>
      </c>
      <c r="BT5" s="25">
        <v>51.415999999999997</v>
      </c>
      <c r="BU5" s="25">
        <v>47.847000000000001</v>
      </c>
      <c r="BV5" s="25">
        <v>118.717</v>
      </c>
      <c r="BW5" s="25">
        <v>108.041</v>
      </c>
      <c r="BX5" s="25">
        <v>107.98099999999999</v>
      </c>
      <c r="BY5" s="25">
        <v>108.023</v>
      </c>
      <c r="BZ5" s="25">
        <v>128.779</v>
      </c>
      <c r="CA5" s="25">
        <v>118.303</v>
      </c>
      <c r="CB5" s="25">
        <v>119.02200000000001</v>
      </c>
      <c r="CC5" s="25">
        <v>119.10599999999999</v>
      </c>
      <c r="CD5" s="25">
        <v>36.133000000000003</v>
      </c>
      <c r="CE5" s="25">
        <v>35.676000000000002</v>
      </c>
      <c r="CF5" s="25">
        <v>34.454999999999998</v>
      </c>
      <c r="CG5" s="25">
        <v>36.972999999999999</v>
      </c>
      <c r="CH5" s="25">
        <v>154.52199999999999</v>
      </c>
      <c r="CI5" s="25">
        <v>163.10900000000001</v>
      </c>
      <c r="CJ5" s="25">
        <v>150.42599999999999</v>
      </c>
      <c r="CK5" s="25">
        <v>151.184</v>
      </c>
      <c r="CL5" s="25">
        <v>237.45</v>
      </c>
      <c r="CM5" s="25">
        <v>196.80600000000001</v>
      </c>
      <c r="CN5" s="25">
        <v>247.667</v>
      </c>
      <c r="CO5" s="25">
        <v>237.107</v>
      </c>
      <c r="CP5" s="25">
        <v>84.063999999999993</v>
      </c>
      <c r="CQ5" s="25">
        <v>67.736000000000004</v>
      </c>
      <c r="CR5" s="25">
        <v>69.08</v>
      </c>
      <c r="CS5" s="25">
        <v>62.869</v>
      </c>
      <c r="CT5" s="26"/>
      <c r="CU5" s="26"/>
      <c r="CV5" s="26"/>
      <c r="CW5" s="27"/>
      <c r="CX5" s="28">
        <f t="array" ref="CX5">SUMPRODUCT(B5:CW5*0.25)</f>
        <v>2038.3807499999998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142.02000000000001</v>
      </c>
      <c r="C8" s="37">
        <v>145.84</v>
      </c>
      <c r="D8" s="37">
        <v>144.93</v>
      </c>
      <c r="E8" s="37">
        <v>143.62</v>
      </c>
      <c r="F8" s="37">
        <v>146.4</v>
      </c>
      <c r="G8" s="37">
        <v>143.25</v>
      </c>
      <c r="H8" s="37">
        <v>131</v>
      </c>
      <c r="I8" s="37">
        <v>126.71</v>
      </c>
      <c r="J8" s="37">
        <v>134.31</v>
      </c>
      <c r="K8" s="37">
        <v>132.85</v>
      </c>
      <c r="L8" s="37">
        <v>131.56</v>
      </c>
      <c r="M8" s="37">
        <v>134.74</v>
      </c>
      <c r="N8" s="37">
        <v>134.18</v>
      </c>
      <c r="O8" s="37">
        <v>131.97999999999999</v>
      </c>
      <c r="P8" s="37">
        <v>131.54</v>
      </c>
      <c r="Q8" s="37">
        <v>131.88</v>
      </c>
      <c r="R8" s="37">
        <v>134.43</v>
      </c>
      <c r="S8" s="37">
        <v>148.28</v>
      </c>
      <c r="T8" s="37">
        <v>150.72999999999999</v>
      </c>
      <c r="U8" s="37">
        <v>154.78</v>
      </c>
      <c r="V8" s="37">
        <v>147.37</v>
      </c>
      <c r="W8" s="37">
        <v>156.79</v>
      </c>
      <c r="X8" s="37">
        <v>171.74</v>
      </c>
      <c r="Y8" s="37">
        <v>175.91</v>
      </c>
      <c r="Z8" s="37">
        <v>166.72</v>
      </c>
      <c r="AA8" s="37">
        <v>185.29</v>
      </c>
      <c r="AB8" s="37">
        <v>195.35</v>
      </c>
      <c r="AC8" s="37">
        <v>192.97</v>
      </c>
      <c r="AD8" s="37">
        <v>194.13</v>
      </c>
      <c r="AE8" s="37">
        <v>186</v>
      </c>
      <c r="AF8" s="37">
        <v>137.30000000000001</v>
      </c>
      <c r="AG8" s="37">
        <v>118.28</v>
      </c>
      <c r="AH8" s="37">
        <v>93.8</v>
      </c>
      <c r="AI8" s="37">
        <v>110.1</v>
      </c>
      <c r="AJ8" s="37">
        <v>119.33</v>
      </c>
      <c r="AK8" s="37">
        <v>93.41</v>
      </c>
      <c r="AL8" s="37">
        <v>145.71</v>
      </c>
      <c r="AM8" s="37">
        <v>104.32</v>
      </c>
      <c r="AN8" s="37">
        <v>111.47</v>
      </c>
      <c r="AO8" s="37">
        <v>89.8</v>
      </c>
      <c r="AP8" s="37">
        <v>120.79</v>
      </c>
      <c r="AQ8" s="37">
        <v>97.06</v>
      </c>
      <c r="AR8" s="37">
        <v>96</v>
      </c>
      <c r="AS8" s="37">
        <v>62.9</v>
      </c>
      <c r="AT8" s="37">
        <v>96.07</v>
      </c>
      <c r="AU8" s="37">
        <v>80.44</v>
      </c>
      <c r="AV8" s="37">
        <v>63.43</v>
      </c>
      <c r="AW8" s="37">
        <v>77.2</v>
      </c>
      <c r="AX8" s="37">
        <v>79.5</v>
      </c>
      <c r="AY8" s="37">
        <v>85.44</v>
      </c>
      <c r="AZ8" s="37">
        <v>96.45</v>
      </c>
      <c r="BA8" s="37">
        <v>99.17</v>
      </c>
      <c r="BB8" s="37">
        <v>96.17</v>
      </c>
      <c r="BC8" s="37">
        <v>109.57</v>
      </c>
      <c r="BD8" s="37">
        <v>109.72</v>
      </c>
      <c r="BE8" s="37">
        <v>125.05</v>
      </c>
      <c r="BF8" s="37">
        <v>88.26</v>
      </c>
      <c r="BG8" s="37">
        <v>122.24</v>
      </c>
      <c r="BH8" s="37">
        <v>122.86</v>
      </c>
      <c r="BI8" s="37">
        <v>129</v>
      </c>
      <c r="BJ8" s="37">
        <v>113.02</v>
      </c>
      <c r="BK8" s="37">
        <v>130.59</v>
      </c>
      <c r="BL8" s="37">
        <v>132.91</v>
      </c>
      <c r="BM8" s="37">
        <v>149.75</v>
      </c>
      <c r="BN8" s="37">
        <v>110.66</v>
      </c>
      <c r="BO8" s="37">
        <v>141.72</v>
      </c>
      <c r="BP8" s="37">
        <v>161.01</v>
      </c>
      <c r="BQ8" s="37">
        <v>200.19</v>
      </c>
      <c r="BR8" s="37">
        <v>131.15</v>
      </c>
      <c r="BS8" s="37">
        <v>146.47999999999999</v>
      </c>
      <c r="BT8" s="37">
        <v>203.25</v>
      </c>
      <c r="BU8" s="37">
        <v>279.92</v>
      </c>
      <c r="BV8" s="37">
        <v>212.81</v>
      </c>
      <c r="BW8" s="37">
        <v>233.63</v>
      </c>
      <c r="BX8" s="37">
        <v>257.45999999999998</v>
      </c>
      <c r="BY8" s="37">
        <v>256.3</v>
      </c>
      <c r="BZ8" s="37">
        <v>207.5</v>
      </c>
      <c r="CA8" s="37">
        <v>268.06</v>
      </c>
      <c r="CB8" s="37">
        <v>258.31</v>
      </c>
      <c r="CC8" s="37">
        <v>228.65</v>
      </c>
      <c r="CD8" s="37">
        <v>196.29</v>
      </c>
      <c r="CE8" s="37">
        <v>246.89</v>
      </c>
      <c r="CF8" s="37">
        <v>192.95</v>
      </c>
      <c r="CG8" s="37">
        <v>169.05</v>
      </c>
      <c r="CH8" s="37">
        <v>198.75</v>
      </c>
      <c r="CI8" s="37">
        <v>195.89</v>
      </c>
      <c r="CJ8" s="37">
        <v>131.49</v>
      </c>
      <c r="CK8" s="37">
        <v>130.63</v>
      </c>
      <c r="CL8" s="37">
        <v>165.05</v>
      </c>
      <c r="CM8" s="37">
        <v>145</v>
      </c>
      <c r="CN8" s="37">
        <v>149.58000000000001</v>
      </c>
      <c r="CO8" s="37">
        <v>146.52000000000001</v>
      </c>
      <c r="CP8" s="37">
        <v>145</v>
      </c>
      <c r="CQ8" s="37">
        <v>145</v>
      </c>
      <c r="CR8" s="37">
        <v>136</v>
      </c>
      <c r="CS8" s="37">
        <v>127.8</v>
      </c>
      <c r="CT8" s="38"/>
      <c r="CU8" s="38"/>
      <c r="CV8" s="38"/>
      <c r="CW8" s="39"/>
      <c r="CX8" s="40">
        <f>IF(SUM(B8:CW8)&lt;&gt;0,AVERAGEIF(B8:CW8,"&lt;&gt;"""),"")</f>
        <v>146.59791666666658</v>
      </c>
    </row>
    <row r="9" spans="1:102" ht="24.95" customHeight="1" thickBot="1" x14ac:dyDescent="0.25">
      <c r="A9" s="41" t="s">
        <v>6</v>
      </c>
      <c r="B9" s="42">
        <v>144.10249999999999</v>
      </c>
      <c r="C9" s="43">
        <v>144.10249999999999</v>
      </c>
      <c r="D9" s="43">
        <v>144.10249999999999</v>
      </c>
      <c r="E9" s="43">
        <v>144.10249999999999</v>
      </c>
      <c r="F9" s="43">
        <v>136.84</v>
      </c>
      <c r="G9" s="43">
        <v>136.84</v>
      </c>
      <c r="H9" s="43">
        <v>136.84</v>
      </c>
      <c r="I9" s="43">
        <v>136.84</v>
      </c>
      <c r="J9" s="43">
        <v>133.36500000000001</v>
      </c>
      <c r="K9" s="43">
        <v>133.36500000000001</v>
      </c>
      <c r="L9" s="43">
        <v>133.36500000000001</v>
      </c>
      <c r="M9" s="43">
        <v>133.36500000000001</v>
      </c>
      <c r="N9" s="43">
        <v>132.39500000000001</v>
      </c>
      <c r="O9" s="43">
        <v>132.39500000000001</v>
      </c>
      <c r="P9" s="43">
        <v>132.39500000000001</v>
      </c>
      <c r="Q9" s="43">
        <v>132.39500000000001</v>
      </c>
      <c r="R9" s="43">
        <v>147.05500000000001</v>
      </c>
      <c r="S9" s="43">
        <v>147.05500000000001</v>
      </c>
      <c r="T9" s="43">
        <v>147.05500000000001</v>
      </c>
      <c r="U9" s="43">
        <v>147.05500000000001</v>
      </c>
      <c r="V9" s="43">
        <v>162.95249999999999</v>
      </c>
      <c r="W9" s="43">
        <v>162.95249999999999</v>
      </c>
      <c r="X9" s="43">
        <v>162.95249999999999</v>
      </c>
      <c r="Y9" s="43">
        <v>162.95249999999999</v>
      </c>
      <c r="Z9" s="43">
        <v>185.08250000000001</v>
      </c>
      <c r="AA9" s="43">
        <v>185.08250000000001</v>
      </c>
      <c r="AB9" s="43">
        <v>185.08250000000001</v>
      </c>
      <c r="AC9" s="43">
        <v>185.08250000000001</v>
      </c>
      <c r="AD9" s="43">
        <v>158.92750000000001</v>
      </c>
      <c r="AE9" s="43">
        <v>158.92750000000001</v>
      </c>
      <c r="AF9" s="43">
        <v>158.92750000000001</v>
      </c>
      <c r="AG9" s="43">
        <v>158.92750000000001</v>
      </c>
      <c r="AH9" s="43">
        <v>104.16</v>
      </c>
      <c r="AI9" s="43">
        <v>104.16</v>
      </c>
      <c r="AJ9" s="43">
        <v>104.16</v>
      </c>
      <c r="AK9" s="43">
        <v>104.16</v>
      </c>
      <c r="AL9" s="43">
        <v>112.825</v>
      </c>
      <c r="AM9" s="43">
        <v>112.825</v>
      </c>
      <c r="AN9" s="43">
        <v>112.825</v>
      </c>
      <c r="AO9" s="43">
        <v>112.825</v>
      </c>
      <c r="AP9" s="43">
        <v>94.1875</v>
      </c>
      <c r="AQ9" s="43">
        <v>94.1875</v>
      </c>
      <c r="AR9" s="43">
        <v>94.1875</v>
      </c>
      <c r="AS9" s="43">
        <v>94.1875</v>
      </c>
      <c r="AT9" s="43">
        <v>79.284999999999997</v>
      </c>
      <c r="AU9" s="43">
        <v>79.284999999999997</v>
      </c>
      <c r="AV9" s="43">
        <v>79.284999999999997</v>
      </c>
      <c r="AW9" s="43">
        <v>79.284999999999997</v>
      </c>
      <c r="AX9" s="43">
        <v>90.14</v>
      </c>
      <c r="AY9" s="43">
        <v>90.14</v>
      </c>
      <c r="AZ9" s="43">
        <v>90.14</v>
      </c>
      <c r="BA9" s="43">
        <v>90.14</v>
      </c>
      <c r="BB9" s="43">
        <v>110.1275</v>
      </c>
      <c r="BC9" s="43">
        <v>110.1275</v>
      </c>
      <c r="BD9" s="43">
        <v>110.1275</v>
      </c>
      <c r="BE9" s="43">
        <v>110.1275</v>
      </c>
      <c r="BF9" s="43">
        <v>115.59</v>
      </c>
      <c r="BG9" s="43">
        <v>115.59</v>
      </c>
      <c r="BH9" s="43">
        <v>115.59</v>
      </c>
      <c r="BI9" s="43">
        <v>115.59</v>
      </c>
      <c r="BJ9" s="43">
        <v>131.5675</v>
      </c>
      <c r="BK9" s="43">
        <v>131.5675</v>
      </c>
      <c r="BL9" s="43">
        <v>131.5675</v>
      </c>
      <c r="BM9" s="43">
        <v>131.5675</v>
      </c>
      <c r="BN9" s="43">
        <v>153.39500000000001</v>
      </c>
      <c r="BO9" s="43">
        <v>153.39500000000001</v>
      </c>
      <c r="BP9" s="43">
        <v>153.39500000000001</v>
      </c>
      <c r="BQ9" s="43">
        <v>153.39500000000001</v>
      </c>
      <c r="BR9" s="43">
        <v>190.2</v>
      </c>
      <c r="BS9" s="43">
        <v>190.2</v>
      </c>
      <c r="BT9" s="43">
        <v>190.2</v>
      </c>
      <c r="BU9" s="43">
        <v>190.2</v>
      </c>
      <c r="BV9" s="43">
        <v>240.05</v>
      </c>
      <c r="BW9" s="43">
        <v>240.05</v>
      </c>
      <c r="BX9" s="43">
        <v>240.05</v>
      </c>
      <c r="BY9" s="43">
        <v>240.05</v>
      </c>
      <c r="BZ9" s="43">
        <v>240.63</v>
      </c>
      <c r="CA9" s="43">
        <v>240.63</v>
      </c>
      <c r="CB9" s="43">
        <v>240.63</v>
      </c>
      <c r="CC9" s="43">
        <v>240.63</v>
      </c>
      <c r="CD9" s="43">
        <v>201.29499999999999</v>
      </c>
      <c r="CE9" s="43">
        <v>201.29499999999999</v>
      </c>
      <c r="CF9" s="43">
        <v>201.29499999999999</v>
      </c>
      <c r="CG9" s="43">
        <v>201.29499999999999</v>
      </c>
      <c r="CH9" s="43">
        <v>164.19</v>
      </c>
      <c r="CI9" s="43">
        <v>164.19</v>
      </c>
      <c r="CJ9" s="43">
        <v>164.19</v>
      </c>
      <c r="CK9" s="43">
        <v>164.19</v>
      </c>
      <c r="CL9" s="43">
        <v>151.53749999999999</v>
      </c>
      <c r="CM9" s="43">
        <v>151.53749999999999</v>
      </c>
      <c r="CN9" s="43">
        <v>151.53749999999999</v>
      </c>
      <c r="CO9" s="43">
        <v>151.53749999999999</v>
      </c>
      <c r="CP9" s="43">
        <v>138.44999999999999</v>
      </c>
      <c r="CQ9" s="43">
        <v>138.44999999999999</v>
      </c>
      <c r="CR9" s="43">
        <v>138.44999999999999</v>
      </c>
      <c r="CS9" s="43">
        <v>138.44999999999999</v>
      </c>
      <c r="CT9" s="44"/>
      <c r="CU9" s="44"/>
      <c r="CV9" s="44"/>
      <c r="CW9" s="45"/>
      <c r="CX9" s="46">
        <f>IF(SUM(B9:CW9)&lt;&gt;0,AVERAGEIF(B9:CW9,"&lt;&gt;"""),"")</f>
        <v>146.59791666666669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26.087</v>
      </c>
      <c r="AI13" s="65"/>
      <c r="AJ13" s="65">
        <v>33.42</v>
      </c>
      <c r="AK13" s="65">
        <v>31.696000000000002</v>
      </c>
      <c r="AL13" s="65">
        <v>51.151000000000003</v>
      </c>
      <c r="AM13" s="65">
        <v>49.83</v>
      </c>
      <c r="AN13" s="65">
        <v>41.454000000000001</v>
      </c>
      <c r="AO13" s="65">
        <v>57.927</v>
      </c>
      <c r="AP13" s="65">
        <v>63.636000000000003</v>
      </c>
      <c r="AQ13" s="65">
        <v>61.741999999999997</v>
      </c>
      <c r="AR13" s="65">
        <v>40.124000000000002</v>
      </c>
      <c r="AS13" s="65"/>
      <c r="AT13" s="65">
        <v>40.981000000000002</v>
      </c>
      <c r="AU13" s="65"/>
      <c r="AV13" s="65"/>
      <c r="AW13" s="65"/>
      <c r="AX13" s="65"/>
      <c r="AY13" s="65">
        <v>34.494999999999997</v>
      </c>
      <c r="AZ13" s="65">
        <v>45.637999999999998</v>
      </c>
      <c r="BA13" s="65">
        <v>43.677</v>
      </c>
      <c r="BB13" s="65">
        <v>41.972000000000001</v>
      </c>
      <c r="BC13" s="65">
        <v>39.158999999999999</v>
      </c>
      <c r="BD13" s="65">
        <v>53.652999999999999</v>
      </c>
      <c r="BE13" s="65">
        <v>72.22</v>
      </c>
      <c r="BF13" s="65">
        <v>10.237</v>
      </c>
      <c r="BG13" s="65"/>
      <c r="BH13" s="65"/>
      <c r="BI13" s="65"/>
      <c r="BJ13" s="65">
        <v>13.782999999999999</v>
      </c>
      <c r="BK13" s="65"/>
      <c r="BL13" s="65"/>
      <c r="BM13" s="65"/>
      <c r="BN13" s="65">
        <v>265.31299999999999</v>
      </c>
      <c r="BO13" s="65">
        <v>128.82500000000002</v>
      </c>
      <c r="BP13" s="65">
        <v>12.167</v>
      </c>
      <c r="BQ13" s="65">
        <v>2.1800000000000002</v>
      </c>
      <c r="BR13" s="65">
        <v>51.92</v>
      </c>
      <c r="BS13" s="65">
        <v>15.333</v>
      </c>
      <c r="BT13" s="65">
        <v>8.9160000000000004</v>
      </c>
      <c r="BU13" s="65">
        <v>11.047000000000001</v>
      </c>
      <c r="BV13" s="65">
        <v>38.862000000000002</v>
      </c>
      <c r="BW13" s="65">
        <v>39.731999999999999</v>
      </c>
      <c r="BX13" s="65">
        <v>40.801000000000002</v>
      </c>
      <c r="BY13" s="65">
        <v>40.448999999999998</v>
      </c>
      <c r="BZ13" s="65">
        <v>39.051000000000002</v>
      </c>
      <c r="CA13" s="65">
        <v>43</v>
      </c>
      <c r="CB13" s="65">
        <v>40.082000000000001</v>
      </c>
      <c r="CC13" s="65">
        <v>39.164999999999999</v>
      </c>
      <c r="CD13" s="65">
        <v>14.824999999999999</v>
      </c>
      <c r="CE13" s="65">
        <v>15.151999999999999</v>
      </c>
      <c r="CF13" s="65">
        <v>14.852</v>
      </c>
      <c r="CG13" s="65">
        <v>14.667</v>
      </c>
      <c r="CH13" s="65"/>
      <c r="CI13" s="65">
        <v>10.54</v>
      </c>
      <c r="CJ13" s="65"/>
      <c r="CK13" s="65"/>
      <c r="CL13" s="65">
        <v>182.68</v>
      </c>
      <c r="CM13" s="65">
        <v>176.49599999999998</v>
      </c>
      <c r="CN13" s="65">
        <v>182.137</v>
      </c>
      <c r="CO13" s="65">
        <v>230.17699999999999</v>
      </c>
      <c r="CP13" s="65">
        <v>82.537000000000006</v>
      </c>
      <c r="CQ13" s="65">
        <v>65.995999999999995</v>
      </c>
      <c r="CR13" s="65">
        <v>61.051000000000002</v>
      </c>
      <c r="CS13" s="65">
        <v>54.68</v>
      </c>
      <c r="CT13" s="66"/>
      <c r="CU13" s="66"/>
      <c r="CV13" s="66"/>
      <c r="CW13" s="67"/>
      <c r="CX13" s="68">
        <f t="array" ref="CX13">SUMPRODUCT(B13:CW13*0.25)</f>
        <v>693.87875000000008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>
        <v>24.998999999999999</v>
      </c>
      <c r="Z14" s="65">
        <v>24.998999999999999</v>
      </c>
      <c r="AA14" s="65"/>
      <c r="AB14" s="65"/>
      <c r="AC14" s="65">
        <v>24.998999999999999</v>
      </c>
      <c r="AD14" s="65">
        <v>4.25</v>
      </c>
      <c r="AE14" s="65">
        <v>11.707000000000001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22.738500000000002</v>
      </c>
    </row>
    <row r="15" spans="1:102" ht="24.95" customHeight="1" x14ac:dyDescent="0.2">
      <c r="A15" s="69" t="s">
        <v>12</v>
      </c>
      <c r="B15" s="70">
        <v>30.228000000000002</v>
      </c>
      <c r="C15" s="71">
        <v>28.367999999999999</v>
      </c>
      <c r="D15" s="71">
        <v>22.475000000000001</v>
      </c>
      <c r="E15" s="71">
        <v>14.284000000000001</v>
      </c>
      <c r="F15" s="71">
        <v>30.472999999999999</v>
      </c>
      <c r="G15" s="71">
        <v>25.672999999999998</v>
      </c>
      <c r="H15" s="71">
        <v>28.187000000000001</v>
      </c>
      <c r="I15" s="71">
        <v>14.372999999999999</v>
      </c>
      <c r="J15" s="71">
        <v>19.422000000000001</v>
      </c>
      <c r="K15" s="71">
        <v>14.006</v>
      </c>
      <c r="L15" s="71">
        <v>22.864999999999998</v>
      </c>
      <c r="M15" s="71">
        <v>16.048999999999999</v>
      </c>
      <c r="N15" s="71">
        <v>22.97</v>
      </c>
      <c r="O15" s="71">
        <v>28.928000000000001</v>
      </c>
      <c r="P15" s="71">
        <v>28.346</v>
      </c>
      <c r="Q15" s="71">
        <v>28.516999999999999</v>
      </c>
      <c r="R15" s="71">
        <v>14.634</v>
      </c>
      <c r="S15" s="71">
        <v>8.3710000000000004</v>
      </c>
      <c r="T15" s="71">
        <v>10.483000000000001</v>
      </c>
      <c r="U15" s="71">
        <v>18.003</v>
      </c>
      <c r="V15" s="71">
        <v>1</v>
      </c>
      <c r="W15" s="71">
        <v>1</v>
      </c>
      <c r="X15" s="71">
        <v>1.5</v>
      </c>
      <c r="Y15" s="71">
        <v>1</v>
      </c>
      <c r="Z15" s="71">
        <v>38.299999999999997</v>
      </c>
      <c r="AA15" s="71">
        <v>39.020000000000003</v>
      </c>
      <c r="AB15" s="71">
        <v>37.65</v>
      </c>
      <c r="AC15" s="71">
        <v>39.090000000000003</v>
      </c>
      <c r="AD15" s="71">
        <v>52.67</v>
      </c>
      <c r="AE15" s="71">
        <v>48.3</v>
      </c>
      <c r="AF15" s="71">
        <v>48.91</v>
      </c>
      <c r="AG15" s="71">
        <v>51.77</v>
      </c>
      <c r="AH15" s="71">
        <v>8</v>
      </c>
      <c r="AI15" s="71">
        <v>28.661000000000001</v>
      </c>
      <c r="AJ15" s="71">
        <v>17.696000000000002</v>
      </c>
      <c r="AK15" s="71">
        <v>9.8469999999999995</v>
      </c>
      <c r="AL15" s="71">
        <v>21.254000000000001</v>
      </c>
      <c r="AM15" s="71">
        <v>19.849</v>
      </c>
      <c r="AN15" s="71">
        <v>18.128</v>
      </c>
      <c r="AO15" s="71">
        <v>21.844000000000001</v>
      </c>
      <c r="AP15" s="71">
        <v>30.56</v>
      </c>
      <c r="AQ15" s="71">
        <v>27.981999999999999</v>
      </c>
      <c r="AR15" s="71">
        <v>20.029</v>
      </c>
      <c r="AS15" s="71">
        <v>44.917999999999999</v>
      </c>
      <c r="AT15" s="71">
        <v>23.734999999999999</v>
      </c>
      <c r="AU15" s="71">
        <v>49.325000000000003</v>
      </c>
      <c r="AV15" s="71">
        <v>51.21</v>
      </c>
      <c r="AW15" s="71">
        <v>49.99</v>
      </c>
      <c r="AX15" s="71">
        <v>48.36</v>
      </c>
      <c r="AY15" s="71">
        <v>30.170999999999999</v>
      </c>
      <c r="AZ15" s="71">
        <v>28.137</v>
      </c>
      <c r="BA15" s="71">
        <v>28.065999999999999</v>
      </c>
      <c r="BB15" s="71">
        <v>27.013000000000002</v>
      </c>
      <c r="BC15" s="71">
        <v>24.495999999999999</v>
      </c>
      <c r="BD15" s="71">
        <v>11.462999999999999</v>
      </c>
      <c r="BE15" s="71">
        <v>39.828000000000003</v>
      </c>
      <c r="BF15" s="71">
        <v>9.3149999999999995</v>
      </c>
      <c r="BG15" s="71">
        <v>15.66</v>
      </c>
      <c r="BH15" s="71">
        <v>19.091000000000001</v>
      </c>
      <c r="BI15" s="71">
        <v>1.3879999999999999</v>
      </c>
      <c r="BJ15" s="71">
        <v>30.661999999999999</v>
      </c>
      <c r="BK15" s="71">
        <v>28.382999999999999</v>
      </c>
      <c r="BL15" s="71">
        <v>5.3470000000000004</v>
      </c>
      <c r="BM15" s="71">
        <v>22.45</v>
      </c>
      <c r="BN15" s="71">
        <v>3.0459999999999998</v>
      </c>
      <c r="BO15" s="71">
        <v>6.532</v>
      </c>
      <c r="BP15" s="71">
        <v>2.6869999999999998</v>
      </c>
      <c r="BQ15" s="71">
        <v>1.738</v>
      </c>
      <c r="BR15" s="71">
        <v>1.0169999999999999</v>
      </c>
      <c r="BS15" s="71">
        <v>11.734</v>
      </c>
      <c r="BT15" s="71">
        <v>1</v>
      </c>
      <c r="BU15" s="71">
        <v>1</v>
      </c>
      <c r="BV15" s="71">
        <v>40.26</v>
      </c>
      <c r="BW15" s="71">
        <v>42.814999999999998</v>
      </c>
      <c r="BX15" s="71">
        <v>45.206000000000003</v>
      </c>
      <c r="BY15" s="71">
        <v>43.607999999999997</v>
      </c>
      <c r="BZ15" s="71">
        <v>37.804000000000002</v>
      </c>
      <c r="CA15" s="71">
        <v>42.578000000000003</v>
      </c>
      <c r="CB15" s="71">
        <v>40.261000000000003</v>
      </c>
      <c r="CC15" s="71">
        <v>37.405999999999999</v>
      </c>
      <c r="CD15" s="71">
        <v>9.923</v>
      </c>
      <c r="CE15" s="71">
        <v>13.224</v>
      </c>
      <c r="CF15" s="71">
        <v>12.303000000000001</v>
      </c>
      <c r="CG15" s="71">
        <v>11.746</v>
      </c>
      <c r="CH15" s="71">
        <v>3.3220000000000001</v>
      </c>
      <c r="CI15" s="71">
        <v>2.8690000000000002</v>
      </c>
      <c r="CJ15" s="71">
        <v>0.72599999999999998</v>
      </c>
      <c r="CK15" s="71">
        <v>1.484</v>
      </c>
      <c r="CL15" s="71">
        <v>1.17</v>
      </c>
      <c r="CM15" s="71">
        <v>14.596</v>
      </c>
      <c r="CN15" s="71">
        <v>1.23</v>
      </c>
      <c r="CO15" s="71">
        <v>1.23</v>
      </c>
      <c r="CP15" s="71">
        <v>1.127</v>
      </c>
      <c r="CQ15" s="71">
        <v>1.44</v>
      </c>
      <c r="CR15" s="71">
        <v>1.629</v>
      </c>
      <c r="CS15" s="71">
        <v>1.7889999999999999</v>
      </c>
      <c r="CT15" s="72"/>
      <c r="CU15" s="72"/>
      <c r="CV15" s="72"/>
      <c r="CW15" s="73"/>
      <c r="CX15" s="74">
        <f t="array" ref="CX15">SUMPRODUCT(B15:CW15*0.25)</f>
        <v>509.55574999999988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30.228000000000002</v>
      </c>
      <c r="C18" s="77">
        <f t="shared" ref="C18:BN18" si="0">SUM(C11:C17)</f>
        <v>28.367999999999999</v>
      </c>
      <c r="D18" s="77">
        <f t="shared" si="0"/>
        <v>22.475000000000001</v>
      </c>
      <c r="E18" s="77">
        <f t="shared" si="0"/>
        <v>14.284000000000001</v>
      </c>
      <c r="F18" s="77">
        <f t="shared" si="0"/>
        <v>30.472999999999999</v>
      </c>
      <c r="G18" s="77">
        <f t="shared" si="0"/>
        <v>25.672999999999998</v>
      </c>
      <c r="H18" s="77">
        <f t="shared" si="0"/>
        <v>28.187000000000001</v>
      </c>
      <c r="I18" s="77">
        <f t="shared" si="0"/>
        <v>14.372999999999999</v>
      </c>
      <c r="J18" s="77">
        <f t="shared" si="0"/>
        <v>19.422000000000001</v>
      </c>
      <c r="K18" s="77">
        <f t="shared" si="0"/>
        <v>14.006</v>
      </c>
      <c r="L18" s="77">
        <f t="shared" si="0"/>
        <v>22.864999999999998</v>
      </c>
      <c r="M18" s="77">
        <f t="shared" si="0"/>
        <v>16.048999999999999</v>
      </c>
      <c r="N18" s="77">
        <f t="shared" si="0"/>
        <v>22.97</v>
      </c>
      <c r="O18" s="77">
        <f t="shared" si="0"/>
        <v>28.928000000000001</v>
      </c>
      <c r="P18" s="77">
        <f t="shared" si="0"/>
        <v>28.346</v>
      </c>
      <c r="Q18" s="77">
        <f t="shared" si="0"/>
        <v>28.516999999999999</v>
      </c>
      <c r="R18" s="77">
        <f t="shared" si="0"/>
        <v>14.634</v>
      </c>
      <c r="S18" s="77">
        <f t="shared" si="0"/>
        <v>8.3710000000000004</v>
      </c>
      <c r="T18" s="77">
        <f t="shared" si="0"/>
        <v>10.483000000000001</v>
      </c>
      <c r="U18" s="77">
        <f t="shared" si="0"/>
        <v>18.003</v>
      </c>
      <c r="V18" s="77">
        <f t="shared" si="0"/>
        <v>1</v>
      </c>
      <c r="W18" s="77">
        <f t="shared" si="0"/>
        <v>1</v>
      </c>
      <c r="X18" s="77">
        <f t="shared" si="0"/>
        <v>1.5</v>
      </c>
      <c r="Y18" s="77">
        <f t="shared" si="0"/>
        <v>25.998999999999999</v>
      </c>
      <c r="Z18" s="77">
        <f t="shared" si="0"/>
        <v>63.298999999999992</v>
      </c>
      <c r="AA18" s="77">
        <f t="shared" si="0"/>
        <v>39.020000000000003</v>
      </c>
      <c r="AB18" s="77">
        <f t="shared" si="0"/>
        <v>37.65</v>
      </c>
      <c r="AC18" s="77">
        <f t="shared" si="0"/>
        <v>64.088999999999999</v>
      </c>
      <c r="AD18" s="77">
        <f t="shared" si="0"/>
        <v>56.92</v>
      </c>
      <c r="AE18" s="77">
        <f t="shared" si="0"/>
        <v>60.006999999999998</v>
      </c>
      <c r="AF18" s="77">
        <f t="shared" si="0"/>
        <v>48.91</v>
      </c>
      <c r="AG18" s="77">
        <f t="shared" si="0"/>
        <v>51.77</v>
      </c>
      <c r="AH18" s="77">
        <f t="shared" si="0"/>
        <v>34.087000000000003</v>
      </c>
      <c r="AI18" s="77">
        <f t="shared" si="0"/>
        <v>28.661000000000001</v>
      </c>
      <c r="AJ18" s="77">
        <f t="shared" si="0"/>
        <v>51.116</v>
      </c>
      <c r="AK18" s="77">
        <f t="shared" si="0"/>
        <v>41.542999999999999</v>
      </c>
      <c r="AL18" s="77">
        <f t="shared" si="0"/>
        <v>72.405000000000001</v>
      </c>
      <c r="AM18" s="77">
        <f t="shared" si="0"/>
        <v>69.679000000000002</v>
      </c>
      <c r="AN18" s="77">
        <f t="shared" si="0"/>
        <v>59.582000000000001</v>
      </c>
      <c r="AO18" s="77">
        <f t="shared" si="0"/>
        <v>79.771000000000001</v>
      </c>
      <c r="AP18" s="77">
        <f t="shared" si="0"/>
        <v>94.195999999999998</v>
      </c>
      <c r="AQ18" s="77">
        <f t="shared" si="0"/>
        <v>89.72399999999999</v>
      </c>
      <c r="AR18" s="77">
        <f t="shared" si="0"/>
        <v>60.153000000000006</v>
      </c>
      <c r="AS18" s="77">
        <f t="shared" si="0"/>
        <v>44.917999999999999</v>
      </c>
      <c r="AT18" s="77">
        <f t="shared" si="0"/>
        <v>64.716000000000008</v>
      </c>
      <c r="AU18" s="77">
        <f t="shared" si="0"/>
        <v>49.325000000000003</v>
      </c>
      <c r="AV18" s="77">
        <f t="shared" si="0"/>
        <v>51.21</v>
      </c>
      <c r="AW18" s="77">
        <f t="shared" si="0"/>
        <v>49.99</v>
      </c>
      <c r="AX18" s="77">
        <f t="shared" si="0"/>
        <v>48.36</v>
      </c>
      <c r="AY18" s="77">
        <f t="shared" si="0"/>
        <v>64.665999999999997</v>
      </c>
      <c r="AZ18" s="77">
        <f t="shared" si="0"/>
        <v>73.775000000000006</v>
      </c>
      <c r="BA18" s="77">
        <f t="shared" si="0"/>
        <v>71.742999999999995</v>
      </c>
      <c r="BB18" s="77">
        <f t="shared" si="0"/>
        <v>68.984999999999999</v>
      </c>
      <c r="BC18" s="77">
        <f t="shared" si="0"/>
        <v>63.655000000000001</v>
      </c>
      <c r="BD18" s="77">
        <f t="shared" si="0"/>
        <v>65.116</v>
      </c>
      <c r="BE18" s="77">
        <f t="shared" si="0"/>
        <v>112.048</v>
      </c>
      <c r="BF18" s="77">
        <f t="shared" si="0"/>
        <v>19.552</v>
      </c>
      <c r="BG18" s="77">
        <f t="shared" si="0"/>
        <v>15.66</v>
      </c>
      <c r="BH18" s="77">
        <f t="shared" si="0"/>
        <v>19.091000000000001</v>
      </c>
      <c r="BI18" s="77">
        <f t="shared" si="0"/>
        <v>1.3879999999999999</v>
      </c>
      <c r="BJ18" s="77">
        <f t="shared" si="0"/>
        <v>44.445</v>
      </c>
      <c r="BK18" s="77">
        <f t="shared" si="0"/>
        <v>28.382999999999999</v>
      </c>
      <c r="BL18" s="77">
        <f t="shared" si="0"/>
        <v>5.3470000000000004</v>
      </c>
      <c r="BM18" s="77">
        <f t="shared" si="0"/>
        <v>22.45</v>
      </c>
      <c r="BN18" s="77">
        <f t="shared" si="0"/>
        <v>268.35899999999998</v>
      </c>
      <c r="BO18" s="77">
        <f t="shared" ref="BO18:CW18" si="1">SUM(BO11:BO17)</f>
        <v>135.35700000000003</v>
      </c>
      <c r="BP18" s="77">
        <f t="shared" si="1"/>
        <v>14.853999999999999</v>
      </c>
      <c r="BQ18" s="77">
        <f t="shared" si="1"/>
        <v>3.9180000000000001</v>
      </c>
      <c r="BR18" s="77">
        <f t="shared" si="1"/>
        <v>52.937000000000005</v>
      </c>
      <c r="BS18" s="77">
        <f t="shared" si="1"/>
        <v>27.067</v>
      </c>
      <c r="BT18" s="77">
        <f t="shared" si="1"/>
        <v>9.9160000000000004</v>
      </c>
      <c r="BU18" s="77">
        <f t="shared" si="1"/>
        <v>12.047000000000001</v>
      </c>
      <c r="BV18" s="77">
        <f t="shared" si="1"/>
        <v>79.122</v>
      </c>
      <c r="BW18" s="77">
        <f t="shared" si="1"/>
        <v>82.546999999999997</v>
      </c>
      <c r="BX18" s="77">
        <f t="shared" si="1"/>
        <v>86.007000000000005</v>
      </c>
      <c r="BY18" s="77">
        <f t="shared" si="1"/>
        <v>84.056999999999988</v>
      </c>
      <c r="BZ18" s="77">
        <f t="shared" si="1"/>
        <v>76.855000000000004</v>
      </c>
      <c r="CA18" s="77">
        <f t="shared" si="1"/>
        <v>85.578000000000003</v>
      </c>
      <c r="CB18" s="77">
        <f t="shared" si="1"/>
        <v>80.343000000000004</v>
      </c>
      <c r="CC18" s="77">
        <f t="shared" si="1"/>
        <v>76.570999999999998</v>
      </c>
      <c r="CD18" s="77">
        <f t="shared" si="1"/>
        <v>24.747999999999998</v>
      </c>
      <c r="CE18" s="77">
        <f t="shared" si="1"/>
        <v>28.375999999999998</v>
      </c>
      <c r="CF18" s="77">
        <f t="shared" si="1"/>
        <v>27.155000000000001</v>
      </c>
      <c r="CG18" s="77">
        <f t="shared" si="1"/>
        <v>26.413</v>
      </c>
      <c r="CH18" s="77">
        <f t="shared" si="1"/>
        <v>3.3220000000000001</v>
      </c>
      <c r="CI18" s="77">
        <f t="shared" si="1"/>
        <v>13.408999999999999</v>
      </c>
      <c r="CJ18" s="77">
        <f t="shared" si="1"/>
        <v>0.72599999999999998</v>
      </c>
      <c r="CK18" s="77">
        <f t="shared" si="1"/>
        <v>1.484</v>
      </c>
      <c r="CL18" s="77">
        <f t="shared" si="1"/>
        <v>183.85</v>
      </c>
      <c r="CM18" s="77">
        <f t="shared" si="1"/>
        <v>191.09199999999998</v>
      </c>
      <c r="CN18" s="77">
        <f t="shared" si="1"/>
        <v>183.36699999999999</v>
      </c>
      <c r="CO18" s="77">
        <f t="shared" si="1"/>
        <v>231.40699999999998</v>
      </c>
      <c r="CP18" s="77">
        <f t="shared" si="1"/>
        <v>83.664000000000001</v>
      </c>
      <c r="CQ18" s="77">
        <f t="shared" si="1"/>
        <v>67.435999999999993</v>
      </c>
      <c r="CR18" s="77">
        <f t="shared" si="1"/>
        <v>62.68</v>
      </c>
      <c r="CS18" s="77">
        <f t="shared" si="1"/>
        <v>56.469000000000001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1226.173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70</v>
      </c>
      <c r="AA21" s="88">
        <v>70</v>
      </c>
      <c r="AB21" s="88">
        <v>70</v>
      </c>
      <c r="AC21" s="88">
        <v>70</v>
      </c>
      <c r="AD21" s="88"/>
      <c r="AE21" s="88"/>
      <c r="AF21" s="88"/>
      <c r="AG21" s="88"/>
      <c r="AH21" s="88">
        <v>23</v>
      </c>
      <c r="AI21" s="88">
        <v>23</v>
      </c>
      <c r="AJ21" s="88">
        <v>23</v>
      </c>
      <c r="AK21" s="88">
        <v>23</v>
      </c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>
        <v>70</v>
      </c>
      <c r="BG21" s="88">
        <v>70</v>
      </c>
      <c r="BH21" s="88">
        <v>70</v>
      </c>
      <c r="BI21" s="88">
        <v>70</v>
      </c>
      <c r="BJ21" s="88"/>
      <c r="BK21" s="88"/>
      <c r="BL21" s="88"/>
      <c r="BM21" s="88"/>
      <c r="BN21" s="88">
        <v>23</v>
      </c>
      <c r="BO21" s="88">
        <v>23</v>
      </c>
      <c r="BP21" s="88">
        <v>23</v>
      </c>
      <c r="BQ21" s="88">
        <v>23</v>
      </c>
      <c r="BR21" s="88"/>
      <c r="BS21" s="88"/>
      <c r="BT21" s="88"/>
      <c r="BU21" s="88"/>
      <c r="BV21" s="88"/>
      <c r="BW21" s="88"/>
      <c r="BX21" s="88">
        <v>1.8</v>
      </c>
      <c r="BY21" s="88">
        <v>0.371</v>
      </c>
      <c r="BZ21" s="88"/>
      <c r="CA21" s="88">
        <v>1.8</v>
      </c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186.99274999999997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>
        <v>1.8</v>
      </c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>
        <v>1.6</v>
      </c>
      <c r="AK23" s="99">
        <v>1.1000000000000001</v>
      </c>
      <c r="AL23" s="99">
        <v>1.3</v>
      </c>
      <c r="AM23" s="99">
        <v>2.9</v>
      </c>
      <c r="AN23" s="99">
        <v>2.7</v>
      </c>
      <c r="AO23" s="99">
        <v>1.7</v>
      </c>
      <c r="AP23" s="99"/>
      <c r="AQ23" s="99">
        <v>1.8</v>
      </c>
      <c r="AR23" s="99">
        <v>1.8</v>
      </c>
      <c r="AS23" s="99"/>
      <c r="AT23" s="99"/>
      <c r="AU23" s="99">
        <v>0.9</v>
      </c>
      <c r="AV23" s="99"/>
      <c r="AW23" s="99">
        <v>1.7</v>
      </c>
      <c r="AX23" s="99">
        <v>2.6</v>
      </c>
      <c r="AY23" s="99">
        <v>3.4</v>
      </c>
      <c r="AZ23" s="99">
        <v>2.7</v>
      </c>
      <c r="BA23" s="99">
        <v>3</v>
      </c>
      <c r="BB23" s="99">
        <v>5</v>
      </c>
      <c r="BC23" s="99">
        <v>6</v>
      </c>
      <c r="BD23" s="99">
        <v>4.2</v>
      </c>
      <c r="BE23" s="99">
        <v>2.1</v>
      </c>
      <c r="BF23" s="99">
        <v>1.5</v>
      </c>
      <c r="BG23" s="99">
        <v>0.5</v>
      </c>
      <c r="BH23" s="99">
        <v>2</v>
      </c>
      <c r="BI23" s="99">
        <v>1</v>
      </c>
      <c r="BJ23" s="99">
        <v>1.8</v>
      </c>
      <c r="BK23" s="99">
        <v>2.2000000000000002</v>
      </c>
      <c r="BL23" s="99">
        <v>2.1</v>
      </c>
      <c r="BM23" s="99">
        <v>1.8</v>
      </c>
      <c r="BN23" s="99">
        <v>2.5</v>
      </c>
      <c r="BO23" s="99">
        <v>2</v>
      </c>
      <c r="BP23" s="99"/>
      <c r="BQ23" s="99">
        <v>2</v>
      </c>
      <c r="BR23" s="99"/>
      <c r="BS23" s="99">
        <v>4.4800000000000004</v>
      </c>
      <c r="BT23" s="99">
        <v>1.2</v>
      </c>
      <c r="BU23" s="99">
        <v>0.4</v>
      </c>
      <c r="BV23" s="99">
        <v>39.594999999999999</v>
      </c>
      <c r="BW23" s="99">
        <v>25.494</v>
      </c>
      <c r="BX23" s="99">
        <v>20.173999999999999</v>
      </c>
      <c r="BY23" s="99">
        <v>23.594999999999999</v>
      </c>
      <c r="BZ23" s="99">
        <v>51.923999999999999</v>
      </c>
      <c r="CA23" s="99">
        <v>28.125</v>
      </c>
      <c r="CB23" s="99">
        <v>21.279</v>
      </c>
      <c r="CC23" s="99">
        <v>15.135</v>
      </c>
      <c r="CD23" s="99">
        <v>4.085</v>
      </c>
      <c r="CE23" s="99"/>
      <c r="CF23" s="99"/>
      <c r="CG23" s="99">
        <v>3.26</v>
      </c>
      <c r="CH23" s="99">
        <v>1.5</v>
      </c>
      <c r="CI23" s="99"/>
      <c r="CJ23" s="99"/>
      <c r="CK23" s="99"/>
      <c r="CL23" s="99">
        <v>0.6</v>
      </c>
      <c r="CM23" s="99">
        <v>5.7140000000000004</v>
      </c>
      <c r="CN23" s="99"/>
      <c r="CO23" s="99"/>
      <c r="CP23" s="99">
        <v>0.4</v>
      </c>
      <c r="CQ23" s="99">
        <v>0.3</v>
      </c>
      <c r="CR23" s="99">
        <v>0.3</v>
      </c>
      <c r="CS23" s="99"/>
      <c r="CT23" s="100"/>
      <c r="CU23" s="100"/>
      <c r="CV23" s="100"/>
      <c r="CW23" s="96"/>
      <c r="CX23" s="97">
        <f t="array" ref="CX23">SUMPRODUCT(B23:CW23*0.25)</f>
        <v>78.814999999999998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1.8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70</v>
      </c>
      <c r="AA28" s="107">
        <f t="shared" si="3"/>
        <v>70</v>
      </c>
      <c r="AB28" s="107">
        <f t="shared" si="3"/>
        <v>70</v>
      </c>
      <c r="AC28" s="107">
        <f t="shared" si="3"/>
        <v>70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23</v>
      </c>
      <c r="AI28" s="107">
        <f t="shared" si="3"/>
        <v>23</v>
      </c>
      <c r="AJ28" s="107">
        <f t="shared" si="3"/>
        <v>24.6</v>
      </c>
      <c r="AK28" s="107">
        <f t="shared" si="3"/>
        <v>24.1</v>
      </c>
      <c r="AL28" s="107">
        <f t="shared" si="3"/>
        <v>1.3</v>
      </c>
      <c r="AM28" s="107">
        <f t="shared" si="3"/>
        <v>2.9</v>
      </c>
      <c r="AN28" s="107">
        <f t="shared" si="3"/>
        <v>2.7</v>
      </c>
      <c r="AO28" s="107">
        <f t="shared" si="3"/>
        <v>1.7</v>
      </c>
      <c r="AP28" s="107">
        <f t="shared" si="3"/>
        <v>0</v>
      </c>
      <c r="AQ28" s="107">
        <f t="shared" si="3"/>
        <v>1.8</v>
      </c>
      <c r="AR28" s="107">
        <f t="shared" si="3"/>
        <v>1.8</v>
      </c>
      <c r="AS28" s="107">
        <f t="shared" si="3"/>
        <v>0</v>
      </c>
      <c r="AT28" s="107">
        <f t="shared" si="3"/>
        <v>0</v>
      </c>
      <c r="AU28" s="107">
        <f t="shared" si="3"/>
        <v>0.9</v>
      </c>
      <c r="AV28" s="107">
        <f t="shared" si="3"/>
        <v>0</v>
      </c>
      <c r="AW28" s="107">
        <f t="shared" si="3"/>
        <v>1.7</v>
      </c>
      <c r="AX28" s="107">
        <f t="shared" si="3"/>
        <v>2.6</v>
      </c>
      <c r="AY28" s="107">
        <f t="shared" si="3"/>
        <v>3.4</v>
      </c>
      <c r="AZ28" s="107">
        <f t="shared" si="3"/>
        <v>2.7</v>
      </c>
      <c r="BA28" s="107">
        <f t="shared" si="3"/>
        <v>3</v>
      </c>
      <c r="BB28" s="107">
        <f t="shared" si="3"/>
        <v>5</v>
      </c>
      <c r="BC28" s="107">
        <f t="shared" si="3"/>
        <v>6</v>
      </c>
      <c r="BD28" s="107">
        <f t="shared" si="3"/>
        <v>4.2</v>
      </c>
      <c r="BE28" s="107">
        <f t="shared" si="3"/>
        <v>2.1</v>
      </c>
      <c r="BF28" s="107">
        <f t="shared" si="3"/>
        <v>71.5</v>
      </c>
      <c r="BG28" s="107">
        <f t="shared" si="3"/>
        <v>70.5</v>
      </c>
      <c r="BH28" s="107">
        <f t="shared" si="3"/>
        <v>72</v>
      </c>
      <c r="BI28" s="107">
        <f t="shared" si="3"/>
        <v>71</v>
      </c>
      <c r="BJ28" s="107">
        <f t="shared" si="3"/>
        <v>1.8</v>
      </c>
      <c r="BK28" s="107">
        <f t="shared" si="3"/>
        <v>2.2000000000000002</v>
      </c>
      <c r="BL28" s="107">
        <f t="shared" si="3"/>
        <v>2.1</v>
      </c>
      <c r="BM28" s="107">
        <f t="shared" si="3"/>
        <v>1.8</v>
      </c>
      <c r="BN28" s="107">
        <f t="shared" si="3"/>
        <v>25.5</v>
      </c>
      <c r="BO28" s="107">
        <f t="shared" si="3"/>
        <v>25</v>
      </c>
      <c r="BP28" s="107">
        <f t="shared" si="3"/>
        <v>23</v>
      </c>
      <c r="BQ28" s="107">
        <f t="shared" si="3"/>
        <v>25</v>
      </c>
      <c r="BR28" s="107">
        <f t="shared" si="3"/>
        <v>0</v>
      </c>
      <c r="BS28" s="107">
        <f t="shared" si="3"/>
        <v>4.4800000000000004</v>
      </c>
      <c r="BT28" s="107">
        <f t="shared" si="3"/>
        <v>1.2</v>
      </c>
      <c r="BU28" s="107">
        <f t="shared" si="3"/>
        <v>0.4</v>
      </c>
      <c r="BV28" s="107">
        <f t="shared" si="3"/>
        <v>39.594999999999999</v>
      </c>
      <c r="BW28" s="107">
        <f t="shared" si="3"/>
        <v>25.494</v>
      </c>
      <c r="BX28" s="107">
        <f t="shared" si="3"/>
        <v>21.974</v>
      </c>
      <c r="BY28" s="107">
        <f t="shared" si="3"/>
        <v>23.965999999999998</v>
      </c>
      <c r="BZ28" s="107">
        <f t="shared" si="3"/>
        <v>51.923999999999999</v>
      </c>
      <c r="CA28" s="107">
        <f t="shared" si="3"/>
        <v>29.925000000000001</v>
      </c>
      <c r="CB28" s="107">
        <f t="shared" si="3"/>
        <v>21.279</v>
      </c>
      <c r="CC28" s="107">
        <f t="shared" si="3"/>
        <v>15.135</v>
      </c>
      <c r="CD28" s="107">
        <f t="shared" ref="CD28:CW28" si="4">SUM(CD21:CD27)</f>
        <v>4.085</v>
      </c>
      <c r="CE28" s="107">
        <f t="shared" si="4"/>
        <v>0</v>
      </c>
      <c r="CF28" s="107">
        <f t="shared" si="4"/>
        <v>0</v>
      </c>
      <c r="CG28" s="107">
        <f t="shared" si="4"/>
        <v>3.26</v>
      </c>
      <c r="CH28" s="107">
        <f t="shared" si="4"/>
        <v>1.5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0.6</v>
      </c>
      <c r="CM28" s="107">
        <f t="shared" si="4"/>
        <v>5.7140000000000004</v>
      </c>
      <c r="CN28" s="107">
        <f t="shared" si="4"/>
        <v>0</v>
      </c>
      <c r="CO28" s="107">
        <f t="shared" si="4"/>
        <v>0</v>
      </c>
      <c r="CP28" s="107">
        <f t="shared" si="4"/>
        <v>0.4</v>
      </c>
      <c r="CQ28" s="107">
        <f t="shared" si="4"/>
        <v>0.3</v>
      </c>
      <c r="CR28" s="107">
        <f t="shared" si="4"/>
        <v>0.3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265.80774999999994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30.228000000000002</v>
      </c>
      <c r="C32" s="94">
        <v>28.367999999999999</v>
      </c>
      <c r="D32" s="94">
        <v>22.475000000000001</v>
      </c>
      <c r="E32" s="94">
        <v>14.284000000000001</v>
      </c>
      <c r="F32" s="94">
        <v>30.472999999999999</v>
      </c>
      <c r="G32" s="94">
        <v>25.672999999999998</v>
      </c>
      <c r="H32" s="94">
        <v>28.187000000000001</v>
      </c>
      <c r="I32" s="94">
        <v>14.372999999999999</v>
      </c>
      <c r="J32" s="94">
        <v>19.422000000000001</v>
      </c>
      <c r="K32" s="94">
        <v>14.006</v>
      </c>
      <c r="L32" s="94">
        <v>22.864999999999998</v>
      </c>
      <c r="M32" s="94">
        <v>16.048999999999999</v>
      </c>
      <c r="N32" s="94">
        <v>22.97</v>
      </c>
      <c r="O32" s="94">
        <v>28.928000000000001</v>
      </c>
      <c r="P32" s="94">
        <v>30.146000000000001</v>
      </c>
      <c r="Q32" s="94">
        <v>28.516999999999999</v>
      </c>
      <c r="R32" s="94">
        <v>14.634</v>
      </c>
      <c r="S32" s="94">
        <v>8.3710000000000004</v>
      </c>
      <c r="T32" s="94">
        <v>10.483000000000001</v>
      </c>
      <c r="U32" s="94">
        <v>18.003</v>
      </c>
      <c r="V32" s="94">
        <v>1</v>
      </c>
      <c r="W32" s="94">
        <v>1</v>
      </c>
      <c r="X32" s="94">
        <v>1.5</v>
      </c>
      <c r="Y32" s="94">
        <v>25.998999999999999</v>
      </c>
      <c r="Z32" s="94">
        <v>133.29900000000001</v>
      </c>
      <c r="AA32" s="94">
        <v>109.02</v>
      </c>
      <c r="AB32" s="94">
        <v>107.65</v>
      </c>
      <c r="AC32" s="94">
        <v>134.089</v>
      </c>
      <c r="AD32" s="94">
        <v>56.92</v>
      </c>
      <c r="AE32" s="94">
        <v>60.006999999999998</v>
      </c>
      <c r="AF32" s="94">
        <v>48.91</v>
      </c>
      <c r="AG32" s="94">
        <v>51.77</v>
      </c>
      <c r="AH32" s="94">
        <v>57.087000000000003</v>
      </c>
      <c r="AI32" s="94">
        <v>51.661000000000001</v>
      </c>
      <c r="AJ32" s="94">
        <v>75.715999999999994</v>
      </c>
      <c r="AK32" s="94">
        <v>65.643000000000001</v>
      </c>
      <c r="AL32" s="94">
        <v>73.704999999999998</v>
      </c>
      <c r="AM32" s="94">
        <v>72.578999999999994</v>
      </c>
      <c r="AN32" s="94">
        <v>62.281999999999996</v>
      </c>
      <c r="AO32" s="94">
        <v>81.471000000000004</v>
      </c>
      <c r="AP32" s="94">
        <v>94.195999999999998</v>
      </c>
      <c r="AQ32" s="94">
        <v>91.524000000000001</v>
      </c>
      <c r="AR32" s="94">
        <v>61.953000000000003</v>
      </c>
      <c r="AS32" s="94">
        <v>44.917999999999999</v>
      </c>
      <c r="AT32" s="94">
        <v>64.715999999999994</v>
      </c>
      <c r="AU32" s="94">
        <v>50.225000000000001</v>
      </c>
      <c r="AV32" s="94">
        <v>51.21</v>
      </c>
      <c r="AW32" s="94">
        <v>51.69</v>
      </c>
      <c r="AX32" s="94">
        <v>50.96</v>
      </c>
      <c r="AY32" s="94">
        <v>68.066000000000003</v>
      </c>
      <c r="AZ32" s="94">
        <v>76.474999999999994</v>
      </c>
      <c r="BA32" s="94">
        <v>74.742999999999995</v>
      </c>
      <c r="BB32" s="94">
        <v>73.984999999999999</v>
      </c>
      <c r="BC32" s="94">
        <v>69.655000000000001</v>
      </c>
      <c r="BD32" s="94">
        <v>69.316000000000003</v>
      </c>
      <c r="BE32" s="94">
        <v>114.148</v>
      </c>
      <c r="BF32" s="94">
        <v>91.052000000000007</v>
      </c>
      <c r="BG32" s="94">
        <v>86.16</v>
      </c>
      <c r="BH32" s="94">
        <v>91.090999999999994</v>
      </c>
      <c r="BI32" s="94">
        <v>72.388000000000005</v>
      </c>
      <c r="BJ32" s="94">
        <v>46.244999999999997</v>
      </c>
      <c r="BK32" s="94">
        <v>30.582999999999998</v>
      </c>
      <c r="BL32" s="94">
        <v>7.4470000000000001</v>
      </c>
      <c r="BM32" s="94">
        <v>24.25</v>
      </c>
      <c r="BN32" s="94">
        <v>293.85899999999998</v>
      </c>
      <c r="BO32" s="94">
        <v>160.357</v>
      </c>
      <c r="BP32" s="94">
        <v>37.853999999999999</v>
      </c>
      <c r="BQ32" s="94">
        <v>28.917999999999999</v>
      </c>
      <c r="BR32" s="94">
        <v>52.936999999999998</v>
      </c>
      <c r="BS32" s="94">
        <v>31.547000000000001</v>
      </c>
      <c r="BT32" s="94">
        <v>11.116</v>
      </c>
      <c r="BU32" s="94">
        <v>12.446999999999999</v>
      </c>
      <c r="BV32" s="94">
        <v>118.717</v>
      </c>
      <c r="BW32" s="94">
        <v>108.041</v>
      </c>
      <c r="BX32" s="94">
        <v>107.98099999999999</v>
      </c>
      <c r="BY32" s="94">
        <v>108.023</v>
      </c>
      <c r="BZ32" s="94">
        <v>128.779</v>
      </c>
      <c r="CA32" s="94">
        <v>115.503</v>
      </c>
      <c r="CB32" s="94">
        <v>101.622</v>
      </c>
      <c r="CC32" s="94">
        <v>91.706000000000003</v>
      </c>
      <c r="CD32" s="94">
        <v>28.832999999999998</v>
      </c>
      <c r="CE32" s="94">
        <v>28.376000000000001</v>
      </c>
      <c r="CF32" s="94">
        <v>27.155000000000001</v>
      </c>
      <c r="CG32" s="94">
        <v>29.672999999999998</v>
      </c>
      <c r="CH32" s="94">
        <v>4.8220000000000001</v>
      </c>
      <c r="CI32" s="94">
        <v>13.409000000000001</v>
      </c>
      <c r="CJ32" s="94">
        <v>0.72599999999999998</v>
      </c>
      <c r="CK32" s="94">
        <v>1.484</v>
      </c>
      <c r="CL32" s="94">
        <v>184.45</v>
      </c>
      <c r="CM32" s="94">
        <v>196.80600000000001</v>
      </c>
      <c r="CN32" s="94">
        <v>183.36699999999999</v>
      </c>
      <c r="CO32" s="94">
        <v>231.40700000000001</v>
      </c>
      <c r="CP32" s="94">
        <v>84.063999999999993</v>
      </c>
      <c r="CQ32" s="94">
        <v>67.736000000000004</v>
      </c>
      <c r="CR32" s="94">
        <v>62.98</v>
      </c>
      <c r="CS32" s="94">
        <v>56.469000000000001</v>
      </c>
      <c r="CT32" s="95"/>
      <c r="CU32" s="95"/>
      <c r="CV32" s="95"/>
      <c r="CW32" s="96"/>
      <c r="CX32" s="97">
        <f t="array" ref="CX32">SUMPRODUCT(B32:CW32*0.25)</f>
        <v>1491.9807499999995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30.228000000000002</v>
      </c>
      <c r="C34" s="77">
        <f t="shared" ref="C34:BN34" si="5">SUM(C31:C33)</f>
        <v>28.367999999999999</v>
      </c>
      <c r="D34" s="77">
        <f t="shared" si="5"/>
        <v>22.475000000000001</v>
      </c>
      <c r="E34" s="77">
        <f t="shared" si="5"/>
        <v>14.284000000000001</v>
      </c>
      <c r="F34" s="77">
        <f t="shared" si="5"/>
        <v>30.472999999999999</v>
      </c>
      <c r="G34" s="77">
        <f t="shared" si="5"/>
        <v>25.672999999999998</v>
      </c>
      <c r="H34" s="77">
        <f t="shared" si="5"/>
        <v>28.187000000000001</v>
      </c>
      <c r="I34" s="77">
        <f t="shared" si="5"/>
        <v>14.372999999999999</v>
      </c>
      <c r="J34" s="77">
        <f t="shared" si="5"/>
        <v>19.422000000000001</v>
      </c>
      <c r="K34" s="77">
        <f t="shared" si="5"/>
        <v>14.006</v>
      </c>
      <c r="L34" s="77">
        <f t="shared" si="5"/>
        <v>22.864999999999998</v>
      </c>
      <c r="M34" s="77">
        <f t="shared" si="5"/>
        <v>16.048999999999999</v>
      </c>
      <c r="N34" s="77">
        <f t="shared" si="5"/>
        <v>22.97</v>
      </c>
      <c r="O34" s="77">
        <f t="shared" si="5"/>
        <v>28.928000000000001</v>
      </c>
      <c r="P34" s="77">
        <f t="shared" si="5"/>
        <v>30.146000000000001</v>
      </c>
      <c r="Q34" s="77">
        <f t="shared" si="5"/>
        <v>28.516999999999999</v>
      </c>
      <c r="R34" s="77">
        <f t="shared" si="5"/>
        <v>14.634</v>
      </c>
      <c r="S34" s="77">
        <f t="shared" si="5"/>
        <v>8.3710000000000004</v>
      </c>
      <c r="T34" s="77">
        <f t="shared" si="5"/>
        <v>10.483000000000001</v>
      </c>
      <c r="U34" s="77">
        <f t="shared" si="5"/>
        <v>18.003</v>
      </c>
      <c r="V34" s="77">
        <f t="shared" si="5"/>
        <v>1</v>
      </c>
      <c r="W34" s="77">
        <f t="shared" si="5"/>
        <v>1</v>
      </c>
      <c r="X34" s="77">
        <f t="shared" si="5"/>
        <v>1.5</v>
      </c>
      <c r="Y34" s="77">
        <f t="shared" si="5"/>
        <v>25.998999999999999</v>
      </c>
      <c r="Z34" s="77">
        <f t="shared" si="5"/>
        <v>133.29900000000001</v>
      </c>
      <c r="AA34" s="77">
        <f t="shared" si="5"/>
        <v>109.02</v>
      </c>
      <c r="AB34" s="77">
        <f t="shared" si="5"/>
        <v>107.65</v>
      </c>
      <c r="AC34" s="77">
        <f t="shared" si="5"/>
        <v>134.089</v>
      </c>
      <c r="AD34" s="77">
        <f t="shared" si="5"/>
        <v>56.92</v>
      </c>
      <c r="AE34" s="77">
        <f t="shared" si="5"/>
        <v>60.006999999999998</v>
      </c>
      <c r="AF34" s="77">
        <f t="shared" si="5"/>
        <v>48.91</v>
      </c>
      <c r="AG34" s="77">
        <f t="shared" si="5"/>
        <v>51.77</v>
      </c>
      <c r="AH34" s="77">
        <f t="shared" si="5"/>
        <v>57.087000000000003</v>
      </c>
      <c r="AI34" s="77">
        <f t="shared" si="5"/>
        <v>51.661000000000001</v>
      </c>
      <c r="AJ34" s="77">
        <f t="shared" si="5"/>
        <v>75.715999999999994</v>
      </c>
      <c r="AK34" s="77">
        <f t="shared" si="5"/>
        <v>65.643000000000001</v>
      </c>
      <c r="AL34" s="77">
        <f t="shared" si="5"/>
        <v>73.704999999999998</v>
      </c>
      <c r="AM34" s="77">
        <f t="shared" si="5"/>
        <v>72.578999999999994</v>
      </c>
      <c r="AN34" s="77">
        <f t="shared" si="5"/>
        <v>62.281999999999996</v>
      </c>
      <c r="AO34" s="77">
        <f t="shared" si="5"/>
        <v>81.471000000000004</v>
      </c>
      <c r="AP34" s="77">
        <f t="shared" si="5"/>
        <v>94.195999999999998</v>
      </c>
      <c r="AQ34" s="77">
        <f t="shared" si="5"/>
        <v>91.524000000000001</v>
      </c>
      <c r="AR34" s="77">
        <f t="shared" si="5"/>
        <v>61.953000000000003</v>
      </c>
      <c r="AS34" s="77">
        <f t="shared" si="5"/>
        <v>44.917999999999999</v>
      </c>
      <c r="AT34" s="77">
        <f t="shared" si="5"/>
        <v>64.715999999999994</v>
      </c>
      <c r="AU34" s="77">
        <f t="shared" si="5"/>
        <v>50.225000000000001</v>
      </c>
      <c r="AV34" s="77">
        <f t="shared" si="5"/>
        <v>51.21</v>
      </c>
      <c r="AW34" s="77">
        <f t="shared" si="5"/>
        <v>51.69</v>
      </c>
      <c r="AX34" s="77">
        <f t="shared" si="5"/>
        <v>50.96</v>
      </c>
      <c r="AY34" s="77">
        <f t="shared" si="5"/>
        <v>68.066000000000003</v>
      </c>
      <c r="AZ34" s="77">
        <f t="shared" si="5"/>
        <v>76.474999999999994</v>
      </c>
      <c r="BA34" s="77">
        <f t="shared" si="5"/>
        <v>74.742999999999995</v>
      </c>
      <c r="BB34" s="77">
        <f t="shared" si="5"/>
        <v>73.984999999999999</v>
      </c>
      <c r="BC34" s="77">
        <f t="shared" si="5"/>
        <v>69.655000000000001</v>
      </c>
      <c r="BD34" s="77">
        <f t="shared" si="5"/>
        <v>69.316000000000003</v>
      </c>
      <c r="BE34" s="77">
        <f t="shared" si="5"/>
        <v>114.148</v>
      </c>
      <c r="BF34" s="77">
        <f t="shared" si="5"/>
        <v>91.052000000000007</v>
      </c>
      <c r="BG34" s="77">
        <f t="shared" si="5"/>
        <v>86.16</v>
      </c>
      <c r="BH34" s="77">
        <f t="shared" si="5"/>
        <v>91.090999999999994</v>
      </c>
      <c r="BI34" s="77">
        <f t="shared" si="5"/>
        <v>72.388000000000005</v>
      </c>
      <c r="BJ34" s="77">
        <f t="shared" si="5"/>
        <v>46.244999999999997</v>
      </c>
      <c r="BK34" s="77">
        <f t="shared" si="5"/>
        <v>30.582999999999998</v>
      </c>
      <c r="BL34" s="77">
        <f t="shared" si="5"/>
        <v>7.4470000000000001</v>
      </c>
      <c r="BM34" s="77">
        <f t="shared" si="5"/>
        <v>24.25</v>
      </c>
      <c r="BN34" s="77">
        <f t="shared" si="5"/>
        <v>293.85899999999998</v>
      </c>
      <c r="BO34" s="77">
        <f t="shared" ref="BO34:CW34" si="6">SUM(BO31:BO33)</f>
        <v>160.357</v>
      </c>
      <c r="BP34" s="77">
        <f t="shared" si="6"/>
        <v>37.853999999999999</v>
      </c>
      <c r="BQ34" s="77">
        <f t="shared" si="6"/>
        <v>28.917999999999999</v>
      </c>
      <c r="BR34" s="77">
        <f t="shared" si="6"/>
        <v>52.936999999999998</v>
      </c>
      <c r="BS34" s="77">
        <f t="shared" si="6"/>
        <v>31.547000000000001</v>
      </c>
      <c r="BT34" s="77">
        <f t="shared" si="6"/>
        <v>11.116</v>
      </c>
      <c r="BU34" s="77">
        <f t="shared" si="6"/>
        <v>12.446999999999999</v>
      </c>
      <c r="BV34" s="77">
        <f t="shared" si="6"/>
        <v>118.717</v>
      </c>
      <c r="BW34" s="77">
        <f t="shared" si="6"/>
        <v>108.041</v>
      </c>
      <c r="BX34" s="77">
        <f t="shared" si="6"/>
        <v>107.98099999999999</v>
      </c>
      <c r="BY34" s="77">
        <f t="shared" si="6"/>
        <v>108.023</v>
      </c>
      <c r="BZ34" s="77">
        <f t="shared" si="6"/>
        <v>128.779</v>
      </c>
      <c r="CA34" s="77">
        <f t="shared" si="6"/>
        <v>115.503</v>
      </c>
      <c r="CB34" s="77">
        <f t="shared" si="6"/>
        <v>101.622</v>
      </c>
      <c r="CC34" s="77">
        <f t="shared" si="6"/>
        <v>91.706000000000003</v>
      </c>
      <c r="CD34" s="77">
        <f t="shared" si="6"/>
        <v>28.832999999999998</v>
      </c>
      <c r="CE34" s="77">
        <f t="shared" si="6"/>
        <v>28.376000000000001</v>
      </c>
      <c r="CF34" s="77">
        <f t="shared" si="6"/>
        <v>27.155000000000001</v>
      </c>
      <c r="CG34" s="77">
        <f t="shared" si="6"/>
        <v>29.672999999999998</v>
      </c>
      <c r="CH34" s="77">
        <f t="shared" si="6"/>
        <v>4.8220000000000001</v>
      </c>
      <c r="CI34" s="77">
        <f t="shared" si="6"/>
        <v>13.409000000000001</v>
      </c>
      <c r="CJ34" s="77">
        <f t="shared" si="6"/>
        <v>0.72599999999999998</v>
      </c>
      <c r="CK34" s="77">
        <f t="shared" si="6"/>
        <v>1.484</v>
      </c>
      <c r="CL34" s="77">
        <f t="shared" si="6"/>
        <v>184.45</v>
      </c>
      <c r="CM34" s="77">
        <f t="shared" si="6"/>
        <v>196.80600000000001</v>
      </c>
      <c r="CN34" s="77">
        <f t="shared" si="6"/>
        <v>183.36699999999999</v>
      </c>
      <c r="CO34" s="77">
        <f t="shared" si="6"/>
        <v>231.40700000000001</v>
      </c>
      <c r="CP34" s="77">
        <f t="shared" si="6"/>
        <v>84.063999999999993</v>
      </c>
      <c r="CQ34" s="77">
        <f t="shared" si="6"/>
        <v>67.736000000000004</v>
      </c>
      <c r="CR34" s="77">
        <f t="shared" si="6"/>
        <v>62.98</v>
      </c>
      <c r="CS34" s="77">
        <f t="shared" si="6"/>
        <v>56.469000000000001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1491.9807499999995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0.2</v>
      </c>
      <c r="C39" s="120">
        <v>3.2</v>
      </c>
      <c r="D39" s="120">
        <v>9.9</v>
      </c>
      <c r="E39" s="120">
        <v>20.399999999999999</v>
      </c>
      <c r="F39" s="120">
        <v>0.2</v>
      </c>
      <c r="G39" s="120">
        <v>5.3</v>
      </c>
      <c r="H39" s="120">
        <v>1.6</v>
      </c>
      <c r="I39" s="120">
        <v>22.7</v>
      </c>
      <c r="J39" s="120">
        <v>8.1</v>
      </c>
      <c r="K39" s="120">
        <v>14.4</v>
      </c>
      <c r="L39" s="120">
        <v>5.7</v>
      </c>
      <c r="M39" s="120">
        <v>13.5</v>
      </c>
      <c r="N39" s="120">
        <v>7</v>
      </c>
      <c r="O39" s="120">
        <v>0.2</v>
      </c>
      <c r="P39" s="120"/>
      <c r="Q39" s="120"/>
      <c r="R39" s="120">
        <v>0.5</v>
      </c>
      <c r="S39" s="120">
        <v>16.3</v>
      </c>
      <c r="T39" s="120">
        <v>14.8</v>
      </c>
      <c r="U39" s="120"/>
      <c r="V39" s="120"/>
      <c r="W39" s="120">
        <v>2.9</v>
      </c>
      <c r="X39" s="120">
        <v>33.4</v>
      </c>
      <c r="Y39" s="120">
        <v>19.100000000000001</v>
      </c>
      <c r="Z39" s="120">
        <v>40.200000000000003</v>
      </c>
      <c r="AA39" s="120">
        <v>114.4</v>
      </c>
      <c r="AB39" s="120">
        <v>89</v>
      </c>
      <c r="AC39" s="120"/>
      <c r="AD39" s="120">
        <v>20</v>
      </c>
      <c r="AE39" s="120">
        <v>70.2</v>
      </c>
      <c r="AF39" s="120"/>
      <c r="AG39" s="120"/>
      <c r="AH39" s="120">
        <v>15</v>
      </c>
      <c r="AI39" s="120">
        <v>14.7</v>
      </c>
      <c r="AJ39" s="120">
        <v>14.5</v>
      </c>
      <c r="AK39" s="120">
        <v>14.1</v>
      </c>
      <c r="AL39" s="120">
        <v>14.1</v>
      </c>
      <c r="AM39" s="120">
        <v>14.3</v>
      </c>
      <c r="AN39" s="120">
        <v>25.7</v>
      </c>
      <c r="AO39" s="120">
        <v>14.6</v>
      </c>
      <c r="AP39" s="120">
        <v>14.7</v>
      </c>
      <c r="AQ39" s="120">
        <v>14.4</v>
      </c>
      <c r="AR39" s="120">
        <v>51.6</v>
      </c>
      <c r="AS39" s="120">
        <v>14.4</v>
      </c>
      <c r="AT39" s="120">
        <v>48.6</v>
      </c>
      <c r="AU39" s="120">
        <v>33.9</v>
      </c>
      <c r="AV39" s="120"/>
      <c r="AW39" s="120">
        <v>1.1000000000000001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>
        <v>23</v>
      </c>
      <c r="BJ39" s="120"/>
      <c r="BK39" s="120">
        <v>33.9</v>
      </c>
      <c r="BL39" s="120">
        <v>73.8</v>
      </c>
      <c r="BM39" s="120">
        <v>24.7</v>
      </c>
      <c r="BN39" s="120"/>
      <c r="BO39" s="120">
        <v>70.5</v>
      </c>
      <c r="BP39" s="120"/>
      <c r="BQ39" s="120">
        <v>9.1999999999999993</v>
      </c>
      <c r="BR39" s="120"/>
      <c r="BS39" s="120"/>
      <c r="BT39" s="120">
        <v>40.299999999999997</v>
      </c>
      <c r="BU39" s="120">
        <v>35.4</v>
      </c>
      <c r="BV39" s="120"/>
      <c r="BW39" s="120"/>
      <c r="BX39" s="120"/>
      <c r="BY39" s="120"/>
      <c r="BZ39" s="120"/>
      <c r="CA39" s="120">
        <v>2.8</v>
      </c>
      <c r="CB39" s="120">
        <v>17.399999999999999</v>
      </c>
      <c r="CC39" s="120">
        <v>27.4</v>
      </c>
      <c r="CD39" s="120"/>
      <c r="CE39" s="120"/>
      <c r="CF39" s="120"/>
      <c r="CG39" s="120"/>
      <c r="CH39" s="120"/>
      <c r="CI39" s="120"/>
      <c r="CJ39" s="120"/>
      <c r="CK39" s="120"/>
      <c r="CL39" s="120">
        <v>53</v>
      </c>
      <c r="CM39" s="120"/>
      <c r="CN39" s="120">
        <v>64.3</v>
      </c>
      <c r="CO39" s="120">
        <v>5.7</v>
      </c>
      <c r="CP39" s="120"/>
      <c r="CQ39" s="120"/>
      <c r="CR39" s="120">
        <v>6.1</v>
      </c>
      <c r="CS39" s="120">
        <v>6.4</v>
      </c>
      <c r="CT39" s="122"/>
      <c r="CU39" s="122"/>
      <c r="CV39" s="122"/>
      <c r="CW39" s="121"/>
      <c r="CX39" s="97">
        <f t="array" ref="CX39">SUMPRODUCT(B39:CW39*0.25)</f>
        <v>333.2000000000001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15.6</v>
      </c>
      <c r="S41" s="120">
        <v>15.6</v>
      </c>
      <c r="T41" s="120">
        <v>15.6</v>
      </c>
      <c r="U41" s="120">
        <v>15.6</v>
      </c>
      <c r="V41" s="120">
        <v>40.6</v>
      </c>
      <c r="W41" s="120">
        <v>40.6</v>
      </c>
      <c r="X41" s="120">
        <v>40.6</v>
      </c>
      <c r="Y41" s="120">
        <v>40.6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7.3</v>
      </c>
      <c r="CE41" s="120">
        <v>7.3</v>
      </c>
      <c r="CF41" s="120">
        <v>7.3</v>
      </c>
      <c r="CG41" s="120">
        <v>7.3</v>
      </c>
      <c r="CH41" s="120">
        <v>149.69999999999999</v>
      </c>
      <c r="CI41" s="120">
        <v>149.69999999999999</v>
      </c>
      <c r="CJ41" s="120">
        <v>149.69999999999999</v>
      </c>
      <c r="CK41" s="120">
        <v>149.69999999999999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213.20000000000005</v>
      </c>
    </row>
    <row r="42" spans="1:102" ht="30" customHeight="1" thickBot="1" x14ac:dyDescent="0.25">
      <c r="A42" s="105" t="s">
        <v>36</v>
      </c>
      <c r="B42" s="106">
        <f>SUM(B37:B41)</f>
        <v>0.2</v>
      </c>
      <c r="C42" s="107">
        <f t="shared" ref="C42:BN42" si="7">SUM(C37:C41)</f>
        <v>3.2</v>
      </c>
      <c r="D42" s="107">
        <f t="shared" si="7"/>
        <v>9.9</v>
      </c>
      <c r="E42" s="107">
        <f t="shared" si="7"/>
        <v>20.399999999999999</v>
      </c>
      <c r="F42" s="107">
        <f t="shared" si="7"/>
        <v>0.2</v>
      </c>
      <c r="G42" s="107">
        <f t="shared" si="7"/>
        <v>5.3</v>
      </c>
      <c r="H42" s="107">
        <f t="shared" si="7"/>
        <v>1.6</v>
      </c>
      <c r="I42" s="107">
        <f t="shared" si="7"/>
        <v>22.7</v>
      </c>
      <c r="J42" s="107">
        <f t="shared" si="7"/>
        <v>8.1</v>
      </c>
      <c r="K42" s="107">
        <f t="shared" si="7"/>
        <v>14.4</v>
      </c>
      <c r="L42" s="107">
        <f t="shared" si="7"/>
        <v>5.7</v>
      </c>
      <c r="M42" s="107">
        <f t="shared" si="7"/>
        <v>13.5</v>
      </c>
      <c r="N42" s="107">
        <f t="shared" si="7"/>
        <v>7</v>
      </c>
      <c r="O42" s="107">
        <f t="shared" si="7"/>
        <v>0.2</v>
      </c>
      <c r="P42" s="107">
        <f t="shared" si="7"/>
        <v>0</v>
      </c>
      <c r="Q42" s="107">
        <f t="shared" si="7"/>
        <v>0</v>
      </c>
      <c r="R42" s="107">
        <f t="shared" si="7"/>
        <v>16.100000000000001</v>
      </c>
      <c r="S42" s="107">
        <f t="shared" si="7"/>
        <v>31.9</v>
      </c>
      <c r="T42" s="107">
        <f t="shared" si="7"/>
        <v>30.4</v>
      </c>
      <c r="U42" s="107">
        <f t="shared" si="7"/>
        <v>15.6</v>
      </c>
      <c r="V42" s="107">
        <f t="shared" si="7"/>
        <v>40.6</v>
      </c>
      <c r="W42" s="107">
        <f t="shared" si="7"/>
        <v>43.5</v>
      </c>
      <c r="X42" s="107">
        <f t="shared" si="7"/>
        <v>74</v>
      </c>
      <c r="Y42" s="107">
        <f t="shared" si="7"/>
        <v>59.7</v>
      </c>
      <c r="Z42" s="107">
        <f t="shared" si="7"/>
        <v>40.200000000000003</v>
      </c>
      <c r="AA42" s="107">
        <f t="shared" si="7"/>
        <v>114.4</v>
      </c>
      <c r="AB42" s="107">
        <f t="shared" si="7"/>
        <v>89</v>
      </c>
      <c r="AC42" s="107">
        <f t="shared" si="7"/>
        <v>0</v>
      </c>
      <c r="AD42" s="107">
        <f t="shared" si="7"/>
        <v>20</v>
      </c>
      <c r="AE42" s="107">
        <f t="shared" si="7"/>
        <v>70.2</v>
      </c>
      <c r="AF42" s="107">
        <f t="shared" si="7"/>
        <v>0</v>
      </c>
      <c r="AG42" s="107">
        <f t="shared" si="7"/>
        <v>0</v>
      </c>
      <c r="AH42" s="107">
        <f t="shared" si="7"/>
        <v>15</v>
      </c>
      <c r="AI42" s="107">
        <f t="shared" si="7"/>
        <v>14.7</v>
      </c>
      <c r="AJ42" s="107">
        <f t="shared" si="7"/>
        <v>14.5</v>
      </c>
      <c r="AK42" s="107">
        <f t="shared" si="7"/>
        <v>14.1</v>
      </c>
      <c r="AL42" s="107">
        <f t="shared" si="7"/>
        <v>14.1</v>
      </c>
      <c r="AM42" s="107">
        <f t="shared" si="7"/>
        <v>14.3</v>
      </c>
      <c r="AN42" s="107">
        <f t="shared" si="7"/>
        <v>25.7</v>
      </c>
      <c r="AO42" s="107">
        <f t="shared" si="7"/>
        <v>14.6</v>
      </c>
      <c r="AP42" s="107">
        <f t="shared" si="7"/>
        <v>14.7</v>
      </c>
      <c r="AQ42" s="107">
        <f t="shared" si="7"/>
        <v>14.4</v>
      </c>
      <c r="AR42" s="107">
        <f t="shared" si="7"/>
        <v>51.6</v>
      </c>
      <c r="AS42" s="107">
        <f t="shared" si="7"/>
        <v>14.4</v>
      </c>
      <c r="AT42" s="107">
        <f t="shared" si="7"/>
        <v>48.6</v>
      </c>
      <c r="AU42" s="107">
        <f t="shared" si="7"/>
        <v>33.9</v>
      </c>
      <c r="AV42" s="107">
        <f t="shared" si="7"/>
        <v>0</v>
      </c>
      <c r="AW42" s="107">
        <f t="shared" si="7"/>
        <v>1.1000000000000001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23</v>
      </c>
      <c r="BJ42" s="107">
        <f t="shared" si="7"/>
        <v>0</v>
      </c>
      <c r="BK42" s="107">
        <f t="shared" si="7"/>
        <v>33.9</v>
      </c>
      <c r="BL42" s="107">
        <f t="shared" si="7"/>
        <v>73.8</v>
      </c>
      <c r="BM42" s="107">
        <f t="shared" si="7"/>
        <v>24.7</v>
      </c>
      <c r="BN42" s="107">
        <f t="shared" si="7"/>
        <v>0</v>
      </c>
      <c r="BO42" s="107">
        <f t="shared" ref="BO42:CW42" si="8">SUM(BO37:BO41)</f>
        <v>70.5</v>
      </c>
      <c r="BP42" s="107">
        <f t="shared" si="8"/>
        <v>0</v>
      </c>
      <c r="BQ42" s="107">
        <f t="shared" si="8"/>
        <v>9.1999999999999993</v>
      </c>
      <c r="BR42" s="107">
        <f t="shared" si="8"/>
        <v>0</v>
      </c>
      <c r="BS42" s="107">
        <f t="shared" si="8"/>
        <v>0</v>
      </c>
      <c r="BT42" s="107">
        <f t="shared" si="8"/>
        <v>40.299999999999997</v>
      </c>
      <c r="BU42" s="107">
        <f t="shared" si="8"/>
        <v>35.4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2.8</v>
      </c>
      <c r="CB42" s="107">
        <f t="shared" si="8"/>
        <v>17.399999999999999</v>
      </c>
      <c r="CC42" s="107">
        <f t="shared" si="8"/>
        <v>27.4</v>
      </c>
      <c r="CD42" s="107">
        <f t="shared" si="8"/>
        <v>7.3</v>
      </c>
      <c r="CE42" s="107">
        <f t="shared" si="8"/>
        <v>7.3</v>
      </c>
      <c r="CF42" s="107">
        <f t="shared" si="8"/>
        <v>7.3</v>
      </c>
      <c r="CG42" s="107">
        <f t="shared" si="8"/>
        <v>7.3</v>
      </c>
      <c r="CH42" s="107">
        <f t="shared" si="8"/>
        <v>149.69999999999999</v>
      </c>
      <c r="CI42" s="107">
        <f t="shared" si="8"/>
        <v>149.69999999999999</v>
      </c>
      <c r="CJ42" s="107">
        <f t="shared" si="8"/>
        <v>149.69999999999999</v>
      </c>
      <c r="CK42" s="107">
        <f t="shared" si="8"/>
        <v>149.69999999999999</v>
      </c>
      <c r="CL42" s="107">
        <f t="shared" si="8"/>
        <v>53</v>
      </c>
      <c r="CM42" s="107">
        <f t="shared" si="8"/>
        <v>0</v>
      </c>
      <c r="CN42" s="107">
        <f t="shared" si="8"/>
        <v>64.3</v>
      </c>
      <c r="CO42" s="107">
        <f t="shared" si="8"/>
        <v>5.7</v>
      </c>
      <c r="CP42" s="107">
        <f t="shared" si="8"/>
        <v>0</v>
      </c>
      <c r="CQ42" s="107">
        <f t="shared" si="8"/>
        <v>0</v>
      </c>
      <c r="CR42" s="107">
        <f t="shared" si="8"/>
        <v>6.1</v>
      </c>
      <c r="CS42" s="107">
        <f t="shared" si="8"/>
        <v>6.4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546.40000000000009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0.2</v>
      </c>
      <c r="C47" s="120">
        <v>3.2</v>
      </c>
      <c r="D47" s="120">
        <v>9.9</v>
      </c>
      <c r="E47" s="120">
        <v>20.399999999999999</v>
      </c>
      <c r="F47" s="120">
        <v>0.2</v>
      </c>
      <c r="G47" s="120">
        <v>5.3</v>
      </c>
      <c r="H47" s="120">
        <v>1.6</v>
      </c>
      <c r="I47" s="120">
        <v>22.7</v>
      </c>
      <c r="J47" s="120">
        <v>8.1</v>
      </c>
      <c r="K47" s="120">
        <v>14.4</v>
      </c>
      <c r="L47" s="120">
        <v>5.7</v>
      </c>
      <c r="M47" s="120">
        <v>13.5</v>
      </c>
      <c r="N47" s="120">
        <v>7</v>
      </c>
      <c r="O47" s="120">
        <v>0.2</v>
      </c>
      <c r="P47" s="120"/>
      <c r="Q47" s="120"/>
      <c r="R47" s="120">
        <v>0.5</v>
      </c>
      <c r="S47" s="120">
        <v>16.3</v>
      </c>
      <c r="T47" s="120">
        <v>14.8</v>
      </c>
      <c r="U47" s="120"/>
      <c r="V47" s="120"/>
      <c r="W47" s="120">
        <v>2.9</v>
      </c>
      <c r="X47" s="120">
        <v>33.4</v>
      </c>
      <c r="Y47" s="120">
        <v>19.100000000000001</v>
      </c>
      <c r="Z47" s="120">
        <v>40.200000000000003</v>
      </c>
      <c r="AA47" s="120">
        <v>114.4</v>
      </c>
      <c r="AB47" s="120">
        <v>89</v>
      </c>
      <c r="AC47" s="120"/>
      <c r="AD47" s="120">
        <v>20</v>
      </c>
      <c r="AE47" s="120">
        <v>70.2</v>
      </c>
      <c r="AF47" s="120"/>
      <c r="AG47" s="120"/>
      <c r="AH47" s="120">
        <v>15</v>
      </c>
      <c r="AI47" s="120">
        <v>14.7</v>
      </c>
      <c r="AJ47" s="120">
        <v>14.5</v>
      </c>
      <c r="AK47" s="120">
        <v>14.1</v>
      </c>
      <c r="AL47" s="120">
        <v>14.1</v>
      </c>
      <c r="AM47" s="120">
        <v>14.3</v>
      </c>
      <c r="AN47" s="120">
        <v>25.7</v>
      </c>
      <c r="AO47" s="120">
        <v>14.6</v>
      </c>
      <c r="AP47" s="120">
        <v>14.7</v>
      </c>
      <c r="AQ47" s="120">
        <v>14.4</v>
      </c>
      <c r="AR47" s="120">
        <v>51.6</v>
      </c>
      <c r="AS47" s="120">
        <v>14.4</v>
      </c>
      <c r="AT47" s="120">
        <v>48.6</v>
      </c>
      <c r="AU47" s="120">
        <v>33.9</v>
      </c>
      <c r="AV47" s="120"/>
      <c r="AW47" s="120">
        <v>1.1000000000000001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>
        <v>23</v>
      </c>
      <c r="BJ47" s="120"/>
      <c r="BK47" s="120">
        <v>33.9</v>
      </c>
      <c r="BL47" s="120">
        <v>73.8</v>
      </c>
      <c r="BM47" s="120">
        <v>24.7</v>
      </c>
      <c r="BN47" s="120"/>
      <c r="BO47" s="120">
        <v>70.5</v>
      </c>
      <c r="BP47" s="120"/>
      <c r="BQ47" s="120">
        <v>9.1999999999999993</v>
      </c>
      <c r="BR47" s="120"/>
      <c r="BS47" s="120"/>
      <c r="BT47" s="120">
        <v>40.299999999999997</v>
      </c>
      <c r="BU47" s="120">
        <v>35.4</v>
      </c>
      <c r="BV47" s="120"/>
      <c r="BW47" s="120"/>
      <c r="BX47" s="120"/>
      <c r="BY47" s="120"/>
      <c r="BZ47" s="120"/>
      <c r="CA47" s="120">
        <v>2.8</v>
      </c>
      <c r="CB47" s="120">
        <v>17.399999999999999</v>
      </c>
      <c r="CC47" s="120">
        <v>27.4</v>
      </c>
      <c r="CD47" s="120"/>
      <c r="CE47" s="120"/>
      <c r="CF47" s="120"/>
      <c r="CG47" s="120"/>
      <c r="CH47" s="120"/>
      <c r="CI47" s="120"/>
      <c r="CJ47" s="120"/>
      <c r="CK47" s="120"/>
      <c r="CL47" s="120">
        <v>53</v>
      </c>
      <c r="CM47" s="120"/>
      <c r="CN47" s="120">
        <v>64.3</v>
      </c>
      <c r="CO47" s="120">
        <v>5.7</v>
      </c>
      <c r="CP47" s="120"/>
      <c r="CQ47" s="120"/>
      <c r="CR47" s="120">
        <v>6.1</v>
      </c>
      <c r="CS47" s="120">
        <v>6.4</v>
      </c>
      <c r="CT47" s="122"/>
      <c r="CU47" s="122"/>
      <c r="CV47" s="122"/>
      <c r="CW47" s="121"/>
      <c r="CX47" s="97">
        <f t="array" ref="CX47">SUMPRODUCT(B47:CW47*0.25)</f>
        <v>333.2000000000001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15.6</v>
      </c>
      <c r="S49" s="120">
        <v>15.6</v>
      </c>
      <c r="T49" s="120">
        <v>15.6</v>
      </c>
      <c r="U49" s="120">
        <v>15.6</v>
      </c>
      <c r="V49" s="120">
        <v>40.6</v>
      </c>
      <c r="W49" s="120">
        <v>40.6</v>
      </c>
      <c r="X49" s="120">
        <v>40.6</v>
      </c>
      <c r="Y49" s="120">
        <v>40.6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7.3</v>
      </c>
      <c r="CE49" s="120">
        <v>7.3</v>
      </c>
      <c r="CF49" s="120">
        <v>7.3</v>
      </c>
      <c r="CG49" s="120">
        <v>7.3</v>
      </c>
      <c r="CH49" s="120">
        <v>149.69999999999999</v>
      </c>
      <c r="CI49" s="120">
        <v>149.69999999999999</v>
      </c>
      <c r="CJ49" s="120">
        <v>149.69999999999999</v>
      </c>
      <c r="CK49" s="120">
        <v>149.69999999999999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213.20000000000005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0.2</v>
      </c>
      <c r="C51" s="107">
        <f t="shared" ref="C51:BN51" si="9">SUM(C45:C50)</f>
        <v>3.2</v>
      </c>
      <c r="D51" s="107">
        <f t="shared" si="9"/>
        <v>9.9</v>
      </c>
      <c r="E51" s="107">
        <f t="shared" si="9"/>
        <v>20.399999999999999</v>
      </c>
      <c r="F51" s="107">
        <f t="shared" si="9"/>
        <v>0.2</v>
      </c>
      <c r="G51" s="107">
        <f t="shared" si="9"/>
        <v>5.3</v>
      </c>
      <c r="H51" s="107">
        <f t="shared" si="9"/>
        <v>1.6</v>
      </c>
      <c r="I51" s="107">
        <f t="shared" si="9"/>
        <v>22.7</v>
      </c>
      <c r="J51" s="107">
        <f t="shared" si="9"/>
        <v>8.1</v>
      </c>
      <c r="K51" s="107">
        <f t="shared" si="9"/>
        <v>14.4</v>
      </c>
      <c r="L51" s="107">
        <f t="shared" si="9"/>
        <v>5.7</v>
      </c>
      <c r="M51" s="107">
        <f t="shared" si="9"/>
        <v>13.5</v>
      </c>
      <c r="N51" s="107">
        <f t="shared" si="9"/>
        <v>7</v>
      </c>
      <c r="O51" s="107">
        <f t="shared" si="9"/>
        <v>0.2</v>
      </c>
      <c r="P51" s="107">
        <f t="shared" si="9"/>
        <v>0</v>
      </c>
      <c r="Q51" s="107">
        <f t="shared" si="9"/>
        <v>0</v>
      </c>
      <c r="R51" s="107">
        <f t="shared" si="9"/>
        <v>16.100000000000001</v>
      </c>
      <c r="S51" s="107">
        <f t="shared" si="9"/>
        <v>31.9</v>
      </c>
      <c r="T51" s="107">
        <f t="shared" si="9"/>
        <v>30.4</v>
      </c>
      <c r="U51" s="107">
        <f t="shared" si="9"/>
        <v>15.6</v>
      </c>
      <c r="V51" s="107">
        <f t="shared" si="9"/>
        <v>40.6</v>
      </c>
      <c r="W51" s="107">
        <f t="shared" si="9"/>
        <v>43.5</v>
      </c>
      <c r="X51" s="107">
        <f t="shared" si="9"/>
        <v>74</v>
      </c>
      <c r="Y51" s="107">
        <f t="shared" si="9"/>
        <v>59.7</v>
      </c>
      <c r="Z51" s="107">
        <f t="shared" si="9"/>
        <v>40.200000000000003</v>
      </c>
      <c r="AA51" s="107">
        <f t="shared" si="9"/>
        <v>114.4</v>
      </c>
      <c r="AB51" s="107">
        <f t="shared" si="9"/>
        <v>89</v>
      </c>
      <c r="AC51" s="107">
        <f t="shared" si="9"/>
        <v>0</v>
      </c>
      <c r="AD51" s="107">
        <f t="shared" si="9"/>
        <v>20</v>
      </c>
      <c r="AE51" s="107">
        <f t="shared" si="9"/>
        <v>70.2</v>
      </c>
      <c r="AF51" s="107">
        <f t="shared" si="9"/>
        <v>0</v>
      </c>
      <c r="AG51" s="107">
        <f t="shared" si="9"/>
        <v>0</v>
      </c>
      <c r="AH51" s="107">
        <f t="shared" si="9"/>
        <v>15</v>
      </c>
      <c r="AI51" s="107">
        <f t="shared" si="9"/>
        <v>14.7</v>
      </c>
      <c r="AJ51" s="107">
        <f t="shared" si="9"/>
        <v>14.5</v>
      </c>
      <c r="AK51" s="107">
        <f t="shared" si="9"/>
        <v>14.1</v>
      </c>
      <c r="AL51" s="107">
        <f t="shared" si="9"/>
        <v>14.1</v>
      </c>
      <c r="AM51" s="107">
        <f t="shared" si="9"/>
        <v>14.3</v>
      </c>
      <c r="AN51" s="107">
        <f t="shared" si="9"/>
        <v>25.7</v>
      </c>
      <c r="AO51" s="107">
        <f t="shared" si="9"/>
        <v>14.6</v>
      </c>
      <c r="AP51" s="107">
        <f t="shared" si="9"/>
        <v>14.7</v>
      </c>
      <c r="AQ51" s="107">
        <f t="shared" si="9"/>
        <v>14.4</v>
      </c>
      <c r="AR51" s="107">
        <f t="shared" si="9"/>
        <v>51.6</v>
      </c>
      <c r="AS51" s="107">
        <f t="shared" si="9"/>
        <v>14.4</v>
      </c>
      <c r="AT51" s="107">
        <f t="shared" si="9"/>
        <v>48.6</v>
      </c>
      <c r="AU51" s="107">
        <f t="shared" si="9"/>
        <v>33.9</v>
      </c>
      <c r="AV51" s="107">
        <f t="shared" si="9"/>
        <v>0</v>
      </c>
      <c r="AW51" s="107">
        <f t="shared" si="9"/>
        <v>1.1000000000000001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23</v>
      </c>
      <c r="BJ51" s="107">
        <f t="shared" si="9"/>
        <v>0</v>
      </c>
      <c r="BK51" s="107">
        <f t="shared" si="9"/>
        <v>33.9</v>
      </c>
      <c r="BL51" s="107">
        <f t="shared" si="9"/>
        <v>73.8</v>
      </c>
      <c r="BM51" s="107">
        <f t="shared" si="9"/>
        <v>24.7</v>
      </c>
      <c r="BN51" s="107">
        <f t="shared" si="9"/>
        <v>0</v>
      </c>
      <c r="BO51" s="107">
        <f t="shared" ref="BO51:CW51" si="10">SUM(BO45:BO50)</f>
        <v>70.5</v>
      </c>
      <c r="BP51" s="107">
        <f t="shared" si="10"/>
        <v>0</v>
      </c>
      <c r="BQ51" s="107">
        <f t="shared" si="10"/>
        <v>9.1999999999999993</v>
      </c>
      <c r="BR51" s="107">
        <f t="shared" si="10"/>
        <v>0</v>
      </c>
      <c r="BS51" s="107">
        <f t="shared" si="10"/>
        <v>0</v>
      </c>
      <c r="BT51" s="107">
        <f t="shared" si="10"/>
        <v>40.299999999999997</v>
      </c>
      <c r="BU51" s="107">
        <f t="shared" si="10"/>
        <v>35.4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2.8</v>
      </c>
      <c r="CB51" s="107">
        <f t="shared" si="10"/>
        <v>17.399999999999999</v>
      </c>
      <c r="CC51" s="107">
        <f t="shared" si="10"/>
        <v>27.4</v>
      </c>
      <c r="CD51" s="107">
        <f t="shared" si="10"/>
        <v>7.3</v>
      </c>
      <c r="CE51" s="107">
        <f t="shared" si="10"/>
        <v>7.3</v>
      </c>
      <c r="CF51" s="107">
        <f t="shared" si="10"/>
        <v>7.3</v>
      </c>
      <c r="CG51" s="107">
        <f t="shared" si="10"/>
        <v>7.3</v>
      </c>
      <c r="CH51" s="107">
        <f t="shared" si="10"/>
        <v>149.69999999999999</v>
      </c>
      <c r="CI51" s="107">
        <f t="shared" si="10"/>
        <v>149.69999999999999</v>
      </c>
      <c r="CJ51" s="107">
        <f t="shared" si="10"/>
        <v>149.69999999999999</v>
      </c>
      <c r="CK51" s="107">
        <f t="shared" si="10"/>
        <v>149.69999999999999</v>
      </c>
      <c r="CL51" s="107">
        <f t="shared" si="10"/>
        <v>53</v>
      </c>
      <c r="CM51" s="107">
        <f t="shared" si="10"/>
        <v>0</v>
      </c>
      <c r="CN51" s="107">
        <f t="shared" si="10"/>
        <v>64.3</v>
      </c>
      <c r="CO51" s="107">
        <f t="shared" si="10"/>
        <v>5.7</v>
      </c>
      <c r="CP51" s="107">
        <f t="shared" si="10"/>
        <v>0</v>
      </c>
      <c r="CQ51" s="107">
        <f t="shared" si="10"/>
        <v>0</v>
      </c>
      <c r="CR51" s="107">
        <f t="shared" si="10"/>
        <v>6.1</v>
      </c>
      <c r="CS51" s="107">
        <f t="shared" si="10"/>
        <v>6.4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546.40000000000009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30.428000000000001</v>
      </c>
      <c r="C54" s="107">
        <f t="shared" ref="C54:BN54" si="13">C18+C28+C42</f>
        <v>31.567999999999998</v>
      </c>
      <c r="D54" s="107">
        <f t="shared" si="13"/>
        <v>32.375</v>
      </c>
      <c r="E54" s="107">
        <f t="shared" si="13"/>
        <v>34.683999999999997</v>
      </c>
      <c r="F54" s="107">
        <f t="shared" si="13"/>
        <v>30.672999999999998</v>
      </c>
      <c r="G54" s="107">
        <f t="shared" si="13"/>
        <v>30.972999999999999</v>
      </c>
      <c r="H54" s="107">
        <f t="shared" si="13"/>
        <v>29.787000000000003</v>
      </c>
      <c r="I54" s="107">
        <f t="shared" si="13"/>
        <v>37.073</v>
      </c>
      <c r="J54" s="107">
        <f t="shared" si="13"/>
        <v>27.521999999999998</v>
      </c>
      <c r="K54" s="107">
        <f t="shared" si="13"/>
        <v>28.405999999999999</v>
      </c>
      <c r="L54" s="107">
        <f t="shared" si="13"/>
        <v>28.564999999999998</v>
      </c>
      <c r="M54" s="107">
        <f t="shared" si="13"/>
        <v>29.548999999999999</v>
      </c>
      <c r="N54" s="107">
        <f t="shared" si="13"/>
        <v>29.97</v>
      </c>
      <c r="O54" s="107">
        <f t="shared" si="13"/>
        <v>29.128</v>
      </c>
      <c r="P54" s="107">
        <f t="shared" si="13"/>
        <v>30.146000000000001</v>
      </c>
      <c r="Q54" s="107">
        <f t="shared" si="13"/>
        <v>28.516999999999999</v>
      </c>
      <c r="R54" s="107">
        <f t="shared" si="13"/>
        <v>30.734000000000002</v>
      </c>
      <c r="S54" s="107">
        <f t="shared" si="13"/>
        <v>40.271000000000001</v>
      </c>
      <c r="T54" s="107">
        <f t="shared" si="13"/>
        <v>40.882999999999996</v>
      </c>
      <c r="U54" s="107">
        <f t="shared" si="13"/>
        <v>33.603000000000002</v>
      </c>
      <c r="V54" s="107">
        <f t="shared" si="13"/>
        <v>41.6</v>
      </c>
      <c r="W54" s="107">
        <f t="shared" si="13"/>
        <v>44.5</v>
      </c>
      <c r="X54" s="107">
        <f t="shared" si="13"/>
        <v>75.5</v>
      </c>
      <c r="Y54" s="107">
        <f t="shared" si="13"/>
        <v>85.698999999999998</v>
      </c>
      <c r="Z54" s="107">
        <f t="shared" si="13"/>
        <v>173.49899999999997</v>
      </c>
      <c r="AA54" s="107">
        <f t="shared" si="13"/>
        <v>223.42000000000002</v>
      </c>
      <c r="AB54" s="107">
        <f t="shared" si="13"/>
        <v>196.65</v>
      </c>
      <c r="AC54" s="107">
        <f t="shared" si="13"/>
        <v>134.089</v>
      </c>
      <c r="AD54" s="107">
        <f t="shared" si="13"/>
        <v>76.92</v>
      </c>
      <c r="AE54" s="107">
        <f t="shared" si="13"/>
        <v>130.20699999999999</v>
      </c>
      <c r="AF54" s="107">
        <f t="shared" si="13"/>
        <v>48.91</v>
      </c>
      <c r="AG54" s="107">
        <f t="shared" si="13"/>
        <v>51.77</v>
      </c>
      <c r="AH54" s="107">
        <f t="shared" si="13"/>
        <v>72.087000000000003</v>
      </c>
      <c r="AI54" s="107">
        <f t="shared" si="13"/>
        <v>66.361000000000004</v>
      </c>
      <c r="AJ54" s="107">
        <f t="shared" si="13"/>
        <v>90.216000000000008</v>
      </c>
      <c r="AK54" s="107">
        <f t="shared" si="13"/>
        <v>79.742999999999995</v>
      </c>
      <c r="AL54" s="107">
        <f t="shared" si="13"/>
        <v>87.804999999999993</v>
      </c>
      <c r="AM54" s="107">
        <f t="shared" si="13"/>
        <v>86.879000000000005</v>
      </c>
      <c r="AN54" s="107">
        <f t="shared" si="13"/>
        <v>87.981999999999999</v>
      </c>
      <c r="AO54" s="107">
        <f t="shared" si="13"/>
        <v>96.070999999999998</v>
      </c>
      <c r="AP54" s="107">
        <f t="shared" si="13"/>
        <v>108.896</v>
      </c>
      <c r="AQ54" s="107">
        <f t="shared" si="13"/>
        <v>105.92399999999999</v>
      </c>
      <c r="AR54" s="107">
        <f t="shared" si="13"/>
        <v>113.553</v>
      </c>
      <c r="AS54" s="107">
        <f t="shared" si="13"/>
        <v>59.317999999999998</v>
      </c>
      <c r="AT54" s="107">
        <f t="shared" si="13"/>
        <v>113.316</v>
      </c>
      <c r="AU54" s="107">
        <f t="shared" si="13"/>
        <v>84.125</v>
      </c>
      <c r="AV54" s="107">
        <f t="shared" si="13"/>
        <v>51.21</v>
      </c>
      <c r="AW54" s="107">
        <f t="shared" si="13"/>
        <v>52.790000000000006</v>
      </c>
      <c r="AX54" s="107">
        <f t="shared" si="13"/>
        <v>50.96</v>
      </c>
      <c r="AY54" s="107">
        <f t="shared" si="13"/>
        <v>68.066000000000003</v>
      </c>
      <c r="AZ54" s="107">
        <f t="shared" si="13"/>
        <v>76.475000000000009</v>
      </c>
      <c r="BA54" s="107">
        <f t="shared" si="13"/>
        <v>74.742999999999995</v>
      </c>
      <c r="BB54" s="107">
        <f t="shared" si="13"/>
        <v>73.984999999999999</v>
      </c>
      <c r="BC54" s="107">
        <f t="shared" si="13"/>
        <v>69.655000000000001</v>
      </c>
      <c r="BD54" s="107">
        <f t="shared" si="13"/>
        <v>69.316000000000003</v>
      </c>
      <c r="BE54" s="107">
        <f t="shared" si="13"/>
        <v>114.148</v>
      </c>
      <c r="BF54" s="107">
        <f t="shared" si="13"/>
        <v>91.051999999999992</v>
      </c>
      <c r="BG54" s="107">
        <f t="shared" si="13"/>
        <v>86.16</v>
      </c>
      <c r="BH54" s="107">
        <f t="shared" si="13"/>
        <v>91.091000000000008</v>
      </c>
      <c r="BI54" s="107">
        <f t="shared" si="13"/>
        <v>95.388000000000005</v>
      </c>
      <c r="BJ54" s="107">
        <f t="shared" si="13"/>
        <v>46.244999999999997</v>
      </c>
      <c r="BK54" s="107">
        <f t="shared" si="13"/>
        <v>64.483000000000004</v>
      </c>
      <c r="BL54" s="107">
        <f t="shared" si="13"/>
        <v>81.247</v>
      </c>
      <c r="BM54" s="107">
        <f t="shared" si="13"/>
        <v>48.95</v>
      </c>
      <c r="BN54" s="107">
        <f t="shared" si="13"/>
        <v>293.85899999999998</v>
      </c>
      <c r="BO54" s="107">
        <f t="shared" ref="BO54:CX54" si="14">BO18+BO28+BO42</f>
        <v>230.85700000000003</v>
      </c>
      <c r="BP54" s="107">
        <f t="shared" si="14"/>
        <v>37.853999999999999</v>
      </c>
      <c r="BQ54" s="107">
        <f t="shared" si="14"/>
        <v>38.117999999999995</v>
      </c>
      <c r="BR54" s="107">
        <f t="shared" si="14"/>
        <v>52.937000000000005</v>
      </c>
      <c r="BS54" s="107">
        <f t="shared" si="14"/>
        <v>31.547000000000001</v>
      </c>
      <c r="BT54" s="107">
        <f t="shared" si="14"/>
        <v>51.415999999999997</v>
      </c>
      <c r="BU54" s="107">
        <f t="shared" si="14"/>
        <v>47.847000000000001</v>
      </c>
      <c r="BV54" s="107">
        <f t="shared" si="14"/>
        <v>118.717</v>
      </c>
      <c r="BW54" s="107">
        <f t="shared" si="14"/>
        <v>108.041</v>
      </c>
      <c r="BX54" s="107">
        <f t="shared" si="14"/>
        <v>107.98100000000001</v>
      </c>
      <c r="BY54" s="107">
        <f t="shared" si="14"/>
        <v>108.02299999999998</v>
      </c>
      <c r="BZ54" s="107">
        <f t="shared" si="14"/>
        <v>128.779</v>
      </c>
      <c r="CA54" s="107">
        <f t="shared" si="14"/>
        <v>118.303</v>
      </c>
      <c r="CB54" s="107">
        <f t="shared" si="14"/>
        <v>119.02199999999999</v>
      </c>
      <c r="CC54" s="107">
        <f t="shared" si="14"/>
        <v>119.10599999999999</v>
      </c>
      <c r="CD54" s="107">
        <f t="shared" si="14"/>
        <v>36.132999999999996</v>
      </c>
      <c r="CE54" s="107">
        <f t="shared" si="14"/>
        <v>35.675999999999995</v>
      </c>
      <c r="CF54" s="107">
        <f t="shared" si="14"/>
        <v>34.454999999999998</v>
      </c>
      <c r="CG54" s="107">
        <f t="shared" si="14"/>
        <v>36.972999999999999</v>
      </c>
      <c r="CH54" s="107">
        <f t="shared" si="14"/>
        <v>154.52199999999999</v>
      </c>
      <c r="CI54" s="107">
        <f t="shared" si="14"/>
        <v>163.10899999999998</v>
      </c>
      <c r="CJ54" s="107">
        <f t="shared" si="14"/>
        <v>150.42599999999999</v>
      </c>
      <c r="CK54" s="107">
        <f t="shared" si="14"/>
        <v>151.184</v>
      </c>
      <c r="CL54" s="107">
        <f t="shared" si="14"/>
        <v>237.45</v>
      </c>
      <c r="CM54" s="107">
        <f t="shared" si="14"/>
        <v>196.80599999999998</v>
      </c>
      <c r="CN54" s="107">
        <f t="shared" si="14"/>
        <v>247.66699999999997</v>
      </c>
      <c r="CO54" s="107">
        <f t="shared" si="14"/>
        <v>237.10699999999997</v>
      </c>
      <c r="CP54" s="107">
        <f t="shared" si="14"/>
        <v>84.064000000000007</v>
      </c>
      <c r="CQ54" s="107">
        <f t="shared" si="14"/>
        <v>67.73599999999999</v>
      </c>
      <c r="CR54" s="107">
        <f t="shared" si="14"/>
        <v>69.08</v>
      </c>
      <c r="CS54" s="107">
        <f t="shared" si="14"/>
        <v>62.869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2038.38075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30.428000000000001</v>
      </c>
      <c r="C5" s="25">
        <v>31.568000000000001</v>
      </c>
      <c r="D5" s="25">
        <v>32.393999999999998</v>
      </c>
      <c r="E5" s="25">
        <v>34.701999999999998</v>
      </c>
      <c r="F5" s="25">
        <v>30.672999999999998</v>
      </c>
      <c r="G5" s="25">
        <v>30.983000000000001</v>
      </c>
      <c r="H5" s="25">
        <v>29.763999999999999</v>
      </c>
      <c r="I5" s="25">
        <v>37.088999999999999</v>
      </c>
      <c r="J5" s="25">
        <v>27.483000000000001</v>
      </c>
      <c r="K5" s="25">
        <v>28.443000000000001</v>
      </c>
      <c r="L5" s="25">
        <v>28.606000000000002</v>
      </c>
      <c r="M5" s="25">
        <v>29.588999999999999</v>
      </c>
      <c r="N5" s="25">
        <v>29.925999999999998</v>
      </c>
      <c r="O5" s="25">
        <v>29.081</v>
      </c>
      <c r="P5" s="25">
        <v>30.146000000000001</v>
      </c>
      <c r="Q5" s="25">
        <v>28.516999999999999</v>
      </c>
      <c r="R5" s="25">
        <v>30.675999999999998</v>
      </c>
      <c r="S5" s="25">
        <v>40.244</v>
      </c>
      <c r="T5" s="25">
        <v>40.859000000000002</v>
      </c>
      <c r="U5" s="25">
        <v>33.593000000000004</v>
      </c>
      <c r="V5" s="25">
        <v>41.558999999999997</v>
      </c>
      <c r="W5" s="25">
        <v>44.48</v>
      </c>
      <c r="X5" s="25">
        <v>75.459000000000003</v>
      </c>
      <c r="Y5" s="25">
        <v>85.658000000000001</v>
      </c>
      <c r="Z5" s="25">
        <v>173.53100000000001</v>
      </c>
      <c r="AA5" s="25">
        <v>223.41800000000001</v>
      </c>
      <c r="AB5" s="25">
        <v>196.64</v>
      </c>
      <c r="AC5" s="25">
        <v>134.089</v>
      </c>
      <c r="AD5" s="25">
        <v>76.92</v>
      </c>
      <c r="AE5" s="25">
        <v>130.24799999999999</v>
      </c>
      <c r="AF5" s="25">
        <v>48.91</v>
      </c>
      <c r="AG5" s="25">
        <v>51.77</v>
      </c>
      <c r="AH5" s="25">
        <v>72.087000000000003</v>
      </c>
      <c r="AI5" s="25">
        <v>66.361000000000004</v>
      </c>
      <c r="AJ5" s="25">
        <v>90.215999999999994</v>
      </c>
      <c r="AK5" s="25">
        <v>79.742999999999995</v>
      </c>
      <c r="AL5" s="25">
        <v>87.805000000000007</v>
      </c>
      <c r="AM5" s="25">
        <v>86.879000000000005</v>
      </c>
      <c r="AN5" s="25">
        <v>87.98</v>
      </c>
      <c r="AO5" s="25">
        <v>96.070999999999998</v>
      </c>
      <c r="AP5" s="25">
        <v>108.896</v>
      </c>
      <c r="AQ5" s="25">
        <v>105.92400000000001</v>
      </c>
      <c r="AR5" s="25">
        <v>113.583</v>
      </c>
      <c r="AS5" s="25">
        <v>59.317999999999998</v>
      </c>
      <c r="AT5" s="25">
        <v>113.29600000000001</v>
      </c>
      <c r="AU5" s="25">
        <v>84.158000000000001</v>
      </c>
      <c r="AV5" s="25">
        <v>51.21</v>
      </c>
      <c r="AW5" s="25">
        <v>52.817</v>
      </c>
      <c r="AX5" s="25">
        <v>50.96</v>
      </c>
      <c r="AY5" s="25">
        <v>68.066000000000003</v>
      </c>
      <c r="AZ5" s="25">
        <v>76.474999999999994</v>
      </c>
      <c r="BA5" s="25">
        <v>74.742999999999995</v>
      </c>
      <c r="BB5" s="25">
        <v>73.984999999999999</v>
      </c>
      <c r="BC5" s="25">
        <v>69.655000000000001</v>
      </c>
      <c r="BD5" s="25">
        <v>69.316000000000003</v>
      </c>
      <c r="BE5" s="25">
        <v>114.148</v>
      </c>
      <c r="BF5" s="25">
        <v>91.052000000000007</v>
      </c>
      <c r="BG5" s="25">
        <v>86.16</v>
      </c>
      <c r="BH5" s="25">
        <v>91.090999999999994</v>
      </c>
      <c r="BI5" s="25">
        <v>95.344999999999999</v>
      </c>
      <c r="BJ5" s="25">
        <v>46.244999999999997</v>
      </c>
      <c r="BK5" s="25">
        <v>64.477000000000004</v>
      </c>
      <c r="BL5" s="25">
        <v>81.239000000000004</v>
      </c>
      <c r="BM5" s="25">
        <v>48.957000000000001</v>
      </c>
      <c r="BN5" s="25">
        <v>293.84100000000001</v>
      </c>
      <c r="BO5" s="25">
        <v>230.81800000000001</v>
      </c>
      <c r="BP5" s="25">
        <v>37.853999999999999</v>
      </c>
      <c r="BQ5" s="25">
        <v>38.155000000000001</v>
      </c>
      <c r="BR5" s="25">
        <v>52.936999999999998</v>
      </c>
      <c r="BS5" s="25">
        <v>31.547000000000001</v>
      </c>
      <c r="BT5" s="25">
        <v>51.384</v>
      </c>
      <c r="BU5" s="25">
        <v>47.831000000000003</v>
      </c>
      <c r="BV5" s="25">
        <v>118.709</v>
      </c>
      <c r="BW5" s="25">
        <v>108.033</v>
      </c>
      <c r="BX5" s="25">
        <v>107.973</v>
      </c>
      <c r="BY5" s="25">
        <v>108.015</v>
      </c>
      <c r="BZ5" s="25">
        <v>128.74700000000001</v>
      </c>
      <c r="CA5" s="25">
        <v>118.31699999999999</v>
      </c>
      <c r="CB5" s="25">
        <v>118.944</v>
      </c>
      <c r="CC5" s="25">
        <v>119.11799999999999</v>
      </c>
      <c r="CD5" s="25">
        <v>36.122999999999998</v>
      </c>
      <c r="CE5" s="25">
        <v>35.665999999999997</v>
      </c>
      <c r="CF5" s="25">
        <v>34.445</v>
      </c>
      <c r="CG5" s="25">
        <v>36.963000000000001</v>
      </c>
      <c r="CH5" s="25">
        <v>154.542</v>
      </c>
      <c r="CI5" s="25">
        <v>163.12899999999999</v>
      </c>
      <c r="CJ5" s="25">
        <v>150.446</v>
      </c>
      <c r="CK5" s="25">
        <v>151.20400000000001</v>
      </c>
      <c r="CL5" s="25">
        <v>237.417</v>
      </c>
      <c r="CM5" s="25">
        <v>196.82</v>
      </c>
      <c r="CN5" s="25">
        <v>247.67</v>
      </c>
      <c r="CO5" s="25">
        <v>237.1</v>
      </c>
      <c r="CP5" s="25">
        <v>84.063999999999993</v>
      </c>
      <c r="CQ5" s="25">
        <v>67.736000000000004</v>
      </c>
      <c r="CR5" s="25">
        <v>69.045000000000002</v>
      </c>
      <c r="CS5" s="25">
        <v>62.914000000000001</v>
      </c>
      <c r="CT5" s="26"/>
      <c r="CU5" s="26"/>
      <c r="CV5" s="26"/>
      <c r="CW5" s="27"/>
      <c r="CX5" s="28">
        <f t="array" ref="CX5">SUMPRODUCT(B5:CW5*0.25)</f>
        <v>2038.3027500000003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142.02000000000001</v>
      </c>
      <c r="C8" s="37">
        <v>145.84</v>
      </c>
      <c r="D8" s="37">
        <v>144.93</v>
      </c>
      <c r="E8" s="37">
        <v>143.62</v>
      </c>
      <c r="F8" s="37">
        <v>146.4</v>
      </c>
      <c r="G8" s="37">
        <v>143.25</v>
      </c>
      <c r="H8" s="37">
        <v>131</v>
      </c>
      <c r="I8" s="37">
        <v>126.71</v>
      </c>
      <c r="J8" s="37">
        <v>134.31</v>
      </c>
      <c r="K8" s="37">
        <v>132.85</v>
      </c>
      <c r="L8" s="37">
        <v>131.56</v>
      </c>
      <c r="M8" s="37">
        <v>134.74</v>
      </c>
      <c r="N8" s="37">
        <v>134.18</v>
      </c>
      <c r="O8" s="37">
        <v>131.97999999999999</v>
      </c>
      <c r="P8" s="37">
        <v>131.54</v>
      </c>
      <c r="Q8" s="37">
        <v>131.88</v>
      </c>
      <c r="R8" s="37">
        <v>134.43</v>
      </c>
      <c r="S8" s="37">
        <v>148.28</v>
      </c>
      <c r="T8" s="37">
        <v>150.72999999999999</v>
      </c>
      <c r="U8" s="37">
        <v>154.78</v>
      </c>
      <c r="V8" s="37">
        <v>147.37</v>
      </c>
      <c r="W8" s="37">
        <v>156.79</v>
      </c>
      <c r="X8" s="37">
        <v>171.74</v>
      </c>
      <c r="Y8" s="37">
        <v>175.91</v>
      </c>
      <c r="Z8" s="37">
        <v>166.72</v>
      </c>
      <c r="AA8" s="37">
        <v>185.29</v>
      </c>
      <c r="AB8" s="37">
        <v>195.35</v>
      </c>
      <c r="AC8" s="37">
        <v>192.97</v>
      </c>
      <c r="AD8" s="37">
        <v>194.13</v>
      </c>
      <c r="AE8" s="37">
        <v>186</v>
      </c>
      <c r="AF8" s="37">
        <v>137.30000000000001</v>
      </c>
      <c r="AG8" s="37">
        <v>118.28</v>
      </c>
      <c r="AH8" s="37">
        <v>93.8</v>
      </c>
      <c r="AI8" s="37">
        <v>110.1</v>
      </c>
      <c r="AJ8" s="37">
        <v>119.33</v>
      </c>
      <c r="AK8" s="37">
        <v>93.41</v>
      </c>
      <c r="AL8" s="37">
        <v>145.71</v>
      </c>
      <c r="AM8" s="37">
        <v>104.32</v>
      </c>
      <c r="AN8" s="37">
        <v>111.47</v>
      </c>
      <c r="AO8" s="37">
        <v>89.8</v>
      </c>
      <c r="AP8" s="37">
        <v>120.79</v>
      </c>
      <c r="AQ8" s="37">
        <v>97.06</v>
      </c>
      <c r="AR8" s="37">
        <v>96</v>
      </c>
      <c r="AS8" s="37">
        <v>62.9</v>
      </c>
      <c r="AT8" s="37">
        <v>96.07</v>
      </c>
      <c r="AU8" s="37">
        <v>80.44</v>
      </c>
      <c r="AV8" s="37">
        <v>63.43</v>
      </c>
      <c r="AW8" s="37">
        <v>77.2</v>
      </c>
      <c r="AX8" s="37">
        <v>79.5</v>
      </c>
      <c r="AY8" s="37">
        <v>85.44</v>
      </c>
      <c r="AZ8" s="37">
        <v>96.45</v>
      </c>
      <c r="BA8" s="37">
        <v>99.17</v>
      </c>
      <c r="BB8" s="37">
        <v>96.17</v>
      </c>
      <c r="BC8" s="37">
        <v>109.57</v>
      </c>
      <c r="BD8" s="37">
        <v>109.72</v>
      </c>
      <c r="BE8" s="37">
        <v>125.05</v>
      </c>
      <c r="BF8" s="37">
        <v>88.26</v>
      </c>
      <c r="BG8" s="37">
        <v>122.24</v>
      </c>
      <c r="BH8" s="37">
        <v>122.86</v>
      </c>
      <c r="BI8" s="37">
        <v>129</v>
      </c>
      <c r="BJ8" s="37">
        <v>113.02</v>
      </c>
      <c r="BK8" s="37">
        <v>130.59</v>
      </c>
      <c r="BL8" s="37">
        <v>132.91</v>
      </c>
      <c r="BM8" s="37">
        <v>149.75</v>
      </c>
      <c r="BN8" s="37">
        <v>110.66</v>
      </c>
      <c r="BO8" s="37">
        <v>141.72</v>
      </c>
      <c r="BP8" s="37">
        <v>161.01</v>
      </c>
      <c r="BQ8" s="37">
        <v>200.19</v>
      </c>
      <c r="BR8" s="37">
        <v>131.15</v>
      </c>
      <c r="BS8" s="37">
        <v>146.47999999999999</v>
      </c>
      <c r="BT8" s="37">
        <v>203.25</v>
      </c>
      <c r="BU8" s="37">
        <v>279.92</v>
      </c>
      <c r="BV8" s="37">
        <v>212.81</v>
      </c>
      <c r="BW8" s="37">
        <v>233.63</v>
      </c>
      <c r="BX8" s="37">
        <v>257.45999999999998</v>
      </c>
      <c r="BY8" s="37">
        <v>256.3</v>
      </c>
      <c r="BZ8" s="37">
        <v>207.5</v>
      </c>
      <c r="CA8" s="37">
        <v>268.06</v>
      </c>
      <c r="CB8" s="37">
        <v>258.31</v>
      </c>
      <c r="CC8" s="37">
        <v>228.65</v>
      </c>
      <c r="CD8" s="37">
        <v>196.29</v>
      </c>
      <c r="CE8" s="37">
        <v>246.89</v>
      </c>
      <c r="CF8" s="37">
        <v>192.95</v>
      </c>
      <c r="CG8" s="37">
        <v>169.05</v>
      </c>
      <c r="CH8" s="37">
        <v>198.75</v>
      </c>
      <c r="CI8" s="37">
        <v>195.89</v>
      </c>
      <c r="CJ8" s="37">
        <v>131.49</v>
      </c>
      <c r="CK8" s="37">
        <v>130.63</v>
      </c>
      <c r="CL8" s="37">
        <v>165.05</v>
      </c>
      <c r="CM8" s="37">
        <v>145</v>
      </c>
      <c r="CN8" s="37">
        <v>149.58000000000001</v>
      </c>
      <c r="CO8" s="37">
        <v>146.52000000000001</v>
      </c>
      <c r="CP8" s="37">
        <v>145</v>
      </c>
      <c r="CQ8" s="37">
        <v>145</v>
      </c>
      <c r="CR8" s="37">
        <v>136</v>
      </c>
      <c r="CS8" s="37">
        <v>127.8</v>
      </c>
      <c r="CT8" s="38"/>
      <c r="CU8" s="38"/>
      <c r="CV8" s="38"/>
      <c r="CW8" s="39"/>
      <c r="CX8" s="40">
        <f>IF(SUM(B8:CW8)&lt;&gt;0,AVERAGEIF(B8:CW8,"&lt;&gt;"""),"")</f>
        <v>146.59791666666658</v>
      </c>
    </row>
    <row r="9" spans="1:102" ht="24.95" customHeight="1" thickBot="1" x14ac:dyDescent="0.25">
      <c r="A9" s="41" t="s">
        <v>6</v>
      </c>
      <c r="B9" s="42">
        <v>144.10249999999999</v>
      </c>
      <c r="C9" s="43">
        <v>144.10249999999999</v>
      </c>
      <c r="D9" s="43">
        <v>144.10249999999999</v>
      </c>
      <c r="E9" s="43">
        <v>144.10249999999999</v>
      </c>
      <c r="F9" s="43">
        <v>136.84</v>
      </c>
      <c r="G9" s="43">
        <v>136.84</v>
      </c>
      <c r="H9" s="43">
        <v>136.84</v>
      </c>
      <c r="I9" s="43">
        <v>136.84</v>
      </c>
      <c r="J9" s="43">
        <v>133.36500000000001</v>
      </c>
      <c r="K9" s="43">
        <v>133.36500000000001</v>
      </c>
      <c r="L9" s="43">
        <v>133.36500000000001</v>
      </c>
      <c r="M9" s="43">
        <v>133.36500000000001</v>
      </c>
      <c r="N9" s="43">
        <v>132.39500000000001</v>
      </c>
      <c r="O9" s="43">
        <v>132.39500000000001</v>
      </c>
      <c r="P9" s="43">
        <v>132.39500000000001</v>
      </c>
      <c r="Q9" s="43">
        <v>132.39500000000001</v>
      </c>
      <c r="R9" s="43">
        <v>147.05500000000001</v>
      </c>
      <c r="S9" s="43">
        <v>147.05500000000001</v>
      </c>
      <c r="T9" s="43">
        <v>147.05500000000001</v>
      </c>
      <c r="U9" s="43">
        <v>147.05500000000001</v>
      </c>
      <c r="V9" s="43">
        <v>162.95249999999999</v>
      </c>
      <c r="W9" s="43">
        <v>162.95249999999999</v>
      </c>
      <c r="X9" s="43">
        <v>162.95249999999999</v>
      </c>
      <c r="Y9" s="43">
        <v>162.95249999999999</v>
      </c>
      <c r="Z9" s="43">
        <v>185.08250000000001</v>
      </c>
      <c r="AA9" s="43">
        <v>185.08250000000001</v>
      </c>
      <c r="AB9" s="43">
        <v>185.08250000000001</v>
      </c>
      <c r="AC9" s="43">
        <v>185.08250000000001</v>
      </c>
      <c r="AD9" s="43">
        <v>158.92750000000001</v>
      </c>
      <c r="AE9" s="43">
        <v>158.92750000000001</v>
      </c>
      <c r="AF9" s="43">
        <v>158.92750000000001</v>
      </c>
      <c r="AG9" s="43">
        <v>158.92750000000001</v>
      </c>
      <c r="AH9" s="43">
        <v>104.16</v>
      </c>
      <c r="AI9" s="43">
        <v>104.16</v>
      </c>
      <c r="AJ9" s="43">
        <v>104.16</v>
      </c>
      <c r="AK9" s="43">
        <v>104.16</v>
      </c>
      <c r="AL9" s="43">
        <v>112.825</v>
      </c>
      <c r="AM9" s="43">
        <v>112.825</v>
      </c>
      <c r="AN9" s="43">
        <v>112.825</v>
      </c>
      <c r="AO9" s="43">
        <v>112.825</v>
      </c>
      <c r="AP9" s="43">
        <v>94.1875</v>
      </c>
      <c r="AQ9" s="43">
        <v>94.1875</v>
      </c>
      <c r="AR9" s="43">
        <v>94.1875</v>
      </c>
      <c r="AS9" s="43">
        <v>94.1875</v>
      </c>
      <c r="AT9" s="43">
        <v>79.284999999999997</v>
      </c>
      <c r="AU9" s="43">
        <v>79.284999999999997</v>
      </c>
      <c r="AV9" s="43">
        <v>79.284999999999997</v>
      </c>
      <c r="AW9" s="43">
        <v>79.284999999999997</v>
      </c>
      <c r="AX9" s="43">
        <v>90.14</v>
      </c>
      <c r="AY9" s="43">
        <v>90.14</v>
      </c>
      <c r="AZ9" s="43">
        <v>90.14</v>
      </c>
      <c r="BA9" s="43">
        <v>90.14</v>
      </c>
      <c r="BB9" s="43">
        <v>110.1275</v>
      </c>
      <c r="BC9" s="43">
        <v>110.1275</v>
      </c>
      <c r="BD9" s="43">
        <v>110.1275</v>
      </c>
      <c r="BE9" s="43">
        <v>110.1275</v>
      </c>
      <c r="BF9" s="43">
        <v>115.59</v>
      </c>
      <c r="BG9" s="43">
        <v>115.59</v>
      </c>
      <c r="BH9" s="43">
        <v>115.59</v>
      </c>
      <c r="BI9" s="43">
        <v>115.59</v>
      </c>
      <c r="BJ9" s="43">
        <v>131.5675</v>
      </c>
      <c r="BK9" s="43">
        <v>131.5675</v>
      </c>
      <c r="BL9" s="43">
        <v>131.5675</v>
      </c>
      <c r="BM9" s="43">
        <v>131.5675</v>
      </c>
      <c r="BN9" s="43">
        <v>153.39500000000001</v>
      </c>
      <c r="BO9" s="43">
        <v>153.39500000000001</v>
      </c>
      <c r="BP9" s="43">
        <v>153.39500000000001</v>
      </c>
      <c r="BQ9" s="43">
        <v>153.39500000000001</v>
      </c>
      <c r="BR9" s="43">
        <v>190.2</v>
      </c>
      <c r="BS9" s="43">
        <v>190.2</v>
      </c>
      <c r="BT9" s="43">
        <v>190.2</v>
      </c>
      <c r="BU9" s="43">
        <v>190.2</v>
      </c>
      <c r="BV9" s="43">
        <v>240.05</v>
      </c>
      <c r="BW9" s="43">
        <v>240.05</v>
      </c>
      <c r="BX9" s="43">
        <v>240.05</v>
      </c>
      <c r="BY9" s="43">
        <v>240.05</v>
      </c>
      <c r="BZ9" s="43">
        <v>240.63</v>
      </c>
      <c r="CA9" s="43">
        <v>240.63</v>
      </c>
      <c r="CB9" s="43">
        <v>240.63</v>
      </c>
      <c r="CC9" s="43">
        <v>240.63</v>
      </c>
      <c r="CD9" s="43">
        <v>201.29499999999999</v>
      </c>
      <c r="CE9" s="43">
        <v>201.29499999999999</v>
      </c>
      <c r="CF9" s="43">
        <v>201.29499999999999</v>
      </c>
      <c r="CG9" s="43">
        <v>201.29499999999999</v>
      </c>
      <c r="CH9" s="43">
        <v>164.19</v>
      </c>
      <c r="CI9" s="43">
        <v>164.19</v>
      </c>
      <c r="CJ9" s="43">
        <v>164.19</v>
      </c>
      <c r="CK9" s="43">
        <v>164.19</v>
      </c>
      <c r="CL9" s="43">
        <v>151.53749999999999</v>
      </c>
      <c r="CM9" s="43">
        <v>151.53749999999999</v>
      </c>
      <c r="CN9" s="43">
        <v>151.53749999999999</v>
      </c>
      <c r="CO9" s="43">
        <v>151.53749999999999</v>
      </c>
      <c r="CP9" s="43">
        <v>138.44999999999999</v>
      </c>
      <c r="CQ9" s="43">
        <v>138.44999999999999</v>
      </c>
      <c r="CR9" s="43">
        <v>138.44999999999999</v>
      </c>
      <c r="CS9" s="43">
        <v>138.44999999999999</v>
      </c>
      <c r="CT9" s="44"/>
      <c r="CU9" s="44"/>
      <c r="CV9" s="44"/>
      <c r="CW9" s="45"/>
      <c r="CX9" s="46">
        <f>IF(SUM(B9:CW9)&lt;&gt;0,AVERAGEIF(B9:CW9,"&lt;&gt;"""),"")</f>
        <v>146.59791666666669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20.533999999999999</v>
      </c>
      <c r="Z13" s="65">
        <v>24.35</v>
      </c>
      <c r="AA13" s="65">
        <v>22.257000000000001</v>
      </c>
      <c r="AB13" s="65"/>
      <c r="AC13" s="65"/>
      <c r="AD13" s="65">
        <v>12.265000000000001</v>
      </c>
      <c r="AE13" s="65">
        <v>35</v>
      </c>
      <c r="AF13" s="65"/>
      <c r="AG13" s="65">
        <v>4.8390000000000004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229</v>
      </c>
      <c r="BO13" s="65">
        <v>199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100</v>
      </c>
      <c r="CI13" s="65">
        <v>100</v>
      </c>
      <c r="CJ13" s="65">
        <v>100</v>
      </c>
      <c r="CK13" s="65">
        <v>100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236.81125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1E-3</v>
      </c>
      <c r="AB14" s="65">
        <v>1E-3</v>
      </c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1E-3</v>
      </c>
      <c r="BL14" s="65">
        <v>1E-3</v>
      </c>
      <c r="BM14" s="65"/>
      <c r="BN14" s="65"/>
      <c r="BO14" s="65"/>
      <c r="BP14" s="65">
        <v>1E-3</v>
      </c>
      <c r="BQ14" s="65">
        <v>1E-3</v>
      </c>
      <c r="BR14" s="65"/>
      <c r="BS14" s="65">
        <v>1E-3</v>
      </c>
      <c r="BT14" s="65">
        <v>1E-3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2E-3</v>
      </c>
    </row>
    <row r="15" spans="1:102" ht="24.95" customHeight="1" x14ac:dyDescent="0.2">
      <c r="A15" s="69" t="s">
        <v>12</v>
      </c>
      <c r="B15" s="70">
        <v>14.351000000000001</v>
      </c>
      <c r="C15" s="71">
        <v>14.516999999999999</v>
      </c>
      <c r="D15" s="71">
        <v>14.785</v>
      </c>
      <c r="E15" s="71">
        <v>14.997999999999999</v>
      </c>
      <c r="F15" s="71">
        <v>15.227</v>
      </c>
      <c r="G15" s="71">
        <v>14.26</v>
      </c>
      <c r="H15" s="71">
        <v>13.319000000000001</v>
      </c>
      <c r="I15" s="71">
        <v>17.399999999999999</v>
      </c>
      <c r="J15" s="71">
        <v>11.419</v>
      </c>
      <c r="K15" s="71">
        <v>12.08</v>
      </c>
      <c r="L15" s="71">
        <v>12.747999999999999</v>
      </c>
      <c r="M15" s="71">
        <v>13.419</v>
      </c>
      <c r="N15" s="71">
        <v>14.09</v>
      </c>
      <c r="O15" s="71">
        <v>14.17</v>
      </c>
      <c r="P15" s="71">
        <v>14.189</v>
      </c>
      <c r="Q15" s="71">
        <v>14.198</v>
      </c>
      <c r="R15" s="71">
        <v>14.279</v>
      </c>
      <c r="S15" s="71">
        <v>18.89</v>
      </c>
      <c r="T15" s="71">
        <v>18.489000000000001</v>
      </c>
      <c r="U15" s="71">
        <v>13.119</v>
      </c>
      <c r="V15" s="71">
        <v>13.778</v>
      </c>
      <c r="W15" s="71">
        <v>14.286</v>
      </c>
      <c r="X15" s="71">
        <v>14.214</v>
      </c>
      <c r="Y15" s="71">
        <v>13.843999999999999</v>
      </c>
      <c r="Z15" s="71">
        <v>7.9180000000000001</v>
      </c>
      <c r="AA15" s="71">
        <v>7.7060000000000004</v>
      </c>
      <c r="AB15" s="71">
        <v>7.774</v>
      </c>
      <c r="AC15" s="71">
        <v>7.1050000000000004</v>
      </c>
      <c r="AD15" s="71">
        <v>5.5330000000000004</v>
      </c>
      <c r="AE15" s="71">
        <v>5.9610000000000003</v>
      </c>
      <c r="AF15" s="71">
        <v>5.6680000000000001</v>
      </c>
      <c r="AG15" s="71">
        <v>6.117</v>
      </c>
      <c r="AH15" s="71">
        <v>26.324000000000002</v>
      </c>
      <c r="AI15" s="71">
        <v>20.213000000000001</v>
      </c>
      <c r="AJ15" s="71">
        <v>19.577000000000002</v>
      </c>
      <c r="AK15" s="71">
        <v>30.797000000000001</v>
      </c>
      <c r="AL15" s="71">
        <v>20.122</v>
      </c>
      <c r="AM15" s="71">
        <v>21.123000000000001</v>
      </c>
      <c r="AN15" s="71">
        <v>20.541</v>
      </c>
      <c r="AO15" s="71">
        <v>24.21</v>
      </c>
      <c r="AP15" s="71">
        <v>20.577999999999999</v>
      </c>
      <c r="AQ15" s="71">
        <v>23.184999999999999</v>
      </c>
      <c r="AR15" s="71">
        <v>25.963000000000001</v>
      </c>
      <c r="AS15" s="71">
        <v>14.688000000000001</v>
      </c>
      <c r="AT15" s="71">
        <v>25.962</v>
      </c>
      <c r="AU15" s="71">
        <v>12.089</v>
      </c>
      <c r="AV15" s="71">
        <v>10.287000000000001</v>
      </c>
      <c r="AW15" s="71">
        <v>7.9550000000000001</v>
      </c>
      <c r="AX15" s="71">
        <v>4.2960000000000003</v>
      </c>
      <c r="AY15" s="71">
        <v>14.467000000000001</v>
      </c>
      <c r="AZ15" s="71">
        <v>19.617999999999999</v>
      </c>
      <c r="BA15" s="71">
        <v>18.388999999999999</v>
      </c>
      <c r="BB15" s="71">
        <v>17.478000000000002</v>
      </c>
      <c r="BC15" s="71">
        <v>16.957000000000001</v>
      </c>
      <c r="BD15" s="71">
        <v>14.446</v>
      </c>
      <c r="BE15" s="71">
        <v>2.2050000000000001</v>
      </c>
      <c r="BF15" s="71">
        <v>22.864999999999998</v>
      </c>
      <c r="BG15" s="71">
        <v>17.613</v>
      </c>
      <c r="BH15" s="71">
        <v>17.032</v>
      </c>
      <c r="BI15" s="71">
        <v>15.156000000000001</v>
      </c>
      <c r="BJ15" s="71">
        <v>7.024</v>
      </c>
      <c r="BK15" s="71">
        <v>7.4809999999999999</v>
      </c>
      <c r="BL15" s="71">
        <v>12.909000000000001</v>
      </c>
      <c r="BM15" s="71">
        <v>6.1159999999999997</v>
      </c>
      <c r="BN15" s="71">
        <v>9.2240000000000002</v>
      </c>
      <c r="BO15" s="71">
        <v>5.5469999999999997</v>
      </c>
      <c r="BP15" s="71">
        <v>6.2309999999999999</v>
      </c>
      <c r="BQ15" s="71">
        <v>6.1360000000000001</v>
      </c>
      <c r="BR15" s="71">
        <v>26.24</v>
      </c>
      <c r="BS15" s="71">
        <v>10.036</v>
      </c>
      <c r="BT15" s="71">
        <v>15.164</v>
      </c>
      <c r="BU15" s="71">
        <v>13.911</v>
      </c>
      <c r="BV15" s="71">
        <v>0.108</v>
      </c>
      <c r="BW15" s="71">
        <v>9.7000000000000003E-2</v>
      </c>
      <c r="BX15" s="71">
        <v>8.3000000000000004E-2</v>
      </c>
      <c r="BY15" s="71">
        <v>7.0999999999999994E-2</v>
      </c>
      <c r="BZ15" s="71">
        <v>7.1109999999999998</v>
      </c>
      <c r="CA15" s="71">
        <v>7</v>
      </c>
      <c r="CB15" s="71">
        <v>7.1609999999999996</v>
      </c>
      <c r="CC15" s="71">
        <v>7.1840000000000002</v>
      </c>
      <c r="CD15" s="71">
        <v>12.361000000000001</v>
      </c>
      <c r="CE15" s="71">
        <v>12.182</v>
      </c>
      <c r="CF15" s="71">
        <v>12.176</v>
      </c>
      <c r="CG15" s="71">
        <v>12.167</v>
      </c>
      <c r="CH15" s="71">
        <v>14.194000000000001</v>
      </c>
      <c r="CI15" s="71">
        <v>12.906000000000001</v>
      </c>
      <c r="CJ15" s="71">
        <v>14.831</v>
      </c>
      <c r="CK15" s="71">
        <v>15.336</v>
      </c>
      <c r="CL15" s="71">
        <v>12.914</v>
      </c>
      <c r="CM15" s="71">
        <v>7.5019999999999998</v>
      </c>
      <c r="CN15" s="71">
        <v>13.788</v>
      </c>
      <c r="CO15" s="71">
        <v>13.76</v>
      </c>
      <c r="CP15" s="71">
        <v>17.106000000000002</v>
      </c>
      <c r="CQ15" s="71">
        <v>16.795999999999999</v>
      </c>
      <c r="CR15" s="71">
        <v>18.515999999999998</v>
      </c>
      <c r="CS15" s="71">
        <v>19.564</v>
      </c>
      <c r="CT15" s="72"/>
      <c r="CU15" s="72"/>
      <c r="CV15" s="72"/>
      <c r="CW15" s="73"/>
      <c r="CX15" s="74">
        <f t="array" ref="CX15">SUMPRODUCT(B15:CW15*0.25)</f>
        <v>321.23000000000008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14.351000000000001</v>
      </c>
      <c r="C18" s="77">
        <f t="shared" ref="C18:BN18" si="0">SUM(C11:C17)</f>
        <v>14.516999999999999</v>
      </c>
      <c r="D18" s="77">
        <f t="shared" si="0"/>
        <v>14.785</v>
      </c>
      <c r="E18" s="77">
        <f t="shared" si="0"/>
        <v>14.997999999999999</v>
      </c>
      <c r="F18" s="77">
        <f t="shared" si="0"/>
        <v>15.227</v>
      </c>
      <c r="G18" s="77">
        <f t="shared" si="0"/>
        <v>14.26</v>
      </c>
      <c r="H18" s="77">
        <f t="shared" si="0"/>
        <v>13.319000000000001</v>
      </c>
      <c r="I18" s="77">
        <f t="shared" si="0"/>
        <v>17.399999999999999</v>
      </c>
      <c r="J18" s="77">
        <f t="shared" si="0"/>
        <v>11.419</v>
      </c>
      <c r="K18" s="77">
        <f t="shared" si="0"/>
        <v>12.08</v>
      </c>
      <c r="L18" s="77">
        <f t="shared" si="0"/>
        <v>12.747999999999999</v>
      </c>
      <c r="M18" s="77">
        <f t="shared" si="0"/>
        <v>13.419</v>
      </c>
      <c r="N18" s="77">
        <f t="shared" si="0"/>
        <v>14.09</v>
      </c>
      <c r="O18" s="77">
        <f t="shared" si="0"/>
        <v>14.17</v>
      </c>
      <c r="P18" s="77">
        <f t="shared" si="0"/>
        <v>14.189</v>
      </c>
      <c r="Q18" s="77">
        <f t="shared" si="0"/>
        <v>14.198</v>
      </c>
      <c r="R18" s="77">
        <f t="shared" si="0"/>
        <v>14.279</v>
      </c>
      <c r="S18" s="77">
        <f t="shared" si="0"/>
        <v>18.89</v>
      </c>
      <c r="T18" s="77">
        <f t="shared" si="0"/>
        <v>18.489000000000001</v>
      </c>
      <c r="U18" s="77">
        <f t="shared" si="0"/>
        <v>13.119</v>
      </c>
      <c r="V18" s="77">
        <f t="shared" si="0"/>
        <v>13.778</v>
      </c>
      <c r="W18" s="77">
        <f t="shared" si="0"/>
        <v>14.286</v>
      </c>
      <c r="X18" s="77">
        <f t="shared" si="0"/>
        <v>14.214</v>
      </c>
      <c r="Y18" s="77">
        <f t="shared" si="0"/>
        <v>34.378</v>
      </c>
      <c r="Z18" s="77">
        <f t="shared" si="0"/>
        <v>32.268000000000001</v>
      </c>
      <c r="AA18" s="77">
        <f t="shared" si="0"/>
        <v>29.964000000000002</v>
      </c>
      <c r="AB18" s="77">
        <f t="shared" si="0"/>
        <v>7.7750000000000004</v>
      </c>
      <c r="AC18" s="77">
        <f t="shared" si="0"/>
        <v>7.1050000000000004</v>
      </c>
      <c r="AD18" s="77">
        <f t="shared" si="0"/>
        <v>17.798000000000002</v>
      </c>
      <c r="AE18" s="77">
        <f t="shared" si="0"/>
        <v>40.960999999999999</v>
      </c>
      <c r="AF18" s="77">
        <f t="shared" si="0"/>
        <v>5.6680000000000001</v>
      </c>
      <c r="AG18" s="77">
        <f t="shared" si="0"/>
        <v>10.956</v>
      </c>
      <c r="AH18" s="77">
        <f t="shared" si="0"/>
        <v>26.324000000000002</v>
      </c>
      <c r="AI18" s="77">
        <f t="shared" si="0"/>
        <v>20.213000000000001</v>
      </c>
      <c r="AJ18" s="77">
        <f t="shared" si="0"/>
        <v>19.577000000000002</v>
      </c>
      <c r="AK18" s="77">
        <f t="shared" si="0"/>
        <v>30.797000000000001</v>
      </c>
      <c r="AL18" s="77">
        <f t="shared" si="0"/>
        <v>20.122</v>
      </c>
      <c r="AM18" s="77">
        <f t="shared" si="0"/>
        <v>21.123000000000001</v>
      </c>
      <c r="AN18" s="77">
        <f t="shared" si="0"/>
        <v>20.541</v>
      </c>
      <c r="AO18" s="77">
        <f t="shared" si="0"/>
        <v>24.21</v>
      </c>
      <c r="AP18" s="77">
        <f t="shared" si="0"/>
        <v>20.577999999999999</v>
      </c>
      <c r="AQ18" s="77">
        <f t="shared" si="0"/>
        <v>23.184999999999999</v>
      </c>
      <c r="AR18" s="77">
        <f t="shared" si="0"/>
        <v>25.963000000000001</v>
      </c>
      <c r="AS18" s="77">
        <f t="shared" si="0"/>
        <v>14.688000000000001</v>
      </c>
      <c r="AT18" s="77">
        <f t="shared" si="0"/>
        <v>25.962</v>
      </c>
      <c r="AU18" s="77">
        <f t="shared" si="0"/>
        <v>12.089</v>
      </c>
      <c r="AV18" s="77">
        <f t="shared" si="0"/>
        <v>10.287000000000001</v>
      </c>
      <c r="AW18" s="77">
        <f t="shared" si="0"/>
        <v>7.9550000000000001</v>
      </c>
      <c r="AX18" s="77">
        <f t="shared" si="0"/>
        <v>4.2960000000000003</v>
      </c>
      <c r="AY18" s="77">
        <f t="shared" si="0"/>
        <v>14.467000000000001</v>
      </c>
      <c r="AZ18" s="77">
        <f t="shared" si="0"/>
        <v>19.617999999999999</v>
      </c>
      <c r="BA18" s="77">
        <f t="shared" si="0"/>
        <v>18.388999999999999</v>
      </c>
      <c r="BB18" s="77">
        <f t="shared" si="0"/>
        <v>17.478000000000002</v>
      </c>
      <c r="BC18" s="77">
        <f t="shared" si="0"/>
        <v>16.957000000000001</v>
      </c>
      <c r="BD18" s="77">
        <f t="shared" si="0"/>
        <v>14.446</v>
      </c>
      <c r="BE18" s="77">
        <f t="shared" si="0"/>
        <v>2.2050000000000001</v>
      </c>
      <c r="BF18" s="77">
        <f t="shared" si="0"/>
        <v>22.864999999999998</v>
      </c>
      <c r="BG18" s="77">
        <f t="shared" si="0"/>
        <v>17.613</v>
      </c>
      <c r="BH18" s="77">
        <f t="shared" si="0"/>
        <v>17.032</v>
      </c>
      <c r="BI18" s="77">
        <f t="shared" si="0"/>
        <v>15.156000000000001</v>
      </c>
      <c r="BJ18" s="77">
        <f t="shared" si="0"/>
        <v>7.024</v>
      </c>
      <c r="BK18" s="77">
        <f t="shared" si="0"/>
        <v>7.4820000000000002</v>
      </c>
      <c r="BL18" s="77">
        <f t="shared" si="0"/>
        <v>12.91</v>
      </c>
      <c r="BM18" s="77">
        <f t="shared" si="0"/>
        <v>6.1159999999999997</v>
      </c>
      <c r="BN18" s="77">
        <f t="shared" si="0"/>
        <v>238.22399999999999</v>
      </c>
      <c r="BO18" s="77">
        <f t="shared" ref="BO18:CW18" si="1">SUM(BO11:BO17)</f>
        <v>204.547</v>
      </c>
      <c r="BP18" s="77">
        <f t="shared" si="1"/>
        <v>6.2320000000000002</v>
      </c>
      <c r="BQ18" s="77">
        <f t="shared" si="1"/>
        <v>6.1370000000000005</v>
      </c>
      <c r="BR18" s="77">
        <f t="shared" si="1"/>
        <v>26.24</v>
      </c>
      <c r="BS18" s="77">
        <f t="shared" si="1"/>
        <v>10.036999999999999</v>
      </c>
      <c r="BT18" s="77">
        <f t="shared" si="1"/>
        <v>15.164999999999999</v>
      </c>
      <c r="BU18" s="77">
        <f t="shared" si="1"/>
        <v>13.911</v>
      </c>
      <c r="BV18" s="77">
        <f t="shared" si="1"/>
        <v>0.108</v>
      </c>
      <c r="BW18" s="77">
        <f t="shared" si="1"/>
        <v>9.7000000000000003E-2</v>
      </c>
      <c r="BX18" s="77">
        <f t="shared" si="1"/>
        <v>8.3000000000000004E-2</v>
      </c>
      <c r="BY18" s="77">
        <f t="shared" si="1"/>
        <v>7.0999999999999994E-2</v>
      </c>
      <c r="BZ18" s="77">
        <f t="shared" si="1"/>
        <v>7.1109999999999998</v>
      </c>
      <c r="CA18" s="77">
        <f t="shared" si="1"/>
        <v>7</v>
      </c>
      <c r="CB18" s="77">
        <f t="shared" si="1"/>
        <v>7.1609999999999996</v>
      </c>
      <c r="CC18" s="77">
        <f t="shared" si="1"/>
        <v>7.1840000000000002</v>
      </c>
      <c r="CD18" s="77">
        <f t="shared" si="1"/>
        <v>12.361000000000001</v>
      </c>
      <c r="CE18" s="77">
        <f t="shared" si="1"/>
        <v>12.182</v>
      </c>
      <c r="CF18" s="77">
        <f t="shared" si="1"/>
        <v>12.176</v>
      </c>
      <c r="CG18" s="77">
        <f t="shared" si="1"/>
        <v>12.167</v>
      </c>
      <c r="CH18" s="77">
        <f t="shared" si="1"/>
        <v>114.194</v>
      </c>
      <c r="CI18" s="77">
        <f t="shared" si="1"/>
        <v>112.90600000000001</v>
      </c>
      <c r="CJ18" s="77">
        <f t="shared" si="1"/>
        <v>114.831</v>
      </c>
      <c r="CK18" s="77">
        <f t="shared" si="1"/>
        <v>115.336</v>
      </c>
      <c r="CL18" s="77">
        <f t="shared" si="1"/>
        <v>12.914</v>
      </c>
      <c r="CM18" s="77">
        <f t="shared" si="1"/>
        <v>7.5019999999999998</v>
      </c>
      <c r="CN18" s="77">
        <f t="shared" si="1"/>
        <v>13.788</v>
      </c>
      <c r="CO18" s="77">
        <f t="shared" si="1"/>
        <v>13.76</v>
      </c>
      <c r="CP18" s="77">
        <f t="shared" si="1"/>
        <v>17.106000000000002</v>
      </c>
      <c r="CQ18" s="77">
        <f t="shared" si="1"/>
        <v>16.795999999999999</v>
      </c>
      <c r="CR18" s="77">
        <f t="shared" si="1"/>
        <v>18.515999999999998</v>
      </c>
      <c r="CS18" s="77">
        <f t="shared" si="1"/>
        <v>19.564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558.04325000000006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2.2999999999999998</v>
      </c>
      <c r="C21" s="88">
        <v>2.2999999999999998</v>
      </c>
      <c r="D21" s="88">
        <v>2.2999999999999998</v>
      </c>
      <c r="E21" s="88">
        <v>2.2999999999999998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4.8</v>
      </c>
      <c r="AU21" s="88">
        <v>4.8</v>
      </c>
      <c r="AV21" s="88">
        <v>4.8</v>
      </c>
      <c r="AW21" s="88">
        <v>4.8</v>
      </c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22.099999999999998</v>
      </c>
    </row>
    <row r="22" spans="1:102" ht="24.95" customHeight="1" x14ac:dyDescent="0.2">
      <c r="A22" s="92" t="s">
        <v>18</v>
      </c>
      <c r="B22" s="93">
        <v>6.3860000000000001</v>
      </c>
      <c r="C22" s="94">
        <v>6.9169999999999998</v>
      </c>
      <c r="D22" s="94">
        <v>6.9180000000000001</v>
      </c>
      <c r="E22" s="94">
        <v>6.7359999999999998</v>
      </c>
      <c r="F22" s="94">
        <v>6.1879999999999997</v>
      </c>
      <c r="G22" s="94">
        <v>6.8440000000000003</v>
      </c>
      <c r="H22" s="94">
        <v>6.8470000000000004</v>
      </c>
      <c r="I22" s="94">
        <v>6.9770000000000003</v>
      </c>
      <c r="J22" s="94">
        <v>6.8879999999999999</v>
      </c>
      <c r="K22" s="94">
        <v>6.9489999999999998</v>
      </c>
      <c r="L22" s="94">
        <v>6.8680000000000003</v>
      </c>
      <c r="M22" s="94">
        <v>6.8639999999999999</v>
      </c>
      <c r="N22" s="94">
        <v>6.9160000000000004</v>
      </c>
      <c r="O22" s="94">
        <v>6.524</v>
      </c>
      <c r="P22" s="94">
        <v>7.0529999999999999</v>
      </c>
      <c r="Q22" s="94">
        <v>6.3529999999999998</v>
      </c>
      <c r="R22" s="94">
        <v>7.0839999999999996</v>
      </c>
      <c r="S22" s="94">
        <v>7.4809999999999999</v>
      </c>
      <c r="T22" s="94">
        <v>7.7380000000000004</v>
      </c>
      <c r="U22" s="94">
        <v>8.0429999999999993</v>
      </c>
      <c r="V22" s="94">
        <v>8.5220000000000002</v>
      </c>
      <c r="W22" s="94">
        <v>9.1340000000000003</v>
      </c>
      <c r="X22" s="94">
        <v>9.2880000000000003</v>
      </c>
      <c r="Y22" s="94">
        <v>5.9550000000000001</v>
      </c>
      <c r="Z22" s="94">
        <v>9.7059999999999995</v>
      </c>
      <c r="AA22" s="94">
        <v>10.065</v>
      </c>
      <c r="AB22" s="94">
        <v>10.456</v>
      </c>
      <c r="AC22" s="94">
        <v>5.96</v>
      </c>
      <c r="AD22" s="94">
        <v>5.9370000000000003</v>
      </c>
      <c r="AE22" s="94">
        <v>15.407999999999999</v>
      </c>
      <c r="AF22" s="94">
        <v>11.204000000000001</v>
      </c>
      <c r="AG22" s="94">
        <v>6.2539999999999996</v>
      </c>
      <c r="AH22" s="94">
        <v>8.9329999999999998</v>
      </c>
      <c r="AI22" s="94">
        <v>13.912000000000001</v>
      </c>
      <c r="AJ22" s="94">
        <v>13.842000000000001</v>
      </c>
      <c r="AK22" s="94">
        <v>8.6120000000000001</v>
      </c>
      <c r="AL22" s="94">
        <v>18.579000000000001</v>
      </c>
      <c r="AM22" s="94">
        <v>18.666</v>
      </c>
      <c r="AN22" s="94">
        <v>18.294</v>
      </c>
      <c r="AO22" s="94">
        <v>18.286000000000001</v>
      </c>
      <c r="AP22" s="94">
        <v>23.030999999999999</v>
      </c>
      <c r="AQ22" s="94">
        <v>18.256</v>
      </c>
      <c r="AR22" s="94">
        <v>17.963000000000001</v>
      </c>
      <c r="AS22" s="94">
        <v>12.896000000000001</v>
      </c>
      <c r="AT22" s="94">
        <v>22.507000000000001</v>
      </c>
      <c r="AU22" s="94">
        <v>5.0490000000000004</v>
      </c>
      <c r="AV22" s="94">
        <v>12.734</v>
      </c>
      <c r="AW22" s="94">
        <v>11.461</v>
      </c>
      <c r="AX22" s="94">
        <v>5.14</v>
      </c>
      <c r="AY22" s="94">
        <v>18.093</v>
      </c>
      <c r="AZ22" s="94">
        <v>18.035</v>
      </c>
      <c r="BA22" s="94">
        <v>18.100000000000001</v>
      </c>
      <c r="BB22" s="94">
        <v>18.021999999999998</v>
      </c>
      <c r="BC22" s="94">
        <v>17.952000000000002</v>
      </c>
      <c r="BD22" s="94">
        <v>17.712</v>
      </c>
      <c r="BE22" s="94">
        <v>17.286999999999999</v>
      </c>
      <c r="BF22" s="94">
        <v>17.233000000000001</v>
      </c>
      <c r="BG22" s="94">
        <v>17.231999999999999</v>
      </c>
      <c r="BH22" s="94">
        <v>17.329999999999998</v>
      </c>
      <c r="BI22" s="94">
        <v>17.472999999999999</v>
      </c>
      <c r="BJ22" s="94">
        <v>8.8219999999999992</v>
      </c>
      <c r="BK22" s="94">
        <v>15.294</v>
      </c>
      <c r="BL22" s="94">
        <v>15.379</v>
      </c>
      <c r="BM22" s="94">
        <v>10.395</v>
      </c>
      <c r="BN22" s="94">
        <v>5.61</v>
      </c>
      <c r="BO22" s="94">
        <v>5.8520000000000003</v>
      </c>
      <c r="BP22" s="94">
        <v>10.353</v>
      </c>
      <c r="BQ22" s="94">
        <v>5.9880000000000004</v>
      </c>
      <c r="BR22" s="94">
        <v>10.183999999999999</v>
      </c>
      <c r="BS22" s="94">
        <v>10.26</v>
      </c>
      <c r="BT22" s="94">
        <v>6.3979999999999997</v>
      </c>
      <c r="BU22" s="94">
        <v>6.5250000000000004</v>
      </c>
      <c r="BV22" s="94">
        <v>9.8420000000000005</v>
      </c>
      <c r="BW22" s="94">
        <v>5.3550000000000004</v>
      </c>
      <c r="BX22" s="94">
        <v>5.2960000000000003</v>
      </c>
      <c r="BY22" s="94">
        <v>5.3319999999999999</v>
      </c>
      <c r="BZ22" s="94">
        <v>9.6189999999999998</v>
      </c>
      <c r="CA22" s="94">
        <v>4.2</v>
      </c>
      <c r="CB22" s="94">
        <v>5.2809999999999997</v>
      </c>
      <c r="CC22" s="94">
        <v>5.359</v>
      </c>
      <c r="CD22" s="94">
        <v>10.348000000000001</v>
      </c>
      <c r="CE22" s="94">
        <v>10.262</v>
      </c>
      <c r="CF22" s="94">
        <v>10.318</v>
      </c>
      <c r="CG22" s="94">
        <v>9.9529999999999994</v>
      </c>
      <c r="CH22" s="94">
        <v>9.9529999999999994</v>
      </c>
      <c r="CI22" s="94">
        <v>13.587</v>
      </c>
      <c r="CJ22" s="94">
        <v>9.5630000000000006</v>
      </c>
      <c r="CK22" s="94">
        <v>9.6059999999999999</v>
      </c>
      <c r="CL22" s="94">
        <v>7.5570000000000004</v>
      </c>
      <c r="CM22" s="94">
        <v>5.7969999999999997</v>
      </c>
      <c r="CN22" s="94">
        <v>13.08</v>
      </c>
      <c r="CO22" s="94">
        <v>9.1229999999999993</v>
      </c>
      <c r="CP22" s="94">
        <v>13.617000000000001</v>
      </c>
      <c r="CQ22" s="94">
        <v>9.7919999999999998</v>
      </c>
      <c r="CR22" s="94">
        <v>9.8040000000000003</v>
      </c>
      <c r="CS22" s="94">
        <v>9.1419999999999995</v>
      </c>
      <c r="CT22" s="95"/>
      <c r="CU22" s="95"/>
      <c r="CV22" s="95"/>
      <c r="CW22" s="96"/>
      <c r="CX22" s="97">
        <f t="array" ref="CX22">SUMPRODUCT(B22:CW22*0.25)</f>
        <v>252.98475000000002</v>
      </c>
    </row>
    <row r="23" spans="1:102" ht="24.95" customHeight="1" x14ac:dyDescent="0.2">
      <c r="A23" s="92" t="s">
        <v>19</v>
      </c>
      <c r="B23" s="98">
        <v>7.391</v>
      </c>
      <c r="C23" s="99">
        <v>7.8339999999999996</v>
      </c>
      <c r="D23" s="99">
        <v>8.391</v>
      </c>
      <c r="E23" s="99">
        <v>10.667999999999999</v>
      </c>
      <c r="F23" s="99">
        <v>7.758</v>
      </c>
      <c r="G23" s="99">
        <v>8.3789999999999996</v>
      </c>
      <c r="H23" s="99">
        <v>8.0980000000000008</v>
      </c>
      <c r="I23" s="99">
        <v>11.212</v>
      </c>
      <c r="J23" s="99">
        <v>7.6760000000000002</v>
      </c>
      <c r="K23" s="99">
        <v>7.9139999999999997</v>
      </c>
      <c r="L23" s="99">
        <v>7.49</v>
      </c>
      <c r="M23" s="99">
        <v>7.806</v>
      </c>
      <c r="N23" s="99">
        <v>7.42</v>
      </c>
      <c r="O23" s="99">
        <v>6.8869999999999996</v>
      </c>
      <c r="P23" s="99">
        <v>7.4039999999999999</v>
      </c>
      <c r="Q23" s="99">
        <v>6.4660000000000002</v>
      </c>
      <c r="R23" s="99">
        <v>7.8129999999999997</v>
      </c>
      <c r="S23" s="99">
        <v>12.372999999999999</v>
      </c>
      <c r="T23" s="99">
        <v>13.132</v>
      </c>
      <c r="U23" s="99">
        <v>10.531000000000001</v>
      </c>
      <c r="V23" s="99">
        <v>17.658999999999999</v>
      </c>
      <c r="W23" s="99">
        <v>19.559999999999999</v>
      </c>
      <c r="X23" s="99">
        <v>50.457000000000001</v>
      </c>
      <c r="Y23" s="99">
        <v>43.825000000000003</v>
      </c>
      <c r="Z23" s="99">
        <v>68.557000000000002</v>
      </c>
      <c r="AA23" s="99">
        <v>120.389</v>
      </c>
      <c r="AB23" s="99">
        <v>115.40900000000001</v>
      </c>
      <c r="AC23" s="99">
        <v>34.723999999999997</v>
      </c>
      <c r="AD23" s="99">
        <v>51.685000000000002</v>
      </c>
      <c r="AE23" s="99">
        <v>72.379000000000005</v>
      </c>
      <c r="AF23" s="99">
        <v>30.538</v>
      </c>
      <c r="AG23" s="99">
        <v>33.06</v>
      </c>
      <c r="AH23" s="99">
        <v>35.33</v>
      </c>
      <c r="AI23" s="99">
        <v>30.736000000000001</v>
      </c>
      <c r="AJ23" s="99">
        <v>55.296999999999997</v>
      </c>
      <c r="AK23" s="99">
        <v>38.834000000000003</v>
      </c>
      <c r="AL23" s="99">
        <v>47.603999999999999</v>
      </c>
      <c r="AM23" s="99">
        <v>45.59</v>
      </c>
      <c r="AN23" s="99">
        <v>47.645000000000003</v>
      </c>
      <c r="AO23" s="99">
        <v>52.075000000000003</v>
      </c>
      <c r="AP23" s="99">
        <v>63.786999999999999</v>
      </c>
      <c r="AQ23" s="99">
        <v>62.982999999999997</v>
      </c>
      <c r="AR23" s="99">
        <v>68.156999999999996</v>
      </c>
      <c r="AS23" s="99">
        <v>30.234000000000002</v>
      </c>
      <c r="AT23" s="99">
        <v>60.027000000000001</v>
      </c>
      <c r="AU23" s="99">
        <v>7.5519999999999996</v>
      </c>
      <c r="AV23" s="99">
        <v>22.689</v>
      </c>
      <c r="AW23" s="99">
        <v>28.600999999999999</v>
      </c>
      <c r="AX23" s="99">
        <v>10.468999999999999</v>
      </c>
      <c r="AY23" s="99">
        <v>35.206000000000003</v>
      </c>
      <c r="AZ23" s="99">
        <v>37.822000000000003</v>
      </c>
      <c r="BA23" s="99">
        <v>37.853999999999999</v>
      </c>
      <c r="BB23" s="99">
        <v>37.484999999999999</v>
      </c>
      <c r="BC23" s="99">
        <v>34.545999999999999</v>
      </c>
      <c r="BD23" s="99">
        <v>36.857999999999997</v>
      </c>
      <c r="BE23" s="99">
        <v>93.855999999999995</v>
      </c>
      <c r="BF23" s="99">
        <v>50.353999999999999</v>
      </c>
      <c r="BG23" s="99">
        <v>51.115000000000002</v>
      </c>
      <c r="BH23" s="99">
        <v>56.228999999999999</v>
      </c>
      <c r="BI23" s="99">
        <v>62.716000000000001</v>
      </c>
      <c r="BJ23" s="99">
        <v>29.399000000000001</v>
      </c>
      <c r="BK23" s="99">
        <v>41.701000000000001</v>
      </c>
      <c r="BL23" s="99">
        <v>52.95</v>
      </c>
      <c r="BM23" s="99">
        <v>32.445999999999998</v>
      </c>
      <c r="BN23" s="99">
        <v>13.507</v>
      </c>
      <c r="BO23" s="99">
        <v>20.419</v>
      </c>
      <c r="BP23" s="99">
        <v>20.869</v>
      </c>
      <c r="BQ23" s="99">
        <v>26.03</v>
      </c>
      <c r="BR23" s="99">
        <v>16.513000000000002</v>
      </c>
      <c r="BS23" s="99">
        <v>11.25</v>
      </c>
      <c r="BT23" s="99">
        <v>29.821000000000002</v>
      </c>
      <c r="BU23" s="99">
        <v>27.395</v>
      </c>
      <c r="BV23" s="99">
        <v>12.259</v>
      </c>
      <c r="BW23" s="99">
        <v>6.4809999999999999</v>
      </c>
      <c r="BX23" s="99">
        <v>6.4939999999999998</v>
      </c>
      <c r="BY23" s="99">
        <v>6.5119999999999996</v>
      </c>
      <c r="BZ23" s="99">
        <v>12.016999999999999</v>
      </c>
      <c r="CA23" s="99">
        <v>7.117</v>
      </c>
      <c r="CB23" s="99">
        <v>6.5019999999999998</v>
      </c>
      <c r="CC23" s="99">
        <v>6.5750000000000002</v>
      </c>
      <c r="CD23" s="99">
        <v>13.414</v>
      </c>
      <c r="CE23" s="99">
        <v>12.821999999999999</v>
      </c>
      <c r="CF23" s="99">
        <v>11.151</v>
      </c>
      <c r="CG23" s="99">
        <v>14.843</v>
      </c>
      <c r="CH23" s="99">
        <v>30.395</v>
      </c>
      <c r="CI23" s="99">
        <v>36.636000000000003</v>
      </c>
      <c r="CJ23" s="99">
        <v>26.052</v>
      </c>
      <c r="CK23" s="99">
        <v>26.262</v>
      </c>
      <c r="CL23" s="99">
        <v>38.845999999999997</v>
      </c>
      <c r="CM23" s="99">
        <v>5.4210000000000003</v>
      </c>
      <c r="CN23" s="99">
        <v>42.701999999999998</v>
      </c>
      <c r="CO23" s="99">
        <v>36.116999999999997</v>
      </c>
      <c r="CP23" s="99">
        <v>52.741</v>
      </c>
      <c r="CQ23" s="99">
        <v>40.847999999999999</v>
      </c>
      <c r="CR23" s="99">
        <v>40.725000000000001</v>
      </c>
      <c r="CS23" s="99">
        <v>34.207999999999998</v>
      </c>
      <c r="CT23" s="100"/>
      <c r="CU23" s="100"/>
      <c r="CV23" s="100"/>
      <c r="CW23" s="96"/>
      <c r="CX23" s="97">
        <f t="array" ref="CX23">SUMPRODUCT(B23:CW23*0.25)</f>
        <v>730.49400000000014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>
        <v>54.667999999999999</v>
      </c>
      <c r="AV24" s="99"/>
      <c r="AW24" s="99"/>
      <c r="AX24" s="99">
        <v>30.454999999999998</v>
      </c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21.280749999999998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16.076999999999998</v>
      </c>
      <c r="C28" s="107">
        <f t="shared" ref="C28:BN28" si="2">SUM(C21:C27)</f>
        <v>17.050999999999998</v>
      </c>
      <c r="D28" s="107">
        <f t="shared" si="2"/>
        <v>17.609000000000002</v>
      </c>
      <c r="E28" s="107">
        <f t="shared" si="2"/>
        <v>19.704000000000001</v>
      </c>
      <c r="F28" s="107">
        <f t="shared" si="2"/>
        <v>15.446</v>
      </c>
      <c r="G28" s="107">
        <f t="shared" si="2"/>
        <v>16.722999999999999</v>
      </c>
      <c r="H28" s="107">
        <f t="shared" si="2"/>
        <v>16.445</v>
      </c>
      <c r="I28" s="107">
        <f t="shared" si="2"/>
        <v>19.689</v>
      </c>
      <c r="J28" s="107">
        <f t="shared" si="2"/>
        <v>16.064</v>
      </c>
      <c r="K28" s="107">
        <f t="shared" si="2"/>
        <v>16.363</v>
      </c>
      <c r="L28" s="107">
        <f t="shared" si="2"/>
        <v>15.858000000000001</v>
      </c>
      <c r="M28" s="107">
        <f t="shared" si="2"/>
        <v>16.170000000000002</v>
      </c>
      <c r="N28" s="107">
        <f t="shared" si="2"/>
        <v>15.836</v>
      </c>
      <c r="O28" s="107">
        <f t="shared" si="2"/>
        <v>14.911000000000001</v>
      </c>
      <c r="P28" s="107">
        <f t="shared" si="2"/>
        <v>15.957000000000001</v>
      </c>
      <c r="Q28" s="107">
        <f t="shared" si="2"/>
        <v>14.318999999999999</v>
      </c>
      <c r="R28" s="107">
        <f t="shared" si="2"/>
        <v>16.396999999999998</v>
      </c>
      <c r="S28" s="107">
        <f t="shared" si="2"/>
        <v>21.353999999999999</v>
      </c>
      <c r="T28" s="107">
        <f t="shared" si="2"/>
        <v>22.369999999999997</v>
      </c>
      <c r="U28" s="107">
        <f t="shared" si="2"/>
        <v>20.073999999999998</v>
      </c>
      <c r="V28" s="107">
        <f t="shared" si="2"/>
        <v>27.680999999999997</v>
      </c>
      <c r="W28" s="107">
        <f t="shared" si="2"/>
        <v>30.193999999999999</v>
      </c>
      <c r="X28" s="107">
        <f t="shared" si="2"/>
        <v>61.245000000000005</v>
      </c>
      <c r="Y28" s="107">
        <f t="shared" si="2"/>
        <v>51.28</v>
      </c>
      <c r="Z28" s="107">
        <f t="shared" si="2"/>
        <v>79.763000000000005</v>
      </c>
      <c r="AA28" s="107">
        <f t="shared" si="2"/>
        <v>131.95400000000001</v>
      </c>
      <c r="AB28" s="107">
        <f t="shared" si="2"/>
        <v>127.36500000000001</v>
      </c>
      <c r="AC28" s="107">
        <f t="shared" si="2"/>
        <v>42.183999999999997</v>
      </c>
      <c r="AD28" s="107">
        <f t="shared" si="2"/>
        <v>59.122</v>
      </c>
      <c r="AE28" s="107">
        <f t="shared" si="2"/>
        <v>89.287000000000006</v>
      </c>
      <c r="AF28" s="107">
        <f t="shared" si="2"/>
        <v>43.242000000000004</v>
      </c>
      <c r="AG28" s="107">
        <f t="shared" si="2"/>
        <v>40.814</v>
      </c>
      <c r="AH28" s="107">
        <f t="shared" si="2"/>
        <v>45.762999999999998</v>
      </c>
      <c r="AI28" s="107">
        <f t="shared" si="2"/>
        <v>46.148000000000003</v>
      </c>
      <c r="AJ28" s="107">
        <f t="shared" si="2"/>
        <v>70.638999999999996</v>
      </c>
      <c r="AK28" s="107">
        <f t="shared" si="2"/>
        <v>48.946000000000005</v>
      </c>
      <c r="AL28" s="107">
        <f t="shared" si="2"/>
        <v>67.682999999999993</v>
      </c>
      <c r="AM28" s="107">
        <f t="shared" si="2"/>
        <v>65.756</v>
      </c>
      <c r="AN28" s="107">
        <f t="shared" si="2"/>
        <v>67.439000000000007</v>
      </c>
      <c r="AO28" s="107">
        <f t="shared" si="2"/>
        <v>71.861000000000004</v>
      </c>
      <c r="AP28" s="107">
        <f t="shared" si="2"/>
        <v>88.317999999999998</v>
      </c>
      <c r="AQ28" s="107">
        <f t="shared" si="2"/>
        <v>82.739000000000004</v>
      </c>
      <c r="AR28" s="107">
        <f t="shared" si="2"/>
        <v>87.62</v>
      </c>
      <c r="AS28" s="107">
        <f t="shared" si="2"/>
        <v>44.63</v>
      </c>
      <c r="AT28" s="107">
        <f t="shared" si="2"/>
        <v>87.334000000000003</v>
      </c>
      <c r="AU28" s="107">
        <f t="shared" si="2"/>
        <v>72.069000000000003</v>
      </c>
      <c r="AV28" s="107">
        <f t="shared" si="2"/>
        <v>40.222999999999999</v>
      </c>
      <c r="AW28" s="107">
        <f t="shared" si="2"/>
        <v>44.861999999999995</v>
      </c>
      <c r="AX28" s="107">
        <f t="shared" si="2"/>
        <v>46.063999999999993</v>
      </c>
      <c r="AY28" s="107">
        <f t="shared" si="2"/>
        <v>53.299000000000007</v>
      </c>
      <c r="AZ28" s="107">
        <f t="shared" si="2"/>
        <v>55.856999999999999</v>
      </c>
      <c r="BA28" s="107">
        <f t="shared" si="2"/>
        <v>55.954000000000001</v>
      </c>
      <c r="BB28" s="107">
        <f t="shared" si="2"/>
        <v>55.506999999999998</v>
      </c>
      <c r="BC28" s="107">
        <f t="shared" si="2"/>
        <v>52.498000000000005</v>
      </c>
      <c r="BD28" s="107">
        <f t="shared" si="2"/>
        <v>54.569999999999993</v>
      </c>
      <c r="BE28" s="107">
        <f t="shared" si="2"/>
        <v>111.143</v>
      </c>
      <c r="BF28" s="107">
        <f t="shared" si="2"/>
        <v>67.587000000000003</v>
      </c>
      <c r="BG28" s="107">
        <f t="shared" si="2"/>
        <v>68.347000000000008</v>
      </c>
      <c r="BH28" s="107">
        <f t="shared" si="2"/>
        <v>73.558999999999997</v>
      </c>
      <c r="BI28" s="107">
        <f t="shared" si="2"/>
        <v>80.188999999999993</v>
      </c>
      <c r="BJ28" s="107">
        <f t="shared" si="2"/>
        <v>38.221000000000004</v>
      </c>
      <c r="BK28" s="107">
        <f t="shared" si="2"/>
        <v>56.995000000000005</v>
      </c>
      <c r="BL28" s="107">
        <f t="shared" si="2"/>
        <v>68.329000000000008</v>
      </c>
      <c r="BM28" s="107">
        <f t="shared" si="2"/>
        <v>42.840999999999994</v>
      </c>
      <c r="BN28" s="107">
        <f t="shared" si="2"/>
        <v>19.117000000000001</v>
      </c>
      <c r="BO28" s="107">
        <f t="shared" ref="BO28:CW28" si="3">SUM(BO21:BO27)</f>
        <v>26.271000000000001</v>
      </c>
      <c r="BP28" s="107">
        <f t="shared" si="3"/>
        <v>31.222000000000001</v>
      </c>
      <c r="BQ28" s="107">
        <f t="shared" si="3"/>
        <v>32.018000000000001</v>
      </c>
      <c r="BR28" s="107">
        <f t="shared" si="3"/>
        <v>26.697000000000003</v>
      </c>
      <c r="BS28" s="107">
        <f t="shared" si="3"/>
        <v>21.509999999999998</v>
      </c>
      <c r="BT28" s="107">
        <f t="shared" si="3"/>
        <v>36.219000000000001</v>
      </c>
      <c r="BU28" s="107">
        <f t="shared" si="3"/>
        <v>33.92</v>
      </c>
      <c r="BV28" s="107">
        <f t="shared" si="3"/>
        <v>22.100999999999999</v>
      </c>
      <c r="BW28" s="107">
        <f t="shared" si="3"/>
        <v>11.836</v>
      </c>
      <c r="BX28" s="107">
        <f t="shared" si="3"/>
        <v>11.79</v>
      </c>
      <c r="BY28" s="107">
        <f t="shared" si="3"/>
        <v>11.843999999999999</v>
      </c>
      <c r="BZ28" s="107">
        <f t="shared" si="3"/>
        <v>21.635999999999999</v>
      </c>
      <c r="CA28" s="107">
        <f t="shared" si="3"/>
        <v>11.317</v>
      </c>
      <c r="CB28" s="107">
        <f t="shared" si="3"/>
        <v>11.782999999999999</v>
      </c>
      <c r="CC28" s="107">
        <f t="shared" si="3"/>
        <v>11.934000000000001</v>
      </c>
      <c r="CD28" s="107">
        <f t="shared" si="3"/>
        <v>23.762</v>
      </c>
      <c r="CE28" s="107">
        <f t="shared" si="3"/>
        <v>23.084</v>
      </c>
      <c r="CF28" s="107">
        <f t="shared" si="3"/>
        <v>21.469000000000001</v>
      </c>
      <c r="CG28" s="107">
        <f t="shared" si="3"/>
        <v>24.795999999999999</v>
      </c>
      <c r="CH28" s="107">
        <f t="shared" si="3"/>
        <v>40.347999999999999</v>
      </c>
      <c r="CI28" s="107">
        <f t="shared" si="3"/>
        <v>50.222999999999999</v>
      </c>
      <c r="CJ28" s="107">
        <f t="shared" si="3"/>
        <v>35.615000000000002</v>
      </c>
      <c r="CK28" s="107">
        <f t="shared" si="3"/>
        <v>35.868000000000002</v>
      </c>
      <c r="CL28" s="107">
        <f t="shared" si="3"/>
        <v>46.402999999999999</v>
      </c>
      <c r="CM28" s="107">
        <f t="shared" si="3"/>
        <v>11.218</v>
      </c>
      <c r="CN28" s="107">
        <f t="shared" si="3"/>
        <v>55.781999999999996</v>
      </c>
      <c r="CO28" s="107">
        <f t="shared" si="3"/>
        <v>45.239999999999995</v>
      </c>
      <c r="CP28" s="107">
        <f t="shared" si="3"/>
        <v>66.358000000000004</v>
      </c>
      <c r="CQ28" s="107">
        <f t="shared" si="3"/>
        <v>50.64</v>
      </c>
      <c r="CR28" s="107">
        <f t="shared" si="3"/>
        <v>50.529000000000003</v>
      </c>
      <c r="CS28" s="107">
        <f t="shared" si="3"/>
        <v>43.349999999999994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1026.8595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30.428000000000001</v>
      </c>
      <c r="C32" s="94">
        <v>31.568000000000001</v>
      </c>
      <c r="D32" s="94">
        <v>32.393999999999998</v>
      </c>
      <c r="E32" s="94">
        <v>34.701999999999998</v>
      </c>
      <c r="F32" s="94">
        <v>30.672999999999998</v>
      </c>
      <c r="G32" s="94">
        <v>30.983000000000001</v>
      </c>
      <c r="H32" s="94">
        <v>29.763999999999999</v>
      </c>
      <c r="I32" s="94">
        <v>37.088999999999999</v>
      </c>
      <c r="J32" s="94">
        <v>27.483000000000001</v>
      </c>
      <c r="K32" s="94">
        <v>28.443000000000001</v>
      </c>
      <c r="L32" s="94">
        <v>28.606000000000002</v>
      </c>
      <c r="M32" s="94">
        <v>29.588999999999999</v>
      </c>
      <c r="N32" s="94">
        <v>29.925999999999998</v>
      </c>
      <c r="O32" s="94">
        <v>29.081</v>
      </c>
      <c r="P32" s="94">
        <v>30.146000000000001</v>
      </c>
      <c r="Q32" s="94">
        <v>28.516999999999999</v>
      </c>
      <c r="R32" s="94">
        <v>30.675999999999998</v>
      </c>
      <c r="S32" s="94">
        <v>40.244</v>
      </c>
      <c r="T32" s="94">
        <v>40.859000000000002</v>
      </c>
      <c r="U32" s="94">
        <v>33.192999999999998</v>
      </c>
      <c r="V32" s="94">
        <v>41.459000000000003</v>
      </c>
      <c r="W32" s="94">
        <v>44.48</v>
      </c>
      <c r="X32" s="94">
        <v>75.459000000000003</v>
      </c>
      <c r="Y32" s="94">
        <v>85.658000000000001</v>
      </c>
      <c r="Z32" s="94">
        <v>112.03100000000001</v>
      </c>
      <c r="AA32" s="94">
        <v>161.91800000000001</v>
      </c>
      <c r="AB32" s="94">
        <v>135.13999999999999</v>
      </c>
      <c r="AC32" s="94">
        <v>49.289000000000001</v>
      </c>
      <c r="AD32" s="94">
        <v>76.92</v>
      </c>
      <c r="AE32" s="94">
        <v>130.24799999999999</v>
      </c>
      <c r="AF32" s="94">
        <v>48.91</v>
      </c>
      <c r="AG32" s="94">
        <v>51.77</v>
      </c>
      <c r="AH32" s="94">
        <v>72.087000000000003</v>
      </c>
      <c r="AI32" s="94">
        <v>66.361000000000004</v>
      </c>
      <c r="AJ32" s="94">
        <v>90.215999999999994</v>
      </c>
      <c r="AK32" s="94">
        <v>79.742999999999995</v>
      </c>
      <c r="AL32" s="94">
        <v>87.805000000000007</v>
      </c>
      <c r="AM32" s="94">
        <v>86.879000000000005</v>
      </c>
      <c r="AN32" s="94">
        <v>87.98</v>
      </c>
      <c r="AO32" s="94">
        <v>96.070999999999998</v>
      </c>
      <c r="AP32" s="94">
        <v>108.896</v>
      </c>
      <c r="AQ32" s="94">
        <v>105.92400000000001</v>
      </c>
      <c r="AR32" s="94">
        <v>113.583</v>
      </c>
      <c r="AS32" s="94">
        <v>59.317999999999998</v>
      </c>
      <c r="AT32" s="94">
        <v>113.29600000000001</v>
      </c>
      <c r="AU32" s="94">
        <v>84.158000000000001</v>
      </c>
      <c r="AV32" s="94">
        <v>50.51</v>
      </c>
      <c r="AW32" s="94">
        <v>52.817</v>
      </c>
      <c r="AX32" s="94">
        <v>50.36</v>
      </c>
      <c r="AY32" s="94">
        <v>67.766000000000005</v>
      </c>
      <c r="AZ32" s="94">
        <v>75.474999999999994</v>
      </c>
      <c r="BA32" s="94">
        <v>74.343000000000004</v>
      </c>
      <c r="BB32" s="94">
        <v>72.984999999999999</v>
      </c>
      <c r="BC32" s="94">
        <v>69.454999999999998</v>
      </c>
      <c r="BD32" s="94">
        <v>69.016000000000005</v>
      </c>
      <c r="BE32" s="94">
        <v>113.348</v>
      </c>
      <c r="BF32" s="94">
        <v>90.451999999999998</v>
      </c>
      <c r="BG32" s="94">
        <v>85.96</v>
      </c>
      <c r="BH32" s="94">
        <v>90.590999999999994</v>
      </c>
      <c r="BI32" s="94">
        <v>95.344999999999999</v>
      </c>
      <c r="BJ32" s="94">
        <v>45.244999999999997</v>
      </c>
      <c r="BK32" s="94">
        <v>64.477000000000004</v>
      </c>
      <c r="BL32" s="94">
        <v>81.239000000000004</v>
      </c>
      <c r="BM32" s="94">
        <v>48.957000000000001</v>
      </c>
      <c r="BN32" s="94">
        <v>257.34100000000001</v>
      </c>
      <c r="BO32" s="94">
        <v>230.81800000000001</v>
      </c>
      <c r="BP32" s="94">
        <v>37.454000000000001</v>
      </c>
      <c r="BQ32" s="94">
        <v>38.155000000000001</v>
      </c>
      <c r="BR32" s="94">
        <v>52.936999999999998</v>
      </c>
      <c r="BS32" s="94">
        <v>31.547000000000001</v>
      </c>
      <c r="BT32" s="94">
        <v>51.384</v>
      </c>
      <c r="BU32" s="94">
        <v>47.831000000000003</v>
      </c>
      <c r="BV32" s="94">
        <v>22.209</v>
      </c>
      <c r="BW32" s="94">
        <v>11.933</v>
      </c>
      <c r="BX32" s="94">
        <v>11.872999999999999</v>
      </c>
      <c r="BY32" s="94">
        <v>11.914999999999999</v>
      </c>
      <c r="BZ32" s="94">
        <v>28.747</v>
      </c>
      <c r="CA32" s="94">
        <v>18.317</v>
      </c>
      <c r="CB32" s="94">
        <v>18.943999999999999</v>
      </c>
      <c r="CC32" s="94">
        <v>19.117999999999999</v>
      </c>
      <c r="CD32" s="94">
        <v>36.122999999999998</v>
      </c>
      <c r="CE32" s="94">
        <v>35.265999999999998</v>
      </c>
      <c r="CF32" s="94">
        <v>33.645000000000003</v>
      </c>
      <c r="CG32" s="94">
        <v>36.963000000000001</v>
      </c>
      <c r="CH32" s="94">
        <v>154.542</v>
      </c>
      <c r="CI32" s="94">
        <v>163.12899999999999</v>
      </c>
      <c r="CJ32" s="94">
        <v>150.446</v>
      </c>
      <c r="CK32" s="94">
        <v>151.20400000000001</v>
      </c>
      <c r="CL32" s="94">
        <v>59.317</v>
      </c>
      <c r="CM32" s="94">
        <v>18.72</v>
      </c>
      <c r="CN32" s="94">
        <v>69.569999999999993</v>
      </c>
      <c r="CO32" s="94">
        <v>59</v>
      </c>
      <c r="CP32" s="94">
        <v>83.463999999999999</v>
      </c>
      <c r="CQ32" s="94">
        <v>67.436000000000007</v>
      </c>
      <c r="CR32" s="94">
        <v>69.045000000000002</v>
      </c>
      <c r="CS32" s="94">
        <v>62.914000000000001</v>
      </c>
      <c r="CT32" s="95"/>
      <c r="CU32" s="95"/>
      <c r="CV32" s="95"/>
      <c r="CW32" s="96"/>
      <c r="CX32" s="97">
        <f t="array" ref="CX32">SUMPRODUCT(B32:CW32*0.25)</f>
        <v>1584.9027499999997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30.428000000000001</v>
      </c>
      <c r="C34" s="77">
        <f t="shared" ref="C34:BN34" si="4">SUM(C31:C33)</f>
        <v>31.568000000000001</v>
      </c>
      <c r="D34" s="77">
        <f t="shared" si="4"/>
        <v>32.393999999999998</v>
      </c>
      <c r="E34" s="77">
        <f t="shared" si="4"/>
        <v>34.701999999999998</v>
      </c>
      <c r="F34" s="77">
        <f t="shared" si="4"/>
        <v>30.672999999999998</v>
      </c>
      <c r="G34" s="77">
        <f t="shared" si="4"/>
        <v>30.983000000000001</v>
      </c>
      <c r="H34" s="77">
        <f t="shared" si="4"/>
        <v>29.763999999999999</v>
      </c>
      <c r="I34" s="77">
        <f t="shared" si="4"/>
        <v>37.088999999999999</v>
      </c>
      <c r="J34" s="77">
        <f t="shared" si="4"/>
        <v>27.483000000000001</v>
      </c>
      <c r="K34" s="77">
        <f t="shared" si="4"/>
        <v>28.443000000000001</v>
      </c>
      <c r="L34" s="77">
        <f t="shared" si="4"/>
        <v>28.606000000000002</v>
      </c>
      <c r="M34" s="77">
        <f t="shared" si="4"/>
        <v>29.588999999999999</v>
      </c>
      <c r="N34" s="77">
        <f t="shared" si="4"/>
        <v>29.925999999999998</v>
      </c>
      <c r="O34" s="77">
        <f t="shared" si="4"/>
        <v>29.081</v>
      </c>
      <c r="P34" s="77">
        <f t="shared" si="4"/>
        <v>30.146000000000001</v>
      </c>
      <c r="Q34" s="77">
        <f t="shared" si="4"/>
        <v>28.516999999999999</v>
      </c>
      <c r="R34" s="77">
        <f t="shared" si="4"/>
        <v>30.675999999999998</v>
      </c>
      <c r="S34" s="77">
        <f t="shared" si="4"/>
        <v>40.244</v>
      </c>
      <c r="T34" s="77">
        <f t="shared" si="4"/>
        <v>40.859000000000002</v>
      </c>
      <c r="U34" s="77">
        <f t="shared" si="4"/>
        <v>33.192999999999998</v>
      </c>
      <c r="V34" s="77">
        <f t="shared" si="4"/>
        <v>41.459000000000003</v>
      </c>
      <c r="W34" s="77">
        <f t="shared" si="4"/>
        <v>44.48</v>
      </c>
      <c r="X34" s="77">
        <f t="shared" si="4"/>
        <v>75.459000000000003</v>
      </c>
      <c r="Y34" s="77">
        <f t="shared" si="4"/>
        <v>85.658000000000001</v>
      </c>
      <c r="Z34" s="77">
        <f t="shared" si="4"/>
        <v>112.03100000000001</v>
      </c>
      <c r="AA34" s="77">
        <f t="shared" si="4"/>
        <v>161.91800000000001</v>
      </c>
      <c r="AB34" s="77">
        <f t="shared" si="4"/>
        <v>135.13999999999999</v>
      </c>
      <c r="AC34" s="77">
        <f t="shared" si="4"/>
        <v>49.289000000000001</v>
      </c>
      <c r="AD34" s="77">
        <f t="shared" si="4"/>
        <v>76.92</v>
      </c>
      <c r="AE34" s="77">
        <f t="shared" si="4"/>
        <v>130.24799999999999</v>
      </c>
      <c r="AF34" s="77">
        <f t="shared" si="4"/>
        <v>48.91</v>
      </c>
      <c r="AG34" s="77">
        <f t="shared" si="4"/>
        <v>51.77</v>
      </c>
      <c r="AH34" s="77">
        <f t="shared" si="4"/>
        <v>72.087000000000003</v>
      </c>
      <c r="AI34" s="77">
        <f t="shared" si="4"/>
        <v>66.361000000000004</v>
      </c>
      <c r="AJ34" s="77">
        <f t="shared" si="4"/>
        <v>90.215999999999994</v>
      </c>
      <c r="AK34" s="77">
        <f t="shared" si="4"/>
        <v>79.742999999999995</v>
      </c>
      <c r="AL34" s="77">
        <f t="shared" si="4"/>
        <v>87.805000000000007</v>
      </c>
      <c r="AM34" s="77">
        <f t="shared" si="4"/>
        <v>86.879000000000005</v>
      </c>
      <c r="AN34" s="77">
        <f t="shared" si="4"/>
        <v>87.98</v>
      </c>
      <c r="AO34" s="77">
        <f t="shared" si="4"/>
        <v>96.070999999999998</v>
      </c>
      <c r="AP34" s="77">
        <f t="shared" si="4"/>
        <v>108.896</v>
      </c>
      <c r="AQ34" s="77">
        <f t="shared" si="4"/>
        <v>105.92400000000001</v>
      </c>
      <c r="AR34" s="77">
        <f t="shared" si="4"/>
        <v>113.583</v>
      </c>
      <c r="AS34" s="77">
        <f t="shared" si="4"/>
        <v>59.317999999999998</v>
      </c>
      <c r="AT34" s="77">
        <f t="shared" si="4"/>
        <v>113.29600000000001</v>
      </c>
      <c r="AU34" s="77">
        <f t="shared" si="4"/>
        <v>84.158000000000001</v>
      </c>
      <c r="AV34" s="77">
        <f t="shared" si="4"/>
        <v>50.51</v>
      </c>
      <c r="AW34" s="77">
        <f t="shared" si="4"/>
        <v>52.817</v>
      </c>
      <c r="AX34" s="77">
        <f t="shared" si="4"/>
        <v>50.36</v>
      </c>
      <c r="AY34" s="77">
        <f t="shared" si="4"/>
        <v>67.766000000000005</v>
      </c>
      <c r="AZ34" s="77">
        <f t="shared" si="4"/>
        <v>75.474999999999994</v>
      </c>
      <c r="BA34" s="77">
        <f t="shared" si="4"/>
        <v>74.343000000000004</v>
      </c>
      <c r="BB34" s="77">
        <f t="shared" si="4"/>
        <v>72.984999999999999</v>
      </c>
      <c r="BC34" s="77">
        <f t="shared" si="4"/>
        <v>69.454999999999998</v>
      </c>
      <c r="BD34" s="77">
        <f t="shared" si="4"/>
        <v>69.016000000000005</v>
      </c>
      <c r="BE34" s="77">
        <f t="shared" si="4"/>
        <v>113.348</v>
      </c>
      <c r="BF34" s="77">
        <f t="shared" si="4"/>
        <v>90.451999999999998</v>
      </c>
      <c r="BG34" s="77">
        <f t="shared" si="4"/>
        <v>85.96</v>
      </c>
      <c r="BH34" s="77">
        <f t="shared" si="4"/>
        <v>90.590999999999994</v>
      </c>
      <c r="BI34" s="77">
        <f t="shared" si="4"/>
        <v>95.344999999999999</v>
      </c>
      <c r="BJ34" s="77">
        <f t="shared" si="4"/>
        <v>45.244999999999997</v>
      </c>
      <c r="BK34" s="77">
        <f t="shared" si="4"/>
        <v>64.477000000000004</v>
      </c>
      <c r="BL34" s="77">
        <f t="shared" si="4"/>
        <v>81.239000000000004</v>
      </c>
      <c r="BM34" s="77">
        <f t="shared" si="4"/>
        <v>48.957000000000001</v>
      </c>
      <c r="BN34" s="77">
        <f t="shared" si="4"/>
        <v>257.34100000000001</v>
      </c>
      <c r="BO34" s="77">
        <f t="shared" ref="BO34:CW34" si="5">SUM(BO31:BO33)</f>
        <v>230.81800000000001</v>
      </c>
      <c r="BP34" s="77">
        <f t="shared" si="5"/>
        <v>37.454000000000001</v>
      </c>
      <c r="BQ34" s="77">
        <f t="shared" si="5"/>
        <v>38.155000000000001</v>
      </c>
      <c r="BR34" s="77">
        <f t="shared" si="5"/>
        <v>52.936999999999998</v>
      </c>
      <c r="BS34" s="77">
        <f t="shared" si="5"/>
        <v>31.547000000000001</v>
      </c>
      <c r="BT34" s="77">
        <f t="shared" si="5"/>
        <v>51.384</v>
      </c>
      <c r="BU34" s="77">
        <f t="shared" si="5"/>
        <v>47.831000000000003</v>
      </c>
      <c r="BV34" s="77">
        <f t="shared" si="5"/>
        <v>22.209</v>
      </c>
      <c r="BW34" s="77">
        <f t="shared" si="5"/>
        <v>11.933</v>
      </c>
      <c r="BX34" s="77">
        <f t="shared" si="5"/>
        <v>11.872999999999999</v>
      </c>
      <c r="BY34" s="77">
        <f t="shared" si="5"/>
        <v>11.914999999999999</v>
      </c>
      <c r="BZ34" s="77">
        <f t="shared" si="5"/>
        <v>28.747</v>
      </c>
      <c r="CA34" s="77">
        <f t="shared" si="5"/>
        <v>18.317</v>
      </c>
      <c r="CB34" s="77">
        <f t="shared" si="5"/>
        <v>18.943999999999999</v>
      </c>
      <c r="CC34" s="77">
        <f t="shared" si="5"/>
        <v>19.117999999999999</v>
      </c>
      <c r="CD34" s="77">
        <f t="shared" si="5"/>
        <v>36.122999999999998</v>
      </c>
      <c r="CE34" s="77">
        <f t="shared" si="5"/>
        <v>35.265999999999998</v>
      </c>
      <c r="CF34" s="77">
        <f t="shared" si="5"/>
        <v>33.645000000000003</v>
      </c>
      <c r="CG34" s="77">
        <f t="shared" si="5"/>
        <v>36.963000000000001</v>
      </c>
      <c r="CH34" s="77">
        <f t="shared" si="5"/>
        <v>154.542</v>
      </c>
      <c r="CI34" s="77">
        <f t="shared" si="5"/>
        <v>163.12899999999999</v>
      </c>
      <c r="CJ34" s="77">
        <f t="shared" si="5"/>
        <v>150.446</v>
      </c>
      <c r="CK34" s="77">
        <f t="shared" si="5"/>
        <v>151.20400000000001</v>
      </c>
      <c r="CL34" s="77">
        <f t="shared" si="5"/>
        <v>59.317</v>
      </c>
      <c r="CM34" s="77">
        <f t="shared" si="5"/>
        <v>18.72</v>
      </c>
      <c r="CN34" s="77">
        <f t="shared" si="5"/>
        <v>69.569999999999993</v>
      </c>
      <c r="CO34" s="77">
        <f t="shared" si="5"/>
        <v>59</v>
      </c>
      <c r="CP34" s="77">
        <f t="shared" si="5"/>
        <v>83.463999999999999</v>
      </c>
      <c r="CQ34" s="77">
        <f t="shared" si="5"/>
        <v>67.436000000000007</v>
      </c>
      <c r="CR34" s="77">
        <f t="shared" si="5"/>
        <v>69.045000000000002</v>
      </c>
      <c r="CS34" s="77">
        <f t="shared" si="5"/>
        <v>62.914000000000001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1584.9027499999997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>
        <v>0.4</v>
      </c>
      <c r="V39" s="120">
        <v>0.1</v>
      </c>
      <c r="W39" s="120"/>
      <c r="X39" s="120"/>
      <c r="Y39" s="120"/>
      <c r="Z39" s="120"/>
      <c r="AA39" s="120"/>
      <c r="AB39" s="120"/>
      <c r="AC39" s="120">
        <v>23.3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>
        <v>0.7</v>
      </c>
      <c r="AW39" s="120"/>
      <c r="AX39" s="120">
        <v>0.6</v>
      </c>
      <c r="AY39" s="120">
        <v>0.3</v>
      </c>
      <c r="AZ39" s="120">
        <v>1</v>
      </c>
      <c r="BA39" s="120">
        <v>0.4</v>
      </c>
      <c r="BB39" s="120">
        <v>1</v>
      </c>
      <c r="BC39" s="120">
        <v>0.2</v>
      </c>
      <c r="BD39" s="120">
        <v>0.3</v>
      </c>
      <c r="BE39" s="120">
        <v>0.8</v>
      </c>
      <c r="BF39" s="120">
        <v>0.6</v>
      </c>
      <c r="BG39" s="120">
        <v>0.2</v>
      </c>
      <c r="BH39" s="120">
        <v>0.5</v>
      </c>
      <c r="BI39" s="120"/>
      <c r="BJ39" s="120">
        <v>1</v>
      </c>
      <c r="BK39" s="120"/>
      <c r="BL39" s="120"/>
      <c r="BM39" s="120"/>
      <c r="BN39" s="120">
        <v>36.5</v>
      </c>
      <c r="BO39" s="120"/>
      <c r="BP39" s="120">
        <v>0.4</v>
      </c>
      <c r="BQ39" s="120"/>
      <c r="BR39" s="120"/>
      <c r="BS39" s="120"/>
      <c r="BT39" s="120"/>
      <c r="BU39" s="120"/>
      <c r="BV39" s="120">
        <v>0.4</v>
      </c>
      <c r="BW39" s="120"/>
      <c r="BX39" s="120"/>
      <c r="BY39" s="120"/>
      <c r="BZ39" s="120"/>
      <c r="CA39" s="120"/>
      <c r="CB39" s="120"/>
      <c r="CC39" s="120"/>
      <c r="CD39" s="120"/>
      <c r="CE39" s="120">
        <v>0.4</v>
      </c>
      <c r="CF39" s="120">
        <v>0.8</v>
      </c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0.6</v>
      </c>
      <c r="CQ39" s="120">
        <v>0.3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17.700000000000003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61.5</v>
      </c>
      <c r="AA41" s="120">
        <v>61.5</v>
      </c>
      <c r="AB41" s="120">
        <v>61.5</v>
      </c>
      <c r="AC41" s="120">
        <v>61.5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96.1</v>
      </c>
      <c r="BW41" s="120">
        <v>96.1</v>
      </c>
      <c r="BX41" s="120">
        <v>96.1</v>
      </c>
      <c r="BY41" s="120">
        <v>96.1</v>
      </c>
      <c r="BZ41" s="120">
        <v>100</v>
      </c>
      <c r="CA41" s="120">
        <v>100</v>
      </c>
      <c r="CB41" s="120">
        <v>100</v>
      </c>
      <c r="CC41" s="120">
        <v>100</v>
      </c>
      <c r="CD41" s="120"/>
      <c r="CE41" s="120"/>
      <c r="CF41" s="120"/>
      <c r="CG41" s="120"/>
      <c r="CH41" s="120"/>
      <c r="CI41" s="120"/>
      <c r="CJ41" s="120"/>
      <c r="CK41" s="120"/>
      <c r="CL41" s="120">
        <v>178.1</v>
      </c>
      <c r="CM41" s="120">
        <v>178.1</v>
      </c>
      <c r="CN41" s="120">
        <v>178.1</v>
      </c>
      <c r="CO41" s="120">
        <v>178.1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435.69999999999993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0.4</v>
      </c>
      <c r="V42" s="107">
        <f t="shared" si="6"/>
        <v>0.1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61.5</v>
      </c>
      <c r="AA42" s="107">
        <f t="shared" si="6"/>
        <v>61.5</v>
      </c>
      <c r="AB42" s="107">
        <f t="shared" si="6"/>
        <v>61.5</v>
      </c>
      <c r="AC42" s="107">
        <f t="shared" si="6"/>
        <v>84.8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0.7</v>
      </c>
      <c r="AW42" s="107">
        <f t="shared" si="6"/>
        <v>0</v>
      </c>
      <c r="AX42" s="107">
        <f t="shared" si="6"/>
        <v>0.6</v>
      </c>
      <c r="AY42" s="107">
        <f t="shared" si="6"/>
        <v>0.3</v>
      </c>
      <c r="AZ42" s="107">
        <f t="shared" si="6"/>
        <v>1</v>
      </c>
      <c r="BA42" s="107">
        <f t="shared" si="6"/>
        <v>0.4</v>
      </c>
      <c r="BB42" s="107">
        <f t="shared" si="6"/>
        <v>1</v>
      </c>
      <c r="BC42" s="107">
        <f t="shared" si="6"/>
        <v>0.2</v>
      </c>
      <c r="BD42" s="107">
        <f t="shared" si="6"/>
        <v>0.3</v>
      </c>
      <c r="BE42" s="107">
        <f t="shared" si="6"/>
        <v>0.8</v>
      </c>
      <c r="BF42" s="107">
        <f t="shared" si="6"/>
        <v>0.6</v>
      </c>
      <c r="BG42" s="107">
        <f t="shared" si="6"/>
        <v>0.2</v>
      </c>
      <c r="BH42" s="107">
        <f t="shared" si="6"/>
        <v>0.5</v>
      </c>
      <c r="BI42" s="107">
        <f t="shared" si="6"/>
        <v>0</v>
      </c>
      <c r="BJ42" s="107">
        <f t="shared" si="6"/>
        <v>1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36.5</v>
      </c>
      <c r="BO42" s="107">
        <f t="shared" ref="BO42:CW42" si="7">SUM(BO37:BO41)</f>
        <v>0</v>
      </c>
      <c r="BP42" s="107">
        <f t="shared" si="7"/>
        <v>0.4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96.5</v>
      </c>
      <c r="BW42" s="107">
        <f t="shared" si="7"/>
        <v>96.1</v>
      </c>
      <c r="BX42" s="107">
        <f t="shared" si="7"/>
        <v>96.1</v>
      </c>
      <c r="BY42" s="107">
        <f t="shared" si="7"/>
        <v>96.1</v>
      </c>
      <c r="BZ42" s="107">
        <f t="shared" si="7"/>
        <v>100</v>
      </c>
      <c r="CA42" s="107">
        <f t="shared" si="7"/>
        <v>100</v>
      </c>
      <c r="CB42" s="107">
        <f t="shared" si="7"/>
        <v>100</v>
      </c>
      <c r="CC42" s="107">
        <f t="shared" si="7"/>
        <v>100</v>
      </c>
      <c r="CD42" s="107">
        <f t="shared" si="7"/>
        <v>0</v>
      </c>
      <c r="CE42" s="107">
        <f t="shared" si="7"/>
        <v>0.4</v>
      </c>
      <c r="CF42" s="107">
        <f t="shared" si="7"/>
        <v>0.8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178.1</v>
      </c>
      <c r="CM42" s="107">
        <f t="shared" si="7"/>
        <v>178.1</v>
      </c>
      <c r="CN42" s="107">
        <f t="shared" si="7"/>
        <v>178.1</v>
      </c>
      <c r="CO42" s="107">
        <f t="shared" si="7"/>
        <v>178.1</v>
      </c>
      <c r="CP42" s="107">
        <f t="shared" si="7"/>
        <v>0.6</v>
      </c>
      <c r="CQ42" s="107">
        <f t="shared" si="7"/>
        <v>0.3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453.39999999999992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>
        <v>0.4</v>
      </c>
      <c r="V47" s="120">
        <v>0.1</v>
      </c>
      <c r="W47" s="120"/>
      <c r="X47" s="120"/>
      <c r="Y47" s="120"/>
      <c r="Z47" s="120"/>
      <c r="AA47" s="120"/>
      <c r="AB47" s="120"/>
      <c r="AC47" s="120">
        <v>23.3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>
        <v>0.7</v>
      </c>
      <c r="AW47" s="120"/>
      <c r="AX47" s="120">
        <v>0.6</v>
      </c>
      <c r="AY47" s="120">
        <v>0.3</v>
      </c>
      <c r="AZ47" s="120">
        <v>1</v>
      </c>
      <c r="BA47" s="120">
        <v>0.4</v>
      </c>
      <c r="BB47" s="120">
        <v>1</v>
      </c>
      <c r="BC47" s="120">
        <v>0.2</v>
      </c>
      <c r="BD47" s="120">
        <v>0.3</v>
      </c>
      <c r="BE47" s="120">
        <v>0.8</v>
      </c>
      <c r="BF47" s="120">
        <v>0.6</v>
      </c>
      <c r="BG47" s="120">
        <v>0.2</v>
      </c>
      <c r="BH47" s="120">
        <v>0.5</v>
      </c>
      <c r="BI47" s="120"/>
      <c r="BJ47" s="120">
        <v>1</v>
      </c>
      <c r="BK47" s="120"/>
      <c r="BL47" s="120"/>
      <c r="BM47" s="120"/>
      <c r="BN47" s="120">
        <v>36.5</v>
      </c>
      <c r="BO47" s="120"/>
      <c r="BP47" s="120">
        <v>0.4</v>
      </c>
      <c r="BQ47" s="120"/>
      <c r="BR47" s="120"/>
      <c r="BS47" s="120"/>
      <c r="BT47" s="120"/>
      <c r="BU47" s="120"/>
      <c r="BV47" s="120">
        <v>0.4</v>
      </c>
      <c r="BW47" s="120"/>
      <c r="BX47" s="120"/>
      <c r="BY47" s="120"/>
      <c r="BZ47" s="120"/>
      <c r="CA47" s="120"/>
      <c r="CB47" s="120"/>
      <c r="CC47" s="120"/>
      <c r="CD47" s="120"/>
      <c r="CE47" s="120">
        <v>0.4</v>
      </c>
      <c r="CF47" s="120">
        <v>0.8</v>
      </c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0.6</v>
      </c>
      <c r="CQ47" s="120">
        <v>0.3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17.700000000000003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61.5</v>
      </c>
      <c r="AA49" s="120">
        <v>61.5</v>
      </c>
      <c r="AB49" s="120">
        <v>61.5</v>
      </c>
      <c r="AC49" s="120">
        <v>61.5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96.1</v>
      </c>
      <c r="BW49" s="120">
        <v>96.1</v>
      </c>
      <c r="BX49" s="120">
        <v>96.1</v>
      </c>
      <c r="BY49" s="120">
        <v>96.1</v>
      </c>
      <c r="BZ49" s="120">
        <v>100</v>
      </c>
      <c r="CA49" s="120">
        <v>100</v>
      </c>
      <c r="CB49" s="120">
        <v>100</v>
      </c>
      <c r="CC49" s="120">
        <v>100</v>
      </c>
      <c r="CD49" s="120"/>
      <c r="CE49" s="120"/>
      <c r="CF49" s="120"/>
      <c r="CG49" s="120"/>
      <c r="CH49" s="120"/>
      <c r="CI49" s="120"/>
      <c r="CJ49" s="120"/>
      <c r="CK49" s="120"/>
      <c r="CL49" s="120">
        <v>178.1</v>
      </c>
      <c r="CM49" s="120">
        <v>178.1</v>
      </c>
      <c r="CN49" s="120">
        <v>178.1</v>
      </c>
      <c r="CO49" s="120">
        <v>178.1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435.69999999999993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0.4</v>
      </c>
      <c r="V51" s="107">
        <f t="shared" si="8"/>
        <v>0.1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61.5</v>
      </c>
      <c r="AA51" s="107">
        <f t="shared" si="8"/>
        <v>61.5</v>
      </c>
      <c r="AB51" s="107">
        <f t="shared" si="8"/>
        <v>61.5</v>
      </c>
      <c r="AC51" s="107">
        <f t="shared" si="8"/>
        <v>84.8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0.7</v>
      </c>
      <c r="AW51" s="107">
        <f t="shared" si="8"/>
        <v>0</v>
      </c>
      <c r="AX51" s="107">
        <f t="shared" si="8"/>
        <v>0.6</v>
      </c>
      <c r="AY51" s="107">
        <f t="shared" si="8"/>
        <v>0.3</v>
      </c>
      <c r="AZ51" s="107">
        <f t="shared" si="8"/>
        <v>1</v>
      </c>
      <c r="BA51" s="107">
        <f t="shared" si="8"/>
        <v>0.4</v>
      </c>
      <c r="BB51" s="107">
        <f t="shared" si="8"/>
        <v>1</v>
      </c>
      <c r="BC51" s="107">
        <f t="shared" si="8"/>
        <v>0.2</v>
      </c>
      <c r="BD51" s="107">
        <f t="shared" si="8"/>
        <v>0.3</v>
      </c>
      <c r="BE51" s="107">
        <f t="shared" si="8"/>
        <v>0.8</v>
      </c>
      <c r="BF51" s="107">
        <f t="shared" si="8"/>
        <v>0.6</v>
      </c>
      <c r="BG51" s="107">
        <f t="shared" si="8"/>
        <v>0.2</v>
      </c>
      <c r="BH51" s="107">
        <f t="shared" si="8"/>
        <v>0.5</v>
      </c>
      <c r="BI51" s="107">
        <f t="shared" si="8"/>
        <v>0</v>
      </c>
      <c r="BJ51" s="107">
        <f t="shared" si="8"/>
        <v>1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36.5</v>
      </c>
      <c r="BO51" s="107">
        <f t="shared" ref="BO51:CW51" si="9">SUM(BO45:BO50)</f>
        <v>0</v>
      </c>
      <c r="BP51" s="107">
        <f t="shared" si="9"/>
        <v>0.4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96.5</v>
      </c>
      <c r="BW51" s="107">
        <f t="shared" si="9"/>
        <v>96.1</v>
      </c>
      <c r="BX51" s="107">
        <f t="shared" si="9"/>
        <v>96.1</v>
      </c>
      <c r="BY51" s="107">
        <f t="shared" si="9"/>
        <v>96.1</v>
      </c>
      <c r="BZ51" s="107">
        <f t="shared" si="9"/>
        <v>100</v>
      </c>
      <c r="CA51" s="107">
        <f t="shared" si="9"/>
        <v>100</v>
      </c>
      <c r="CB51" s="107">
        <f t="shared" si="9"/>
        <v>100</v>
      </c>
      <c r="CC51" s="107">
        <f t="shared" si="9"/>
        <v>100</v>
      </c>
      <c r="CD51" s="107">
        <f t="shared" si="9"/>
        <v>0</v>
      </c>
      <c r="CE51" s="107">
        <f t="shared" si="9"/>
        <v>0.4</v>
      </c>
      <c r="CF51" s="107">
        <f t="shared" si="9"/>
        <v>0.8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178.1</v>
      </c>
      <c r="CM51" s="107">
        <f t="shared" si="9"/>
        <v>178.1</v>
      </c>
      <c r="CN51" s="107">
        <f t="shared" si="9"/>
        <v>178.1</v>
      </c>
      <c r="CO51" s="107">
        <f t="shared" si="9"/>
        <v>178.1</v>
      </c>
      <c r="CP51" s="107">
        <f t="shared" si="9"/>
        <v>0.6</v>
      </c>
      <c r="CQ51" s="107">
        <f t="shared" si="9"/>
        <v>0.3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453.39999999999992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30.427999999999997</v>
      </c>
      <c r="C54" s="107">
        <f t="shared" ref="C54:BN54" si="12">C18+C28+C42</f>
        <v>31.567999999999998</v>
      </c>
      <c r="D54" s="107">
        <f t="shared" si="12"/>
        <v>32.394000000000005</v>
      </c>
      <c r="E54" s="107">
        <f t="shared" si="12"/>
        <v>34.701999999999998</v>
      </c>
      <c r="F54" s="107">
        <f t="shared" si="12"/>
        <v>30.673000000000002</v>
      </c>
      <c r="G54" s="107">
        <f t="shared" si="12"/>
        <v>30.982999999999997</v>
      </c>
      <c r="H54" s="107">
        <f t="shared" si="12"/>
        <v>29.764000000000003</v>
      </c>
      <c r="I54" s="107">
        <f t="shared" si="12"/>
        <v>37.088999999999999</v>
      </c>
      <c r="J54" s="107">
        <f t="shared" si="12"/>
        <v>27.483000000000001</v>
      </c>
      <c r="K54" s="107">
        <f t="shared" si="12"/>
        <v>28.442999999999998</v>
      </c>
      <c r="L54" s="107">
        <f t="shared" si="12"/>
        <v>28.606000000000002</v>
      </c>
      <c r="M54" s="107">
        <f t="shared" si="12"/>
        <v>29.589000000000002</v>
      </c>
      <c r="N54" s="107">
        <f t="shared" si="12"/>
        <v>29.926000000000002</v>
      </c>
      <c r="O54" s="107">
        <f t="shared" si="12"/>
        <v>29.081000000000003</v>
      </c>
      <c r="P54" s="107">
        <f t="shared" si="12"/>
        <v>30.146000000000001</v>
      </c>
      <c r="Q54" s="107">
        <f t="shared" si="12"/>
        <v>28.516999999999999</v>
      </c>
      <c r="R54" s="107">
        <f t="shared" si="12"/>
        <v>30.675999999999998</v>
      </c>
      <c r="S54" s="107">
        <f t="shared" si="12"/>
        <v>40.244</v>
      </c>
      <c r="T54" s="107">
        <f t="shared" si="12"/>
        <v>40.858999999999995</v>
      </c>
      <c r="U54" s="107">
        <f t="shared" si="12"/>
        <v>33.592999999999996</v>
      </c>
      <c r="V54" s="107">
        <f t="shared" si="12"/>
        <v>41.558999999999997</v>
      </c>
      <c r="W54" s="107">
        <f t="shared" si="12"/>
        <v>44.48</v>
      </c>
      <c r="X54" s="107">
        <f t="shared" si="12"/>
        <v>75.459000000000003</v>
      </c>
      <c r="Y54" s="107">
        <f t="shared" si="12"/>
        <v>85.658000000000001</v>
      </c>
      <c r="Z54" s="107">
        <f t="shared" si="12"/>
        <v>173.53100000000001</v>
      </c>
      <c r="AA54" s="107">
        <f t="shared" si="12"/>
        <v>223.41800000000001</v>
      </c>
      <c r="AB54" s="107">
        <f t="shared" si="12"/>
        <v>196.64000000000001</v>
      </c>
      <c r="AC54" s="107">
        <f t="shared" si="12"/>
        <v>134.089</v>
      </c>
      <c r="AD54" s="107">
        <f t="shared" si="12"/>
        <v>76.92</v>
      </c>
      <c r="AE54" s="107">
        <f t="shared" si="12"/>
        <v>130.24799999999999</v>
      </c>
      <c r="AF54" s="107">
        <f t="shared" si="12"/>
        <v>48.910000000000004</v>
      </c>
      <c r="AG54" s="107">
        <f t="shared" si="12"/>
        <v>51.769999999999996</v>
      </c>
      <c r="AH54" s="107">
        <f t="shared" si="12"/>
        <v>72.087000000000003</v>
      </c>
      <c r="AI54" s="107">
        <f t="shared" si="12"/>
        <v>66.361000000000004</v>
      </c>
      <c r="AJ54" s="107">
        <f t="shared" si="12"/>
        <v>90.215999999999994</v>
      </c>
      <c r="AK54" s="107">
        <f t="shared" si="12"/>
        <v>79.743000000000009</v>
      </c>
      <c r="AL54" s="107">
        <f t="shared" si="12"/>
        <v>87.804999999999993</v>
      </c>
      <c r="AM54" s="107">
        <f t="shared" si="12"/>
        <v>86.879000000000005</v>
      </c>
      <c r="AN54" s="107">
        <f t="shared" si="12"/>
        <v>87.98</v>
      </c>
      <c r="AO54" s="107">
        <f t="shared" si="12"/>
        <v>96.070999999999998</v>
      </c>
      <c r="AP54" s="107">
        <f t="shared" si="12"/>
        <v>108.896</v>
      </c>
      <c r="AQ54" s="107">
        <f t="shared" si="12"/>
        <v>105.92400000000001</v>
      </c>
      <c r="AR54" s="107">
        <f t="shared" si="12"/>
        <v>113.583</v>
      </c>
      <c r="AS54" s="107">
        <f t="shared" si="12"/>
        <v>59.318000000000005</v>
      </c>
      <c r="AT54" s="107">
        <f t="shared" si="12"/>
        <v>113.29600000000001</v>
      </c>
      <c r="AU54" s="107">
        <f t="shared" si="12"/>
        <v>84.158000000000001</v>
      </c>
      <c r="AV54" s="107">
        <f t="shared" si="12"/>
        <v>51.21</v>
      </c>
      <c r="AW54" s="107">
        <f t="shared" si="12"/>
        <v>52.816999999999993</v>
      </c>
      <c r="AX54" s="107">
        <f t="shared" si="12"/>
        <v>50.959999999999994</v>
      </c>
      <c r="AY54" s="107">
        <f t="shared" si="12"/>
        <v>68.066000000000003</v>
      </c>
      <c r="AZ54" s="107">
        <f t="shared" si="12"/>
        <v>76.474999999999994</v>
      </c>
      <c r="BA54" s="107">
        <f t="shared" si="12"/>
        <v>74.743000000000009</v>
      </c>
      <c r="BB54" s="107">
        <f t="shared" si="12"/>
        <v>73.984999999999999</v>
      </c>
      <c r="BC54" s="107">
        <f t="shared" si="12"/>
        <v>69.655000000000015</v>
      </c>
      <c r="BD54" s="107">
        <f t="shared" si="12"/>
        <v>69.315999999999988</v>
      </c>
      <c r="BE54" s="107">
        <f t="shared" si="12"/>
        <v>114.148</v>
      </c>
      <c r="BF54" s="107">
        <f t="shared" si="12"/>
        <v>91.051999999999992</v>
      </c>
      <c r="BG54" s="107">
        <f t="shared" si="12"/>
        <v>86.160000000000011</v>
      </c>
      <c r="BH54" s="107">
        <f t="shared" si="12"/>
        <v>91.090999999999994</v>
      </c>
      <c r="BI54" s="107">
        <f t="shared" si="12"/>
        <v>95.344999999999999</v>
      </c>
      <c r="BJ54" s="107">
        <f t="shared" si="12"/>
        <v>46.245000000000005</v>
      </c>
      <c r="BK54" s="107">
        <f t="shared" si="12"/>
        <v>64.477000000000004</v>
      </c>
      <c r="BL54" s="107">
        <f t="shared" si="12"/>
        <v>81.239000000000004</v>
      </c>
      <c r="BM54" s="107">
        <f t="shared" si="12"/>
        <v>48.956999999999994</v>
      </c>
      <c r="BN54" s="107">
        <f t="shared" si="12"/>
        <v>293.84100000000001</v>
      </c>
      <c r="BO54" s="107">
        <f t="shared" ref="BO54:CX54" si="13">BO18+BO28+BO42</f>
        <v>230.81799999999998</v>
      </c>
      <c r="BP54" s="107">
        <f t="shared" si="13"/>
        <v>37.853999999999999</v>
      </c>
      <c r="BQ54" s="107">
        <f t="shared" si="13"/>
        <v>38.155000000000001</v>
      </c>
      <c r="BR54" s="107">
        <f t="shared" si="13"/>
        <v>52.936999999999998</v>
      </c>
      <c r="BS54" s="107">
        <f t="shared" si="13"/>
        <v>31.546999999999997</v>
      </c>
      <c r="BT54" s="107">
        <f t="shared" si="13"/>
        <v>51.384</v>
      </c>
      <c r="BU54" s="107">
        <f t="shared" si="13"/>
        <v>47.831000000000003</v>
      </c>
      <c r="BV54" s="107">
        <f t="shared" si="13"/>
        <v>118.709</v>
      </c>
      <c r="BW54" s="107">
        <f t="shared" si="13"/>
        <v>108.03299999999999</v>
      </c>
      <c r="BX54" s="107">
        <f t="shared" si="13"/>
        <v>107.973</v>
      </c>
      <c r="BY54" s="107">
        <f t="shared" si="13"/>
        <v>108.01499999999999</v>
      </c>
      <c r="BZ54" s="107">
        <f t="shared" si="13"/>
        <v>128.74700000000001</v>
      </c>
      <c r="CA54" s="107">
        <f t="shared" si="13"/>
        <v>118.31700000000001</v>
      </c>
      <c r="CB54" s="107">
        <f t="shared" si="13"/>
        <v>118.944</v>
      </c>
      <c r="CC54" s="107">
        <f t="shared" si="13"/>
        <v>119.11799999999999</v>
      </c>
      <c r="CD54" s="107">
        <f t="shared" si="13"/>
        <v>36.123000000000005</v>
      </c>
      <c r="CE54" s="107">
        <f t="shared" si="13"/>
        <v>35.665999999999997</v>
      </c>
      <c r="CF54" s="107">
        <f t="shared" si="13"/>
        <v>34.445</v>
      </c>
      <c r="CG54" s="107">
        <f t="shared" si="13"/>
        <v>36.963000000000001</v>
      </c>
      <c r="CH54" s="107">
        <f t="shared" si="13"/>
        <v>154.542</v>
      </c>
      <c r="CI54" s="107">
        <f t="shared" si="13"/>
        <v>163.12900000000002</v>
      </c>
      <c r="CJ54" s="107">
        <f t="shared" si="13"/>
        <v>150.446</v>
      </c>
      <c r="CK54" s="107">
        <f t="shared" si="13"/>
        <v>151.20400000000001</v>
      </c>
      <c r="CL54" s="107">
        <f t="shared" si="13"/>
        <v>237.417</v>
      </c>
      <c r="CM54" s="107">
        <f t="shared" si="13"/>
        <v>196.82</v>
      </c>
      <c r="CN54" s="107">
        <f t="shared" si="13"/>
        <v>247.67</v>
      </c>
      <c r="CO54" s="107">
        <f t="shared" si="13"/>
        <v>237.1</v>
      </c>
      <c r="CP54" s="107">
        <f t="shared" si="13"/>
        <v>84.063999999999993</v>
      </c>
      <c r="CQ54" s="107">
        <f t="shared" si="13"/>
        <v>67.736000000000004</v>
      </c>
      <c r="CR54" s="107">
        <f t="shared" si="13"/>
        <v>69.045000000000002</v>
      </c>
      <c r="CS54" s="107">
        <f t="shared" si="13"/>
        <v>62.913999999999994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2038.3027500000001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-0.2</v>
      </c>
      <c r="C5" s="25">
        <v>-3.2</v>
      </c>
      <c r="D5" s="25">
        <v>-9.9</v>
      </c>
      <c r="E5" s="25">
        <v>-20.399999999999999</v>
      </c>
      <c r="F5" s="25">
        <v>-0.2</v>
      </c>
      <c r="G5" s="25">
        <v>-5.3</v>
      </c>
      <c r="H5" s="25">
        <v>-1.6</v>
      </c>
      <c r="I5" s="25">
        <v>-22.7</v>
      </c>
      <c r="J5" s="25">
        <v>-8.1</v>
      </c>
      <c r="K5" s="25">
        <v>-14.4</v>
      </c>
      <c r="L5" s="25">
        <v>-5.7</v>
      </c>
      <c r="M5" s="25">
        <v>-13.5</v>
      </c>
      <c r="N5" s="25">
        <v>-7</v>
      </c>
      <c r="O5" s="25">
        <v>-0.2</v>
      </c>
      <c r="P5" s="25"/>
      <c r="Q5" s="25"/>
      <c r="R5" s="25">
        <v>-16.100000000000001</v>
      </c>
      <c r="S5" s="25">
        <v>-31.9</v>
      </c>
      <c r="T5" s="25">
        <v>-30.4</v>
      </c>
      <c r="U5" s="25">
        <v>-15.2</v>
      </c>
      <c r="V5" s="25">
        <v>-40.5</v>
      </c>
      <c r="W5" s="25">
        <v>-43.5</v>
      </c>
      <c r="X5" s="25">
        <v>-74</v>
      </c>
      <c r="Y5" s="25">
        <v>-59.7</v>
      </c>
      <c r="Z5" s="25">
        <v>21.299999999999997</v>
      </c>
      <c r="AA5" s="25">
        <v>-52.900000000000006</v>
      </c>
      <c r="AB5" s="25">
        <v>-27.5</v>
      </c>
      <c r="AC5" s="25">
        <v>84.8</v>
      </c>
      <c r="AD5" s="25">
        <v>-20</v>
      </c>
      <c r="AE5" s="25">
        <v>-70.2</v>
      </c>
      <c r="AF5" s="25"/>
      <c r="AG5" s="25"/>
      <c r="AH5" s="25">
        <v>-15</v>
      </c>
      <c r="AI5" s="25">
        <v>-14.7</v>
      </c>
      <c r="AJ5" s="25">
        <v>-14.5</v>
      </c>
      <c r="AK5" s="25">
        <v>-14.1</v>
      </c>
      <c r="AL5" s="25">
        <v>-14.1</v>
      </c>
      <c r="AM5" s="25">
        <v>-14.3</v>
      </c>
      <c r="AN5" s="25">
        <v>-25.7</v>
      </c>
      <c r="AO5" s="25">
        <v>-14.6</v>
      </c>
      <c r="AP5" s="25">
        <v>-14.7</v>
      </c>
      <c r="AQ5" s="25">
        <v>-14.4</v>
      </c>
      <c r="AR5" s="25">
        <v>-51.6</v>
      </c>
      <c r="AS5" s="25">
        <v>-14.4</v>
      </c>
      <c r="AT5" s="25">
        <v>-48.6</v>
      </c>
      <c r="AU5" s="25">
        <v>-33.9</v>
      </c>
      <c r="AV5" s="25">
        <v>0.7</v>
      </c>
      <c r="AW5" s="25">
        <v>-1.1000000000000001</v>
      </c>
      <c r="AX5" s="25">
        <v>0.6</v>
      </c>
      <c r="AY5" s="25">
        <v>0.3</v>
      </c>
      <c r="AZ5" s="25">
        <v>1</v>
      </c>
      <c r="BA5" s="25">
        <v>0.4</v>
      </c>
      <c r="BB5" s="25">
        <v>1</v>
      </c>
      <c r="BC5" s="25">
        <v>0.2</v>
      </c>
      <c r="BD5" s="25">
        <v>0.3</v>
      </c>
      <c r="BE5" s="25">
        <v>0.8</v>
      </c>
      <c r="BF5" s="25">
        <v>0.6</v>
      </c>
      <c r="BG5" s="25">
        <v>0.2</v>
      </c>
      <c r="BH5" s="25">
        <v>0.5</v>
      </c>
      <c r="BI5" s="25">
        <v>-23</v>
      </c>
      <c r="BJ5" s="25">
        <v>1</v>
      </c>
      <c r="BK5" s="25">
        <v>-33.9</v>
      </c>
      <c r="BL5" s="25">
        <v>-73.8</v>
      </c>
      <c r="BM5" s="25">
        <v>-24.7</v>
      </c>
      <c r="BN5" s="25">
        <v>36.5</v>
      </c>
      <c r="BO5" s="25">
        <v>-70.5</v>
      </c>
      <c r="BP5" s="25">
        <v>0.4</v>
      </c>
      <c r="BQ5" s="25">
        <v>-9.1999999999999993</v>
      </c>
      <c r="BR5" s="25"/>
      <c r="BS5" s="25"/>
      <c r="BT5" s="25">
        <v>-40.299999999999997</v>
      </c>
      <c r="BU5" s="25">
        <v>-35.4</v>
      </c>
      <c r="BV5" s="25">
        <v>96.5</v>
      </c>
      <c r="BW5" s="25">
        <v>96.1</v>
      </c>
      <c r="BX5" s="25">
        <v>96.1</v>
      </c>
      <c r="BY5" s="25">
        <v>96.1</v>
      </c>
      <c r="BZ5" s="25">
        <v>100</v>
      </c>
      <c r="CA5" s="25">
        <v>97.2</v>
      </c>
      <c r="CB5" s="25">
        <v>82.6</v>
      </c>
      <c r="CC5" s="25">
        <v>72.599999999999994</v>
      </c>
      <c r="CD5" s="25">
        <v>-7.3</v>
      </c>
      <c r="CE5" s="25">
        <v>-6.8999999999999995</v>
      </c>
      <c r="CF5" s="25">
        <v>-6.5</v>
      </c>
      <c r="CG5" s="25">
        <v>-7.3</v>
      </c>
      <c r="CH5" s="25">
        <v>-149.69999999999999</v>
      </c>
      <c r="CI5" s="25">
        <v>-149.69999999999999</v>
      </c>
      <c r="CJ5" s="25">
        <v>-149.69999999999999</v>
      </c>
      <c r="CK5" s="25">
        <v>-149.69999999999999</v>
      </c>
      <c r="CL5" s="25">
        <v>125.1</v>
      </c>
      <c r="CM5" s="25">
        <v>178.1</v>
      </c>
      <c r="CN5" s="25">
        <v>113.8</v>
      </c>
      <c r="CO5" s="25">
        <v>172.4</v>
      </c>
      <c r="CP5" s="25">
        <v>0.6</v>
      </c>
      <c r="CQ5" s="25">
        <v>0.3</v>
      </c>
      <c r="CR5" s="25">
        <v>-6.1</v>
      </c>
      <c r="CS5" s="25">
        <v>-6.4</v>
      </c>
      <c r="CT5" s="26"/>
      <c r="CU5" s="26"/>
      <c r="CV5" s="26"/>
      <c r="CW5" s="27"/>
      <c r="CX5" s="132">
        <f t="array" ref="CX5">SUMPRODUCT(B5:CW5*0.25)</f>
        <v>-93.000000000000043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142.02000000000001</v>
      </c>
      <c r="C8" s="138">
        <v>145.84</v>
      </c>
      <c r="D8" s="138">
        <v>144.93</v>
      </c>
      <c r="E8" s="138">
        <v>143.62</v>
      </c>
      <c r="F8" s="138">
        <v>146.4</v>
      </c>
      <c r="G8" s="138">
        <v>143.25</v>
      </c>
      <c r="H8" s="138">
        <v>131</v>
      </c>
      <c r="I8" s="138">
        <v>126.71</v>
      </c>
      <c r="J8" s="138">
        <v>134.31</v>
      </c>
      <c r="K8" s="138">
        <v>132.85</v>
      </c>
      <c r="L8" s="138">
        <v>131.56</v>
      </c>
      <c r="M8" s="138">
        <v>134.74</v>
      </c>
      <c r="N8" s="138">
        <v>134.18</v>
      </c>
      <c r="O8" s="138">
        <v>131.97999999999999</v>
      </c>
      <c r="P8" s="138">
        <v>131.54</v>
      </c>
      <c r="Q8" s="138">
        <v>131.88</v>
      </c>
      <c r="R8" s="138">
        <v>134.43</v>
      </c>
      <c r="S8" s="138">
        <v>148.28</v>
      </c>
      <c r="T8" s="138">
        <v>150.72999999999999</v>
      </c>
      <c r="U8" s="138">
        <v>154.78</v>
      </c>
      <c r="V8" s="138">
        <v>147.37</v>
      </c>
      <c r="W8" s="138">
        <v>156.79</v>
      </c>
      <c r="X8" s="138">
        <v>171.74</v>
      </c>
      <c r="Y8" s="138">
        <v>175.91</v>
      </c>
      <c r="Z8" s="138">
        <v>166.72</v>
      </c>
      <c r="AA8" s="138">
        <v>185.29</v>
      </c>
      <c r="AB8" s="138">
        <v>195.35</v>
      </c>
      <c r="AC8" s="138">
        <v>192.97</v>
      </c>
      <c r="AD8" s="138">
        <v>194.13</v>
      </c>
      <c r="AE8" s="138">
        <v>186</v>
      </c>
      <c r="AF8" s="138">
        <v>137.30000000000001</v>
      </c>
      <c r="AG8" s="138">
        <v>118.28</v>
      </c>
      <c r="AH8" s="138">
        <v>93.8</v>
      </c>
      <c r="AI8" s="138">
        <v>110.1</v>
      </c>
      <c r="AJ8" s="138">
        <v>119.33</v>
      </c>
      <c r="AK8" s="138">
        <v>93.41</v>
      </c>
      <c r="AL8" s="138">
        <v>145.71</v>
      </c>
      <c r="AM8" s="138">
        <v>104.32</v>
      </c>
      <c r="AN8" s="138">
        <v>111.47</v>
      </c>
      <c r="AO8" s="138">
        <v>89.8</v>
      </c>
      <c r="AP8" s="138">
        <v>120.79</v>
      </c>
      <c r="AQ8" s="138">
        <v>97.06</v>
      </c>
      <c r="AR8" s="138">
        <v>96</v>
      </c>
      <c r="AS8" s="138">
        <v>62.9</v>
      </c>
      <c r="AT8" s="138">
        <v>96.07</v>
      </c>
      <c r="AU8" s="138">
        <v>80.44</v>
      </c>
      <c r="AV8" s="138">
        <v>63.43</v>
      </c>
      <c r="AW8" s="138">
        <v>77.2</v>
      </c>
      <c r="AX8" s="138">
        <v>79.5</v>
      </c>
      <c r="AY8" s="138">
        <v>85.44</v>
      </c>
      <c r="AZ8" s="138">
        <v>96.45</v>
      </c>
      <c r="BA8" s="138">
        <v>99.17</v>
      </c>
      <c r="BB8" s="138">
        <v>96.17</v>
      </c>
      <c r="BC8" s="138">
        <v>109.57</v>
      </c>
      <c r="BD8" s="138">
        <v>109.72</v>
      </c>
      <c r="BE8" s="138">
        <v>125.05</v>
      </c>
      <c r="BF8" s="138">
        <v>88.26</v>
      </c>
      <c r="BG8" s="138">
        <v>122.24</v>
      </c>
      <c r="BH8" s="138">
        <v>122.86</v>
      </c>
      <c r="BI8" s="138">
        <v>129</v>
      </c>
      <c r="BJ8" s="138">
        <v>113.02</v>
      </c>
      <c r="BK8" s="138">
        <v>130.59</v>
      </c>
      <c r="BL8" s="138">
        <v>132.91</v>
      </c>
      <c r="BM8" s="138">
        <v>149.75</v>
      </c>
      <c r="BN8" s="138">
        <v>110.66</v>
      </c>
      <c r="BO8" s="138">
        <v>141.72</v>
      </c>
      <c r="BP8" s="138">
        <v>161.01</v>
      </c>
      <c r="BQ8" s="138">
        <v>200.19</v>
      </c>
      <c r="BR8" s="138">
        <v>131.15</v>
      </c>
      <c r="BS8" s="138">
        <v>146.47999999999999</v>
      </c>
      <c r="BT8" s="138">
        <v>203.25</v>
      </c>
      <c r="BU8" s="138">
        <v>279.92</v>
      </c>
      <c r="BV8" s="138">
        <v>212.81</v>
      </c>
      <c r="BW8" s="138">
        <v>233.63</v>
      </c>
      <c r="BX8" s="138">
        <v>257.45999999999998</v>
      </c>
      <c r="BY8" s="138">
        <v>256.3</v>
      </c>
      <c r="BZ8" s="138">
        <v>207.5</v>
      </c>
      <c r="CA8" s="138">
        <v>268.06</v>
      </c>
      <c r="CB8" s="138">
        <v>258.31</v>
      </c>
      <c r="CC8" s="138">
        <v>228.65</v>
      </c>
      <c r="CD8" s="138">
        <v>196.29</v>
      </c>
      <c r="CE8" s="138">
        <v>246.89</v>
      </c>
      <c r="CF8" s="138">
        <v>192.95</v>
      </c>
      <c r="CG8" s="138">
        <v>169.05</v>
      </c>
      <c r="CH8" s="138">
        <v>198.75</v>
      </c>
      <c r="CI8" s="138">
        <v>195.89</v>
      </c>
      <c r="CJ8" s="138">
        <v>131.49</v>
      </c>
      <c r="CK8" s="138">
        <v>130.63</v>
      </c>
      <c r="CL8" s="138">
        <v>165.05</v>
      </c>
      <c r="CM8" s="138">
        <v>145</v>
      </c>
      <c r="CN8" s="138">
        <v>149.58000000000001</v>
      </c>
      <c r="CO8" s="138">
        <v>146.52000000000001</v>
      </c>
      <c r="CP8" s="138">
        <v>145</v>
      </c>
      <c r="CQ8" s="138">
        <v>145</v>
      </c>
      <c r="CR8" s="138">
        <v>136</v>
      </c>
      <c r="CS8" s="138">
        <v>127.8</v>
      </c>
      <c r="CT8" s="139"/>
      <c r="CU8" s="139"/>
      <c r="CV8" s="139"/>
      <c r="CW8" s="140"/>
      <c r="CX8" s="141">
        <f>IF(SUM(B8:CW8)&lt;&gt;0,AVERAGEIF(B8:CW8,"&lt;&gt;"""),"")</f>
        <v>146.59791666666658</v>
      </c>
    </row>
    <row r="9" spans="1:102" ht="24.95" customHeight="1" thickBot="1" x14ac:dyDescent="0.25">
      <c r="A9" s="133" t="s">
        <v>6</v>
      </c>
      <c r="B9" s="42">
        <v>144.10249999999999</v>
      </c>
      <c r="C9" s="43">
        <v>144.10249999999999</v>
      </c>
      <c r="D9" s="43">
        <v>144.10249999999999</v>
      </c>
      <c r="E9" s="43">
        <v>144.10249999999999</v>
      </c>
      <c r="F9" s="43">
        <v>136.84</v>
      </c>
      <c r="G9" s="43">
        <v>136.84</v>
      </c>
      <c r="H9" s="43">
        <v>136.84</v>
      </c>
      <c r="I9" s="43">
        <v>136.84</v>
      </c>
      <c r="J9" s="43">
        <v>133.36500000000001</v>
      </c>
      <c r="K9" s="43">
        <v>133.36500000000001</v>
      </c>
      <c r="L9" s="43">
        <v>133.36500000000001</v>
      </c>
      <c r="M9" s="43">
        <v>133.36500000000001</v>
      </c>
      <c r="N9" s="43">
        <v>132.39500000000001</v>
      </c>
      <c r="O9" s="43">
        <v>132.39500000000001</v>
      </c>
      <c r="P9" s="43">
        <v>132.39500000000001</v>
      </c>
      <c r="Q9" s="43">
        <v>132.39500000000001</v>
      </c>
      <c r="R9" s="43">
        <v>147.05500000000001</v>
      </c>
      <c r="S9" s="43">
        <v>147.05500000000001</v>
      </c>
      <c r="T9" s="43">
        <v>147.05500000000001</v>
      </c>
      <c r="U9" s="43">
        <v>147.05500000000001</v>
      </c>
      <c r="V9" s="43">
        <v>162.95249999999999</v>
      </c>
      <c r="W9" s="43">
        <v>162.95249999999999</v>
      </c>
      <c r="X9" s="43">
        <v>162.95249999999999</v>
      </c>
      <c r="Y9" s="43">
        <v>162.95249999999999</v>
      </c>
      <c r="Z9" s="43">
        <v>185.08250000000001</v>
      </c>
      <c r="AA9" s="43">
        <v>185.08250000000001</v>
      </c>
      <c r="AB9" s="43">
        <v>185.08250000000001</v>
      </c>
      <c r="AC9" s="43">
        <v>185.08250000000001</v>
      </c>
      <c r="AD9" s="43">
        <v>158.92750000000001</v>
      </c>
      <c r="AE9" s="43">
        <v>158.92750000000001</v>
      </c>
      <c r="AF9" s="43">
        <v>158.92750000000001</v>
      </c>
      <c r="AG9" s="43">
        <v>158.92750000000001</v>
      </c>
      <c r="AH9" s="43">
        <v>104.16</v>
      </c>
      <c r="AI9" s="43">
        <v>104.16</v>
      </c>
      <c r="AJ9" s="43">
        <v>104.16</v>
      </c>
      <c r="AK9" s="43">
        <v>104.16</v>
      </c>
      <c r="AL9" s="43">
        <v>112.825</v>
      </c>
      <c r="AM9" s="43">
        <v>112.825</v>
      </c>
      <c r="AN9" s="43">
        <v>112.825</v>
      </c>
      <c r="AO9" s="43">
        <v>112.825</v>
      </c>
      <c r="AP9" s="43">
        <v>94.1875</v>
      </c>
      <c r="AQ9" s="43">
        <v>94.1875</v>
      </c>
      <c r="AR9" s="43">
        <v>94.1875</v>
      </c>
      <c r="AS9" s="43">
        <v>94.1875</v>
      </c>
      <c r="AT9" s="43">
        <v>79.284999999999997</v>
      </c>
      <c r="AU9" s="43">
        <v>79.284999999999997</v>
      </c>
      <c r="AV9" s="43">
        <v>79.284999999999997</v>
      </c>
      <c r="AW9" s="43">
        <v>79.284999999999997</v>
      </c>
      <c r="AX9" s="43">
        <v>90.14</v>
      </c>
      <c r="AY9" s="43">
        <v>90.14</v>
      </c>
      <c r="AZ9" s="43">
        <v>90.14</v>
      </c>
      <c r="BA9" s="43">
        <v>90.14</v>
      </c>
      <c r="BB9" s="43">
        <v>110.1275</v>
      </c>
      <c r="BC9" s="43">
        <v>110.1275</v>
      </c>
      <c r="BD9" s="43">
        <v>110.1275</v>
      </c>
      <c r="BE9" s="43">
        <v>110.1275</v>
      </c>
      <c r="BF9" s="43">
        <v>115.59</v>
      </c>
      <c r="BG9" s="43">
        <v>115.59</v>
      </c>
      <c r="BH9" s="43">
        <v>115.59</v>
      </c>
      <c r="BI9" s="43">
        <v>115.59</v>
      </c>
      <c r="BJ9" s="43">
        <v>131.5675</v>
      </c>
      <c r="BK9" s="43">
        <v>131.5675</v>
      </c>
      <c r="BL9" s="43">
        <v>131.5675</v>
      </c>
      <c r="BM9" s="43">
        <v>131.5675</v>
      </c>
      <c r="BN9" s="43">
        <v>153.39500000000001</v>
      </c>
      <c r="BO9" s="43">
        <v>153.39500000000001</v>
      </c>
      <c r="BP9" s="43">
        <v>153.39500000000001</v>
      </c>
      <c r="BQ9" s="43">
        <v>153.39500000000001</v>
      </c>
      <c r="BR9" s="43">
        <v>190.2</v>
      </c>
      <c r="BS9" s="43">
        <v>190.2</v>
      </c>
      <c r="BT9" s="43">
        <v>190.2</v>
      </c>
      <c r="BU9" s="43">
        <v>190.2</v>
      </c>
      <c r="BV9" s="43">
        <v>240.05</v>
      </c>
      <c r="BW9" s="43">
        <v>240.05</v>
      </c>
      <c r="BX9" s="43">
        <v>240.05</v>
      </c>
      <c r="BY9" s="43">
        <v>240.05</v>
      </c>
      <c r="BZ9" s="43">
        <v>240.63</v>
      </c>
      <c r="CA9" s="43">
        <v>240.63</v>
      </c>
      <c r="CB9" s="43">
        <v>240.63</v>
      </c>
      <c r="CC9" s="43">
        <v>240.63</v>
      </c>
      <c r="CD9" s="43">
        <v>201.29499999999999</v>
      </c>
      <c r="CE9" s="43">
        <v>201.29499999999999</v>
      </c>
      <c r="CF9" s="43">
        <v>201.29499999999999</v>
      </c>
      <c r="CG9" s="43">
        <v>201.29499999999999</v>
      </c>
      <c r="CH9" s="43">
        <v>164.19</v>
      </c>
      <c r="CI9" s="43">
        <v>164.19</v>
      </c>
      <c r="CJ9" s="43">
        <v>164.19</v>
      </c>
      <c r="CK9" s="43">
        <v>164.19</v>
      </c>
      <c r="CL9" s="43">
        <v>151.53749999999999</v>
      </c>
      <c r="CM9" s="43">
        <v>151.53749999999999</v>
      </c>
      <c r="CN9" s="43">
        <v>151.53749999999999</v>
      </c>
      <c r="CO9" s="43">
        <v>151.53749999999999</v>
      </c>
      <c r="CP9" s="43">
        <v>138.44999999999999</v>
      </c>
      <c r="CQ9" s="43">
        <v>138.44999999999999</v>
      </c>
      <c r="CR9" s="43">
        <v>138.44999999999999</v>
      </c>
      <c r="CS9" s="43">
        <v>138.44999999999999</v>
      </c>
      <c r="CT9" s="44"/>
      <c r="CU9" s="44"/>
      <c r="CV9" s="44"/>
      <c r="CW9" s="45"/>
      <c r="CX9" s="142">
        <f>IF(SUM(B9:CW9)&lt;&gt;0,AVERAGEIF(B9:CW9,"&lt;&gt;"""),"")</f>
        <v>146.59791666666669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0.2</v>
      </c>
      <c r="C14" s="149">
        <v>3.2</v>
      </c>
      <c r="D14" s="149">
        <v>9.9</v>
      </c>
      <c r="E14" s="149">
        <v>20.399999999999999</v>
      </c>
      <c r="F14" s="149">
        <v>0.2</v>
      </c>
      <c r="G14" s="149">
        <v>5.3</v>
      </c>
      <c r="H14" s="149">
        <v>1.6</v>
      </c>
      <c r="I14" s="149">
        <v>22.7</v>
      </c>
      <c r="J14" s="149">
        <v>8.1</v>
      </c>
      <c r="K14" s="149">
        <v>14.4</v>
      </c>
      <c r="L14" s="149">
        <v>5.7</v>
      </c>
      <c r="M14" s="149">
        <v>13.5</v>
      </c>
      <c r="N14" s="149">
        <v>7</v>
      </c>
      <c r="O14" s="149">
        <v>0.2</v>
      </c>
      <c r="P14" s="149"/>
      <c r="Q14" s="149"/>
      <c r="R14" s="149">
        <v>0.5</v>
      </c>
      <c r="S14" s="149">
        <v>16.3</v>
      </c>
      <c r="T14" s="149">
        <v>14.8</v>
      </c>
      <c r="U14" s="149"/>
      <c r="V14" s="149"/>
      <c r="W14" s="149">
        <v>2.9</v>
      </c>
      <c r="X14" s="149">
        <v>33.4</v>
      </c>
      <c r="Y14" s="149">
        <v>19.100000000000001</v>
      </c>
      <c r="Z14" s="149">
        <v>40.200000000000003</v>
      </c>
      <c r="AA14" s="149">
        <v>114.4</v>
      </c>
      <c r="AB14" s="149">
        <v>89</v>
      </c>
      <c r="AC14" s="149"/>
      <c r="AD14" s="149">
        <v>20</v>
      </c>
      <c r="AE14" s="149">
        <v>70.2</v>
      </c>
      <c r="AF14" s="149"/>
      <c r="AG14" s="149"/>
      <c r="AH14" s="149">
        <v>15</v>
      </c>
      <c r="AI14" s="149">
        <v>14.7</v>
      </c>
      <c r="AJ14" s="149">
        <v>14.5</v>
      </c>
      <c r="AK14" s="149">
        <v>14.1</v>
      </c>
      <c r="AL14" s="149">
        <v>14.1</v>
      </c>
      <c r="AM14" s="149">
        <v>14.3</v>
      </c>
      <c r="AN14" s="149">
        <v>25.7</v>
      </c>
      <c r="AO14" s="149">
        <v>14.6</v>
      </c>
      <c r="AP14" s="149">
        <v>14.7</v>
      </c>
      <c r="AQ14" s="149">
        <v>14.4</v>
      </c>
      <c r="AR14" s="149">
        <v>51.6</v>
      </c>
      <c r="AS14" s="149">
        <v>14.4</v>
      </c>
      <c r="AT14" s="149">
        <v>48.6</v>
      </c>
      <c r="AU14" s="149">
        <v>33.9</v>
      </c>
      <c r="AV14" s="149"/>
      <c r="AW14" s="149">
        <v>1.1000000000000001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23</v>
      </c>
      <c r="BJ14" s="149"/>
      <c r="BK14" s="149">
        <v>33.9</v>
      </c>
      <c r="BL14" s="149">
        <v>73.8</v>
      </c>
      <c r="BM14" s="149">
        <v>24.7</v>
      </c>
      <c r="BN14" s="149"/>
      <c r="BO14" s="149">
        <v>70.5</v>
      </c>
      <c r="BP14" s="149"/>
      <c r="BQ14" s="149">
        <v>9.1999999999999993</v>
      </c>
      <c r="BR14" s="149"/>
      <c r="BS14" s="149"/>
      <c r="BT14" s="149">
        <v>40.299999999999997</v>
      </c>
      <c r="BU14" s="149">
        <v>35.4</v>
      </c>
      <c r="BV14" s="149"/>
      <c r="BW14" s="149"/>
      <c r="BX14" s="149"/>
      <c r="BY14" s="149"/>
      <c r="BZ14" s="149"/>
      <c r="CA14" s="149">
        <v>2.8</v>
      </c>
      <c r="CB14" s="149">
        <v>17.399999999999999</v>
      </c>
      <c r="CC14" s="149">
        <v>27.4</v>
      </c>
      <c r="CD14" s="149"/>
      <c r="CE14" s="149"/>
      <c r="CF14" s="149"/>
      <c r="CG14" s="149"/>
      <c r="CH14" s="149"/>
      <c r="CI14" s="149"/>
      <c r="CJ14" s="149"/>
      <c r="CK14" s="149"/>
      <c r="CL14" s="149">
        <v>53</v>
      </c>
      <c r="CM14" s="149"/>
      <c r="CN14" s="149">
        <v>64.3</v>
      </c>
      <c r="CO14" s="149">
        <v>5.7</v>
      </c>
      <c r="CP14" s="149"/>
      <c r="CQ14" s="149"/>
      <c r="CR14" s="149">
        <v>6.1</v>
      </c>
      <c r="CS14" s="149">
        <v>6.4</v>
      </c>
      <c r="CT14" s="150"/>
      <c r="CU14" s="150"/>
      <c r="CV14" s="150"/>
      <c r="CW14" s="151"/>
      <c r="CX14" s="152">
        <f t="array" ref="CX14">SUMPRODUCT(B14:CW14*0.25)</f>
        <v>333.2000000000001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15.6</v>
      </c>
      <c r="S16" s="155">
        <v>15.6</v>
      </c>
      <c r="T16" s="155">
        <v>15.6</v>
      </c>
      <c r="U16" s="155">
        <v>15.6</v>
      </c>
      <c r="V16" s="155">
        <v>40.6</v>
      </c>
      <c r="W16" s="155">
        <v>40.6</v>
      </c>
      <c r="X16" s="155">
        <v>40.6</v>
      </c>
      <c r="Y16" s="155">
        <v>40.6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7.3</v>
      </c>
      <c r="CE16" s="155">
        <v>7.3</v>
      </c>
      <c r="CF16" s="155">
        <v>7.3</v>
      </c>
      <c r="CG16" s="155">
        <v>7.3</v>
      </c>
      <c r="CH16" s="155">
        <v>149.69999999999999</v>
      </c>
      <c r="CI16" s="155">
        <v>149.69999999999999</v>
      </c>
      <c r="CJ16" s="155">
        <v>149.69999999999999</v>
      </c>
      <c r="CK16" s="155">
        <v>149.69999999999999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213.20000000000005</v>
      </c>
    </row>
    <row r="17" spans="1:102" ht="30" customHeight="1" thickBot="1" x14ac:dyDescent="0.25">
      <c r="A17" s="105" t="s">
        <v>54</v>
      </c>
      <c r="B17" s="159">
        <f>SUM(B12:B16)</f>
        <v>0.2</v>
      </c>
      <c r="C17" s="160">
        <f t="shared" ref="C17:BN17" si="0">SUM(C12:C16)</f>
        <v>3.2</v>
      </c>
      <c r="D17" s="160">
        <f t="shared" si="0"/>
        <v>9.9</v>
      </c>
      <c r="E17" s="160">
        <f t="shared" si="0"/>
        <v>20.399999999999999</v>
      </c>
      <c r="F17" s="160">
        <f t="shared" si="0"/>
        <v>0.2</v>
      </c>
      <c r="G17" s="160">
        <f t="shared" si="0"/>
        <v>5.3</v>
      </c>
      <c r="H17" s="160">
        <f t="shared" si="0"/>
        <v>1.6</v>
      </c>
      <c r="I17" s="160">
        <f t="shared" si="0"/>
        <v>22.7</v>
      </c>
      <c r="J17" s="160">
        <f t="shared" si="0"/>
        <v>8.1</v>
      </c>
      <c r="K17" s="160">
        <f t="shared" si="0"/>
        <v>14.4</v>
      </c>
      <c r="L17" s="160">
        <f t="shared" si="0"/>
        <v>5.7</v>
      </c>
      <c r="M17" s="160">
        <f t="shared" si="0"/>
        <v>13.5</v>
      </c>
      <c r="N17" s="160">
        <f t="shared" si="0"/>
        <v>7</v>
      </c>
      <c r="O17" s="160">
        <f t="shared" si="0"/>
        <v>0.2</v>
      </c>
      <c r="P17" s="160">
        <f t="shared" si="0"/>
        <v>0</v>
      </c>
      <c r="Q17" s="160">
        <f t="shared" si="0"/>
        <v>0</v>
      </c>
      <c r="R17" s="160">
        <f t="shared" si="0"/>
        <v>16.100000000000001</v>
      </c>
      <c r="S17" s="160">
        <f t="shared" si="0"/>
        <v>31.9</v>
      </c>
      <c r="T17" s="160">
        <f t="shared" si="0"/>
        <v>30.4</v>
      </c>
      <c r="U17" s="160">
        <f t="shared" si="0"/>
        <v>15.6</v>
      </c>
      <c r="V17" s="160">
        <f t="shared" si="0"/>
        <v>40.6</v>
      </c>
      <c r="W17" s="160">
        <f t="shared" si="0"/>
        <v>43.5</v>
      </c>
      <c r="X17" s="160">
        <f t="shared" si="0"/>
        <v>74</v>
      </c>
      <c r="Y17" s="160">
        <f t="shared" si="0"/>
        <v>59.7</v>
      </c>
      <c r="Z17" s="160">
        <f t="shared" si="0"/>
        <v>40.200000000000003</v>
      </c>
      <c r="AA17" s="160">
        <f t="shared" si="0"/>
        <v>114.4</v>
      </c>
      <c r="AB17" s="160">
        <f t="shared" si="0"/>
        <v>89</v>
      </c>
      <c r="AC17" s="160">
        <f t="shared" si="0"/>
        <v>0</v>
      </c>
      <c r="AD17" s="160">
        <f t="shared" si="0"/>
        <v>20</v>
      </c>
      <c r="AE17" s="160">
        <f t="shared" si="0"/>
        <v>70.2</v>
      </c>
      <c r="AF17" s="160">
        <f t="shared" si="0"/>
        <v>0</v>
      </c>
      <c r="AG17" s="160">
        <f t="shared" si="0"/>
        <v>0</v>
      </c>
      <c r="AH17" s="160">
        <f t="shared" si="0"/>
        <v>15</v>
      </c>
      <c r="AI17" s="160">
        <f t="shared" si="0"/>
        <v>14.7</v>
      </c>
      <c r="AJ17" s="160">
        <f t="shared" si="0"/>
        <v>14.5</v>
      </c>
      <c r="AK17" s="160">
        <f t="shared" si="0"/>
        <v>14.1</v>
      </c>
      <c r="AL17" s="160">
        <f t="shared" si="0"/>
        <v>14.1</v>
      </c>
      <c r="AM17" s="160">
        <f t="shared" si="0"/>
        <v>14.3</v>
      </c>
      <c r="AN17" s="160">
        <f t="shared" si="0"/>
        <v>25.7</v>
      </c>
      <c r="AO17" s="160">
        <f t="shared" si="0"/>
        <v>14.6</v>
      </c>
      <c r="AP17" s="160">
        <f t="shared" si="0"/>
        <v>14.7</v>
      </c>
      <c r="AQ17" s="160">
        <f t="shared" si="0"/>
        <v>14.4</v>
      </c>
      <c r="AR17" s="160">
        <f t="shared" si="0"/>
        <v>51.6</v>
      </c>
      <c r="AS17" s="160">
        <f t="shared" si="0"/>
        <v>14.4</v>
      </c>
      <c r="AT17" s="160">
        <f t="shared" si="0"/>
        <v>48.6</v>
      </c>
      <c r="AU17" s="160">
        <f t="shared" si="0"/>
        <v>33.9</v>
      </c>
      <c r="AV17" s="160">
        <f t="shared" si="0"/>
        <v>0</v>
      </c>
      <c r="AW17" s="160">
        <f t="shared" si="0"/>
        <v>1.1000000000000001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23</v>
      </c>
      <c r="BJ17" s="160">
        <f t="shared" si="0"/>
        <v>0</v>
      </c>
      <c r="BK17" s="160">
        <f t="shared" si="0"/>
        <v>33.9</v>
      </c>
      <c r="BL17" s="160">
        <f t="shared" si="0"/>
        <v>73.8</v>
      </c>
      <c r="BM17" s="160">
        <f t="shared" si="0"/>
        <v>24.7</v>
      </c>
      <c r="BN17" s="160">
        <f t="shared" si="0"/>
        <v>0</v>
      </c>
      <c r="BO17" s="160">
        <f t="shared" ref="BO17:CW17" si="1">SUM(BO12:BO16)</f>
        <v>70.5</v>
      </c>
      <c r="BP17" s="160">
        <f t="shared" si="1"/>
        <v>0</v>
      </c>
      <c r="BQ17" s="160">
        <f t="shared" si="1"/>
        <v>9.1999999999999993</v>
      </c>
      <c r="BR17" s="160">
        <f t="shared" si="1"/>
        <v>0</v>
      </c>
      <c r="BS17" s="160">
        <f t="shared" si="1"/>
        <v>0</v>
      </c>
      <c r="BT17" s="160">
        <f t="shared" si="1"/>
        <v>40.299999999999997</v>
      </c>
      <c r="BU17" s="160">
        <f t="shared" si="1"/>
        <v>35.4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2.8</v>
      </c>
      <c r="CB17" s="160">
        <f t="shared" si="1"/>
        <v>17.399999999999999</v>
      </c>
      <c r="CC17" s="160">
        <f t="shared" si="1"/>
        <v>27.4</v>
      </c>
      <c r="CD17" s="160">
        <f t="shared" si="1"/>
        <v>7.3</v>
      </c>
      <c r="CE17" s="160">
        <f t="shared" si="1"/>
        <v>7.3</v>
      </c>
      <c r="CF17" s="160">
        <f t="shared" si="1"/>
        <v>7.3</v>
      </c>
      <c r="CG17" s="160">
        <f t="shared" si="1"/>
        <v>7.3</v>
      </c>
      <c r="CH17" s="160">
        <f t="shared" si="1"/>
        <v>149.69999999999999</v>
      </c>
      <c r="CI17" s="160">
        <f t="shared" si="1"/>
        <v>149.69999999999999</v>
      </c>
      <c r="CJ17" s="160">
        <f t="shared" si="1"/>
        <v>149.69999999999999</v>
      </c>
      <c r="CK17" s="160">
        <f t="shared" si="1"/>
        <v>149.69999999999999</v>
      </c>
      <c r="CL17" s="160">
        <f t="shared" si="1"/>
        <v>53</v>
      </c>
      <c r="CM17" s="160">
        <f t="shared" si="1"/>
        <v>0</v>
      </c>
      <c r="CN17" s="160">
        <f t="shared" si="1"/>
        <v>64.3</v>
      </c>
      <c r="CO17" s="160">
        <f t="shared" si="1"/>
        <v>5.7</v>
      </c>
      <c r="CP17" s="160">
        <f t="shared" si="1"/>
        <v>0</v>
      </c>
      <c r="CQ17" s="160">
        <f t="shared" si="1"/>
        <v>0</v>
      </c>
      <c r="CR17" s="160">
        <f t="shared" si="1"/>
        <v>6.1</v>
      </c>
      <c r="CS17" s="160">
        <f t="shared" si="1"/>
        <v>6.4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546.40000000000009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>
        <v>0.4</v>
      </c>
      <c r="V22" s="149">
        <v>0.1</v>
      </c>
      <c r="W22" s="149"/>
      <c r="X22" s="149"/>
      <c r="Y22" s="149"/>
      <c r="Z22" s="149"/>
      <c r="AA22" s="149"/>
      <c r="AB22" s="149"/>
      <c r="AC22" s="149">
        <v>23.3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>
        <v>0.7</v>
      </c>
      <c r="AW22" s="149"/>
      <c r="AX22" s="149">
        <v>0.6</v>
      </c>
      <c r="AY22" s="149">
        <v>0.3</v>
      </c>
      <c r="AZ22" s="149">
        <v>1</v>
      </c>
      <c r="BA22" s="149">
        <v>0.4</v>
      </c>
      <c r="BB22" s="149">
        <v>1</v>
      </c>
      <c r="BC22" s="149">
        <v>0.2</v>
      </c>
      <c r="BD22" s="149">
        <v>0.3</v>
      </c>
      <c r="BE22" s="149">
        <v>0.8</v>
      </c>
      <c r="BF22" s="149">
        <v>0.6</v>
      </c>
      <c r="BG22" s="149">
        <v>0.2</v>
      </c>
      <c r="BH22" s="149">
        <v>0.5</v>
      </c>
      <c r="BI22" s="149"/>
      <c r="BJ22" s="149">
        <v>1</v>
      </c>
      <c r="BK22" s="149"/>
      <c r="BL22" s="149"/>
      <c r="BM22" s="149"/>
      <c r="BN22" s="149">
        <v>36.5</v>
      </c>
      <c r="BO22" s="149"/>
      <c r="BP22" s="149">
        <v>0.4</v>
      </c>
      <c r="BQ22" s="149"/>
      <c r="BR22" s="149"/>
      <c r="BS22" s="149"/>
      <c r="BT22" s="149"/>
      <c r="BU22" s="149"/>
      <c r="BV22" s="149">
        <v>0.4</v>
      </c>
      <c r="BW22" s="149"/>
      <c r="BX22" s="149"/>
      <c r="BY22" s="149"/>
      <c r="BZ22" s="149"/>
      <c r="CA22" s="149"/>
      <c r="CB22" s="149"/>
      <c r="CC22" s="149"/>
      <c r="CD22" s="149"/>
      <c r="CE22" s="149">
        <v>0.4</v>
      </c>
      <c r="CF22" s="149">
        <v>0.8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0.6</v>
      </c>
      <c r="CQ22" s="149">
        <v>0.3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17.700000000000003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61.5</v>
      </c>
      <c r="AA24" s="155">
        <v>61.5</v>
      </c>
      <c r="AB24" s="155">
        <v>61.5</v>
      </c>
      <c r="AC24" s="155">
        <v>61.5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96.1</v>
      </c>
      <c r="BW24" s="155">
        <v>96.1</v>
      </c>
      <c r="BX24" s="155">
        <v>96.1</v>
      </c>
      <c r="BY24" s="155">
        <v>96.1</v>
      </c>
      <c r="BZ24" s="155">
        <v>100</v>
      </c>
      <c r="CA24" s="155">
        <v>100</v>
      </c>
      <c r="CB24" s="155">
        <v>100</v>
      </c>
      <c r="CC24" s="155">
        <v>100</v>
      </c>
      <c r="CD24" s="155"/>
      <c r="CE24" s="155"/>
      <c r="CF24" s="155"/>
      <c r="CG24" s="155"/>
      <c r="CH24" s="155"/>
      <c r="CI24" s="155"/>
      <c r="CJ24" s="155"/>
      <c r="CK24" s="155"/>
      <c r="CL24" s="155">
        <v>178.1</v>
      </c>
      <c r="CM24" s="155">
        <v>178.1</v>
      </c>
      <c r="CN24" s="155">
        <v>178.1</v>
      </c>
      <c r="CO24" s="155">
        <v>178.1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435.69999999999993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0.4</v>
      </c>
      <c r="V25" s="160">
        <f t="shared" si="2"/>
        <v>0.1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61.5</v>
      </c>
      <c r="AA25" s="160">
        <f t="shared" si="2"/>
        <v>61.5</v>
      </c>
      <c r="AB25" s="160">
        <f t="shared" si="2"/>
        <v>61.5</v>
      </c>
      <c r="AC25" s="160">
        <f t="shared" si="2"/>
        <v>84.8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0.7</v>
      </c>
      <c r="AW25" s="160">
        <f t="shared" si="2"/>
        <v>0</v>
      </c>
      <c r="AX25" s="160">
        <f t="shared" si="2"/>
        <v>0.6</v>
      </c>
      <c r="AY25" s="160">
        <f t="shared" si="2"/>
        <v>0.3</v>
      </c>
      <c r="AZ25" s="160">
        <f t="shared" si="2"/>
        <v>1</v>
      </c>
      <c r="BA25" s="160">
        <f t="shared" si="2"/>
        <v>0.4</v>
      </c>
      <c r="BB25" s="160">
        <f t="shared" si="2"/>
        <v>1</v>
      </c>
      <c r="BC25" s="160">
        <f t="shared" si="2"/>
        <v>0.2</v>
      </c>
      <c r="BD25" s="160">
        <f t="shared" si="2"/>
        <v>0.3</v>
      </c>
      <c r="BE25" s="160">
        <f t="shared" si="2"/>
        <v>0.8</v>
      </c>
      <c r="BF25" s="160">
        <f t="shared" si="2"/>
        <v>0.6</v>
      </c>
      <c r="BG25" s="160">
        <f t="shared" si="2"/>
        <v>0.2</v>
      </c>
      <c r="BH25" s="160">
        <f t="shared" si="2"/>
        <v>0.5</v>
      </c>
      <c r="BI25" s="160">
        <f t="shared" si="2"/>
        <v>0</v>
      </c>
      <c r="BJ25" s="160">
        <f t="shared" si="2"/>
        <v>1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36.5</v>
      </c>
      <c r="BO25" s="160">
        <f t="shared" ref="BO25:CW25" si="3">SUM(BO20:BO24)</f>
        <v>0</v>
      </c>
      <c r="BP25" s="160">
        <f t="shared" si="3"/>
        <v>0.4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96.5</v>
      </c>
      <c r="BW25" s="160">
        <f t="shared" si="3"/>
        <v>96.1</v>
      </c>
      <c r="BX25" s="160">
        <f t="shared" si="3"/>
        <v>96.1</v>
      </c>
      <c r="BY25" s="160">
        <f t="shared" si="3"/>
        <v>96.1</v>
      </c>
      <c r="BZ25" s="160">
        <f t="shared" si="3"/>
        <v>100</v>
      </c>
      <c r="CA25" s="160">
        <f t="shared" si="3"/>
        <v>100</v>
      </c>
      <c r="CB25" s="160">
        <f t="shared" si="3"/>
        <v>100</v>
      </c>
      <c r="CC25" s="160">
        <f t="shared" si="3"/>
        <v>100</v>
      </c>
      <c r="CD25" s="160">
        <f t="shared" si="3"/>
        <v>0</v>
      </c>
      <c r="CE25" s="160">
        <f t="shared" si="3"/>
        <v>0.4</v>
      </c>
      <c r="CF25" s="160">
        <f t="shared" si="3"/>
        <v>0.8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178.1</v>
      </c>
      <c r="CM25" s="160">
        <f t="shared" si="3"/>
        <v>178.1</v>
      </c>
      <c r="CN25" s="160">
        <f t="shared" si="3"/>
        <v>178.1</v>
      </c>
      <c r="CO25" s="160">
        <f t="shared" si="3"/>
        <v>178.1</v>
      </c>
      <c r="CP25" s="160">
        <f t="shared" si="3"/>
        <v>0.6</v>
      </c>
      <c r="CQ25" s="160">
        <f t="shared" si="3"/>
        <v>0.3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453.39999999999992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2026-03-22T14:21:23Z</dcterms:created>
  <dcterms:modified xsi:type="dcterms:W3CDTF">2026-03-22T14:21:25Z</dcterms:modified>
</cp:coreProperties>
</file>