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<sst xmlns="http://schemas.openxmlformats.org/spreadsheetml/2006/main" count="124" uniqueCount="57">
  <si>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11/10/2026 14:15:29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</si>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</sst>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F2A-48CE-BFED-A92A9C19DEC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CF2A-48CE-BFED-A92A9C19DEC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CF2A-48CE-BFED-A92A9C19DEC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CF2A-48CE-BFED-A92A9C19DEC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F2A-48CE-BFED-A92A9C19DEC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F2A-48CE-BFED-A92A9C19DEC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F2A-48CE-BFED-A92A9C19DEC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555</c:v>
                </c:pt>
                <c:pt idx="36">
                  <c:v>444.25400000000002</c:v>
                </c:pt>
                <c:pt idx="37">
                  <c:v>373.44600000000003</c:v>
                </c:pt>
                <c:pt idx="38">
                  <c:v>372.05599999999998</c:v>
                </c:pt>
                <c:pt idx="39">
                  <c:v>372.05599999999998</c:v>
                </c:pt>
                <c:pt idx="40">
                  <c:v>372.05599999999998</c:v>
                </c:pt>
                <c:pt idx="41">
                  <c:v>372.05599999999998</c:v>
                </c:pt>
                <c:pt idx="42">
                  <c:v>372.05599999999998</c:v>
                </c:pt>
                <c:pt idx="43">
                  <c:v>372.05599999999998</c:v>
                </c:pt>
                <c:pt idx="44">
                  <c:v>372.05599999999998</c:v>
                </c:pt>
                <c:pt idx="45">
                  <c:v>336.31299999999999</c:v>
                </c:pt>
                <c:pt idx="46">
                  <c:v>336.31299999999999</c:v>
                </c:pt>
                <c:pt idx="47">
                  <c:v>336.31299999999999</c:v>
                </c:pt>
                <c:pt idx="48">
                  <c:v>336.31299999999999</c:v>
                </c:pt>
                <c:pt idx="49">
                  <c:v>336.31299999999999</c:v>
                </c:pt>
                <c:pt idx="50">
                  <c:v>336.31299999999999</c:v>
                </c:pt>
                <c:pt idx="51">
                  <c:v>372.05599999999998</c:v>
                </c:pt>
                <c:pt idx="52">
                  <c:v>372.05599999999998</c:v>
                </c:pt>
                <c:pt idx="53">
                  <c:v>372.05599999999998</c:v>
                </c:pt>
                <c:pt idx="54">
                  <c:v>372.05599999999998</c:v>
                </c:pt>
                <c:pt idx="55">
                  <c:v>372.05599999999998</c:v>
                </c:pt>
                <c:pt idx="56">
                  <c:v>372.05599999999998</c:v>
                </c:pt>
                <c:pt idx="57">
                  <c:v>372.05599999999998</c:v>
                </c:pt>
                <c:pt idx="58">
                  <c:v>427.07799999999997</c:v>
                </c:pt>
                <c:pt idx="59">
                  <c:v>527.05600000000004</c:v>
                </c:pt>
                <c:pt idx="60">
                  <c:v>372.05599999999998</c:v>
                </c:pt>
                <c:pt idx="61">
                  <c:v>527.05600000000004</c:v>
                </c:pt>
                <c:pt idx="62">
                  <c:v>527.05600000000004</c:v>
                </c:pt>
                <c:pt idx="63">
                  <c:v>546.44600000000003</c:v>
                </c:pt>
                <c:pt idx="64">
                  <c:v>417.78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F2A-48CE-BFED-A92A9C19DEC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F2A-48CE-BFED-A92A9C19DEC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2271.259</c:v>
                </c:pt>
                <c:pt idx="1">
                  <c:v>2198.6530000000002</c:v>
                </c:pt>
                <c:pt idx="2">
                  <c:v>2025.1990000000001</c:v>
                </c:pt>
                <c:pt idx="3">
                  <c:v>1966.79</c:v>
                </c:pt>
                <c:pt idx="4">
                  <c:v>1998.088</c:v>
                </c:pt>
                <c:pt idx="5">
                  <c:v>2037.1790000000001</c:v>
                </c:pt>
                <c:pt idx="6">
                  <c:v>1883.8490000000002</c:v>
                </c:pt>
                <c:pt idx="7">
                  <c:v>1869.3090000000002</c:v>
                </c:pt>
                <c:pt idx="8">
                  <c:v>1814.425</c:v>
                </c:pt>
                <c:pt idx="9">
                  <c:v>1870.5</c:v>
                </c:pt>
                <c:pt idx="10">
                  <c:v>1870.5030000000002</c:v>
                </c:pt>
                <c:pt idx="11">
                  <c:v>1907.8910000000001</c:v>
                </c:pt>
                <c:pt idx="12">
                  <c:v>2116.511</c:v>
                </c:pt>
                <c:pt idx="13">
                  <c:v>2021.9540000000002</c:v>
                </c:pt>
                <c:pt idx="14">
                  <c:v>1988.4640000000002</c:v>
                </c:pt>
                <c:pt idx="15">
                  <c:v>2003.713</c:v>
                </c:pt>
                <c:pt idx="16">
                  <c:v>1956.0540000000001</c:v>
                </c:pt>
                <c:pt idx="17">
                  <c:v>2075.038</c:v>
                </c:pt>
                <c:pt idx="18">
                  <c:v>2098.6390000000001</c:v>
                </c:pt>
                <c:pt idx="19">
                  <c:v>2189.5420000000004</c:v>
                </c:pt>
                <c:pt idx="20">
                  <c:v>2317.9009999999998</c:v>
                </c:pt>
                <c:pt idx="21">
                  <c:v>2358.9840000000004</c:v>
                </c:pt>
                <c:pt idx="22">
                  <c:v>2409.3389999999999</c:v>
                </c:pt>
                <c:pt idx="23">
                  <c:v>2409.5970000000002</c:v>
                </c:pt>
                <c:pt idx="24">
                  <c:v>2460.7690000000002</c:v>
                </c:pt>
                <c:pt idx="25">
                  <c:v>2460.98</c:v>
                </c:pt>
                <c:pt idx="26">
                  <c:v>2511.2200000000003</c:v>
                </c:pt>
                <c:pt idx="27">
                  <c:v>2511.1370000000002</c:v>
                </c:pt>
                <c:pt idx="28">
                  <c:v>2537.105</c:v>
                </c:pt>
                <c:pt idx="29">
                  <c:v>2536.835</c:v>
                </c:pt>
                <c:pt idx="30">
                  <c:v>2536.3519999999999</c:v>
                </c:pt>
                <c:pt idx="31">
                  <c:v>2535.87</c:v>
                </c:pt>
                <c:pt idx="32">
                  <c:v>2514.8069999999998</c:v>
                </c:pt>
                <c:pt idx="33">
                  <c:v>2514.8510000000001</c:v>
                </c:pt>
                <c:pt idx="34">
                  <c:v>2510.3290000000002</c:v>
                </c:pt>
                <c:pt idx="35">
                  <c:v>2265.8530000000001</c:v>
                </c:pt>
                <c:pt idx="36">
                  <c:v>1902.3300000000002</c:v>
                </c:pt>
                <c:pt idx="37">
                  <c:v>1655.4260000000002</c:v>
                </c:pt>
                <c:pt idx="38">
                  <c:v>1362.9</c:v>
                </c:pt>
                <c:pt idx="39">
                  <c:v>1232.9000000000001</c:v>
                </c:pt>
                <c:pt idx="40">
                  <c:v>885.92</c:v>
                </c:pt>
                <c:pt idx="41">
                  <c:v>827.9</c:v>
                </c:pt>
                <c:pt idx="42">
                  <c:v>597.9</c:v>
                </c:pt>
                <c:pt idx="43">
                  <c:v>597.9</c:v>
                </c:pt>
                <c:pt idx="44">
                  <c:v>550.9</c:v>
                </c:pt>
                <c:pt idx="45">
                  <c:v>550.9</c:v>
                </c:pt>
                <c:pt idx="46">
                  <c:v>550.9</c:v>
                </c:pt>
                <c:pt idx="47">
                  <c:v>550.9</c:v>
                </c:pt>
                <c:pt idx="48">
                  <c:v>580.9</c:v>
                </c:pt>
                <c:pt idx="49">
                  <c:v>580.9</c:v>
                </c:pt>
                <c:pt idx="50">
                  <c:v>580.9</c:v>
                </c:pt>
                <c:pt idx="51">
                  <c:v>580.9</c:v>
                </c:pt>
                <c:pt idx="52">
                  <c:v>667.9</c:v>
                </c:pt>
                <c:pt idx="53">
                  <c:v>667.9</c:v>
                </c:pt>
                <c:pt idx="54">
                  <c:v>727.9</c:v>
                </c:pt>
                <c:pt idx="55">
                  <c:v>747.9</c:v>
                </c:pt>
                <c:pt idx="56">
                  <c:v>987.9</c:v>
                </c:pt>
                <c:pt idx="57">
                  <c:v>1147.9000000000001</c:v>
                </c:pt>
                <c:pt idx="58">
                  <c:v>1367.9</c:v>
                </c:pt>
                <c:pt idx="59">
                  <c:v>1517.9</c:v>
                </c:pt>
                <c:pt idx="60">
                  <c:v>1777.5670000000002</c:v>
                </c:pt>
                <c:pt idx="61">
                  <c:v>2034.8810000000001</c:v>
                </c:pt>
                <c:pt idx="62">
                  <c:v>2067.3760000000002</c:v>
                </c:pt>
                <c:pt idx="63">
                  <c:v>2472.9</c:v>
                </c:pt>
                <c:pt idx="64">
                  <c:v>2133.79</c:v>
                </c:pt>
                <c:pt idx="65">
                  <c:v>2559.0619999999999</c:v>
                </c:pt>
                <c:pt idx="66">
                  <c:v>2624.9</c:v>
                </c:pt>
                <c:pt idx="67">
                  <c:v>2624.9</c:v>
                </c:pt>
                <c:pt idx="68">
                  <c:v>2631.9</c:v>
                </c:pt>
                <c:pt idx="69">
                  <c:v>2631.9</c:v>
                </c:pt>
                <c:pt idx="70">
                  <c:v>2633.9</c:v>
                </c:pt>
                <c:pt idx="71">
                  <c:v>2593.9</c:v>
                </c:pt>
                <c:pt idx="72">
                  <c:v>2741.6310000000003</c:v>
                </c:pt>
                <c:pt idx="73">
                  <c:v>2741.78</c:v>
                </c:pt>
                <c:pt idx="74">
                  <c:v>2743.99</c:v>
                </c:pt>
                <c:pt idx="75">
                  <c:v>2744.12</c:v>
                </c:pt>
                <c:pt idx="76">
                  <c:v>2747.6710000000003</c:v>
                </c:pt>
                <c:pt idx="77">
                  <c:v>2747.6320000000001</c:v>
                </c:pt>
                <c:pt idx="78">
                  <c:v>2747.6000000000004</c:v>
                </c:pt>
                <c:pt idx="79">
                  <c:v>2747.4549999999999</c:v>
                </c:pt>
                <c:pt idx="80">
                  <c:v>2752.1260000000002</c:v>
                </c:pt>
                <c:pt idx="81">
                  <c:v>2751.1320000000001</c:v>
                </c:pt>
                <c:pt idx="82">
                  <c:v>2751.431</c:v>
                </c:pt>
                <c:pt idx="83">
                  <c:v>2749.5619999999999</c:v>
                </c:pt>
                <c:pt idx="84">
                  <c:v>2652.6329999999998</c:v>
                </c:pt>
                <c:pt idx="85">
                  <c:v>2652.34</c:v>
                </c:pt>
                <c:pt idx="86">
                  <c:v>2652.9070000000002</c:v>
                </c:pt>
                <c:pt idx="87">
                  <c:v>2652.4279999999999</c:v>
                </c:pt>
                <c:pt idx="88">
                  <c:v>2606.0749999999998</c:v>
                </c:pt>
                <c:pt idx="89">
                  <c:v>2405.4769999999999</c:v>
                </c:pt>
                <c:pt idx="90">
                  <c:v>2304.7449999999999</c:v>
                </c:pt>
                <c:pt idx="91">
                  <c:v>2113.1990000000001</c:v>
                </c:pt>
                <c:pt idx="92">
                  <c:v>2005.692</c:v>
                </c:pt>
                <c:pt idx="93">
                  <c:v>1963.568</c:v>
                </c:pt>
                <c:pt idx="94">
                  <c:v>1843.5639999999999</c:v>
                </c:pt>
                <c:pt idx="95">
                  <c:v>1665.2080000000001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F2A-48CE-BFED-A92A9C19DEC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622.29999999999995</c:v>
                </c:pt>
                <c:pt idx="1">
                  <c:v>622.29999999999995</c:v>
                </c:pt>
                <c:pt idx="2">
                  <c:v>622.29999999999995</c:v>
                </c:pt>
                <c:pt idx="3">
                  <c:v>622.29999999999995</c:v>
                </c:pt>
                <c:pt idx="4">
                  <c:v>431.2</c:v>
                </c:pt>
                <c:pt idx="5">
                  <c:v>431.2</c:v>
                </c:pt>
                <c:pt idx="6">
                  <c:v>431.2</c:v>
                </c:pt>
                <c:pt idx="7">
                  <c:v>431.2</c:v>
                </c:pt>
                <c:pt idx="8">
                  <c:v>819</c:v>
                </c:pt>
                <c:pt idx="9">
                  <c:v>819</c:v>
                </c:pt>
                <c:pt idx="10">
                  <c:v>819</c:v>
                </c:pt>
                <c:pt idx="11">
                  <c:v>819</c:v>
                </c:pt>
                <c:pt idx="12">
                  <c:v>753.5</c:v>
                </c:pt>
                <c:pt idx="13">
                  <c:v>753.5</c:v>
                </c:pt>
                <c:pt idx="14">
                  <c:v>753.5</c:v>
                </c:pt>
                <c:pt idx="15">
                  <c:v>753.5</c:v>
                </c:pt>
                <c:pt idx="16">
                  <c:v>830</c:v>
                </c:pt>
                <c:pt idx="17">
                  <c:v>830</c:v>
                </c:pt>
                <c:pt idx="18">
                  <c:v>830</c:v>
                </c:pt>
                <c:pt idx="19">
                  <c:v>830</c:v>
                </c:pt>
                <c:pt idx="20">
                  <c:v>776</c:v>
                </c:pt>
                <c:pt idx="21">
                  <c:v>776</c:v>
                </c:pt>
                <c:pt idx="22">
                  <c:v>776</c:v>
                </c:pt>
                <c:pt idx="23">
                  <c:v>776</c:v>
                </c:pt>
                <c:pt idx="24">
                  <c:v>870</c:v>
                </c:pt>
                <c:pt idx="25">
                  <c:v>870</c:v>
                </c:pt>
                <c:pt idx="26">
                  <c:v>870</c:v>
                </c:pt>
                <c:pt idx="27">
                  <c:v>870</c:v>
                </c:pt>
                <c:pt idx="28">
                  <c:v>837</c:v>
                </c:pt>
                <c:pt idx="29">
                  <c:v>837</c:v>
                </c:pt>
                <c:pt idx="30">
                  <c:v>837</c:v>
                </c:pt>
                <c:pt idx="31">
                  <c:v>837</c:v>
                </c:pt>
                <c:pt idx="32">
                  <c:v>97</c:v>
                </c:pt>
                <c:pt idx="33">
                  <c:v>97</c:v>
                </c:pt>
                <c:pt idx="34">
                  <c:v>97</c:v>
                </c:pt>
                <c:pt idx="35">
                  <c:v>97</c:v>
                </c:pt>
                <c:pt idx="36">
                  <c:v>57</c:v>
                </c:pt>
                <c:pt idx="37">
                  <c:v>57</c:v>
                </c:pt>
                <c:pt idx="38">
                  <c:v>57</c:v>
                </c:pt>
                <c:pt idx="39">
                  <c:v>57</c:v>
                </c:pt>
                <c:pt idx="40">
                  <c:v>57</c:v>
                </c:pt>
                <c:pt idx="41">
                  <c:v>57</c:v>
                </c:pt>
                <c:pt idx="42">
                  <c:v>57</c:v>
                </c:pt>
                <c:pt idx="43">
                  <c:v>57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57</c:v>
                </c:pt>
                <c:pt idx="48">
                  <c:v>57</c:v>
                </c:pt>
                <c:pt idx="49">
                  <c:v>57</c:v>
                </c:pt>
                <c:pt idx="50">
                  <c:v>57</c:v>
                </c:pt>
                <c:pt idx="51">
                  <c:v>57</c:v>
                </c:pt>
                <c:pt idx="52">
                  <c:v>57</c:v>
                </c:pt>
                <c:pt idx="53">
                  <c:v>57</c:v>
                </c:pt>
                <c:pt idx="54">
                  <c:v>57</c:v>
                </c:pt>
                <c:pt idx="55">
                  <c:v>57</c:v>
                </c:pt>
                <c:pt idx="56">
                  <c:v>57</c:v>
                </c:pt>
                <c:pt idx="57">
                  <c:v>57</c:v>
                </c:pt>
                <c:pt idx="58">
                  <c:v>57</c:v>
                </c:pt>
                <c:pt idx="59">
                  <c:v>57</c:v>
                </c:pt>
                <c:pt idx="60">
                  <c:v>55</c:v>
                </c:pt>
                <c:pt idx="61">
                  <c:v>55</c:v>
                </c:pt>
                <c:pt idx="62">
                  <c:v>55</c:v>
                </c:pt>
                <c:pt idx="63">
                  <c:v>55</c:v>
                </c:pt>
                <c:pt idx="64">
                  <c:v>725.6</c:v>
                </c:pt>
                <c:pt idx="65">
                  <c:v>725.6</c:v>
                </c:pt>
                <c:pt idx="66">
                  <c:v>725.6</c:v>
                </c:pt>
                <c:pt idx="67">
                  <c:v>725.6</c:v>
                </c:pt>
                <c:pt idx="68">
                  <c:v>739.6</c:v>
                </c:pt>
                <c:pt idx="69">
                  <c:v>899.8</c:v>
                </c:pt>
                <c:pt idx="70">
                  <c:v>861.90000000000009</c:v>
                </c:pt>
                <c:pt idx="71">
                  <c:v>739.6</c:v>
                </c:pt>
                <c:pt idx="72">
                  <c:v>572.6</c:v>
                </c:pt>
                <c:pt idx="73">
                  <c:v>597.29999999999995</c:v>
                </c:pt>
                <c:pt idx="74">
                  <c:v>648.6</c:v>
                </c:pt>
                <c:pt idx="75">
                  <c:v>688</c:v>
                </c:pt>
                <c:pt idx="76">
                  <c:v>1268.4000000000001</c:v>
                </c:pt>
                <c:pt idx="77">
                  <c:v>1230</c:v>
                </c:pt>
                <c:pt idx="78">
                  <c:v>1271.5999999999999</c:v>
                </c:pt>
                <c:pt idx="79">
                  <c:v>1181.7</c:v>
                </c:pt>
                <c:pt idx="80">
                  <c:v>1202.3</c:v>
                </c:pt>
                <c:pt idx="81">
                  <c:v>1334.7</c:v>
                </c:pt>
                <c:pt idx="82">
                  <c:v>1566.8</c:v>
                </c:pt>
                <c:pt idx="83">
                  <c:v>1448.7</c:v>
                </c:pt>
                <c:pt idx="84">
                  <c:v>1139.3</c:v>
                </c:pt>
                <c:pt idx="85">
                  <c:v>1044.8</c:v>
                </c:pt>
                <c:pt idx="86">
                  <c:v>914.2</c:v>
                </c:pt>
                <c:pt idx="87">
                  <c:v>828.1</c:v>
                </c:pt>
                <c:pt idx="88">
                  <c:v>878.2</c:v>
                </c:pt>
                <c:pt idx="89">
                  <c:v>1002.3</c:v>
                </c:pt>
                <c:pt idx="90">
                  <c:v>1005.4</c:v>
                </c:pt>
                <c:pt idx="91">
                  <c:v>1102.7</c:v>
                </c:pt>
                <c:pt idx="92">
                  <c:v>1026.5999999999999</c:v>
                </c:pt>
                <c:pt idx="93">
                  <c:v>1024.7</c:v>
                </c:pt>
                <c:pt idx="94">
                  <c:v>1086.0999999999999</c:v>
                </c:pt>
                <c:pt idx="95">
                  <c:v>1199.4000000000001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F2A-48CE-BFED-A92A9C19DEC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40.1</c:v>
                </c:pt>
                <c:pt idx="24">
                  <c:v>2.5</c:v>
                </c:pt>
                <c:pt idx="25">
                  <c:v>140</c:v>
                </c:pt>
                <c:pt idx="26">
                  <c:v>140</c:v>
                </c:pt>
                <c:pt idx="27">
                  <c:v>157.05000000000001</c:v>
                </c:pt>
                <c:pt idx="28">
                  <c:v>139</c:v>
                </c:pt>
                <c:pt idx="29">
                  <c:v>139</c:v>
                </c:pt>
                <c:pt idx="30">
                  <c:v>139</c:v>
                </c:pt>
                <c:pt idx="31">
                  <c:v>98.9</c:v>
                </c:pt>
                <c:pt idx="32">
                  <c:v>96.9</c:v>
                </c:pt>
                <c:pt idx="33">
                  <c:v>57.4</c:v>
                </c:pt>
                <c:pt idx="34">
                  <c:v>4.3</c:v>
                </c:pt>
                <c:pt idx="67">
                  <c:v>57.9</c:v>
                </c:pt>
                <c:pt idx="68">
                  <c:v>223.1</c:v>
                </c:pt>
                <c:pt idx="69">
                  <c:v>335.3</c:v>
                </c:pt>
                <c:pt idx="70">
                  <c:v>379.4</c:v>
                </c:pt>
                <c:pt idx="71">
                  <c:v>455.4</c:v>
                </c:pt>
                <c:pt idx="72">
                  <c:v>428.8</c:v>
                </c:pt>
                <c:pt idx="73">
                  <c:v>455.4</c:v>
                </c:pt>
                <c:pt idx="74">
                  <c:v>455.4</c:v>
                </c:pt>
                <c:pt idx="75">
                  <c:v>455.4</c:v>
                </c:pt>
                <c:pt idx="76">
                  <c:v>411.8</c:v>
                </c:pt>
                <c:pt idx="77">
                  <c:v>447.5</c:v>
                </c:pt>
                <c:pt idx="78">
                  <c:v>327.10000000000002</c:v>
                </c:pt>
                <c:pt idx="79">
                  <c:v>346.1</c:v>
                </c:pt>
                <c:pt idx="80">
                  <c:v>297.10000000000002</c:v>
                </c:pt>
                <c:pt idx="81">
                  <c:v>268</c:v>
                </c:pt>
                <c:pt idx="82">
                  <c:v>252.4</c:v>
                </c:pt>
                <c:pt idx="83">
                  <c:v>244.5</c:v>
                </c:pt>
                <c:pt idx="84">
                  <c:v>123</c:v>
                </c:pt>
                <c:pt idx="85">
                  <c:v>107.4</c:v>
                </c:pt>
                <c:pt idx="86">
                  <c:v>109.9</c:v>
                </c:pt>
                <c:pt idx="87">
                  <c:v>94.9</c:v>
                </c:pt>
                <c:pt idx="88">
                  <c:v>24.43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F2A-48CE-BFED-A92A9C19DEC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2031.8990000000001</c:v>
                </c:pt>
                <c:pt idx="1">
                  <c:v>2009.663</c:v>
                </c:pt>
                <c:pt idx="2">
                  <c:v>1992.298</c:v>
                </c:pt>
                <c:pt idx="3">
                  <c:v>1978.6279999999999</c:v>
                </c:pt>
                <c:pt idx="4">
                  <c:v>1961.6859999999999</c:v>
                </c:pt>
                <c:pt idx="5">
                  <c:v>1953.981</c:v>
                </c:pt>
                <c:pt idx="6">
                  <c:v>1937.3719999999998</c:v>
                </c:pt>
                <c:pt idx="7">
                  <c:v>1930.374</c:v>
                </c:pt>
                <c:pt idx="8">
                  <c:v>1927.201</c:v>
                </c:pt>
                <c:pt idx="9">
                  <c:v>1903.902</c:v>
                </c:pt>
                <c:pt idx="10">
                  <c:v>1883.046</c:v>
                </c:pt>
                <c:pt idx="11">
                  <c:v>1862.652</c:v>
                </c:pt>
                <c:pt idx="12">
                  <c:v>1850.749</c:v>
                </c:pt>
                <c:pt idx="13">
                  <c:v>1834.5369999999998</c:v>
                </c:pt>
                <c:pt idx="14">
                  <c:v>1815.595</c:v>
                </c:pt>
                <c:pt idx="15">
                  <c:v>1792.4950000000001</c:v>
                </c:pt>
                <c:pt idx="16">
                  <c:v>1787.2059999999999</c:v>
                </c:pt>
                <c:pt idx="17">
                  <c:v>1765.818</c:v>
                </c:pt>
                <c:pt idx="18">
                  <c:v>1744.14</c:v>
                </c:pt>
                <c:pt idx="19">
                  <c:v>1719.2040000000002</c:v>
                </c:pt>
                <c:pt idx="20">
                  <c:v>1702.4390000000001</c:v>
                </c:pt>
                <c:pt idx="21">
                  <c:v>1675.3150000000001</c:v>
                </c:pt>
                <c:pt idx="22">
                  <c:v>1649.91</c:v>
                </c:pt>
                <c:pt idx="23">
                  <c:v>1622.3500000000001</c:v>
                </c:pt>
                <c:pt idx="24">
                  <c:v>1612.5450000000001</c:v>
                </c:pt>
                <c:pt idx="25">
                  <c:v>1593.375</c:v>
                </c:pt>
                <c:pt idx="26">
                  <c:v>1599.4250000000002</c:v>
                </c:pt>
                <c:pt idx="27">
                  <c:v>1651.164</c:v>
                </c:pt>
                <c:pt idx="28">
                  <c:v>1852.376</c:v>
                </c:pt>
                <c:pt idx="29">
                  <c:v>2151.8649999999998</c:v>
                </c:pt>
                <c:pt idx="30">
                  <c:v>2532.8269999999998</c:v>
                </c:pt>
                <c:pt idx="31">
                  <c:v>2986.8709999999996</c:v>
                </c:pt>
                <c:pt idx="32">
                  <c:v>3470.241</c:v>
                </c:pt>
                <c:pt idx="33">
                  <c:v>3995.5030000000002</c:v>
                </c:pt>
                <c:pt idx="34">
                  <c:v>4526.8510000000006</c:v>
                </c:pt>
                <c:pt idx="35">
                  <c:v>5041.4070000000002</c:v>
                </c:pt>
                <c:pt idx="36">
                  <c:v>5514.643</c:v>
                </c:pt>
                <c:pt idx="37">
                  <c:v>5947.7929999999997</c:v>
                </c:pt>
                <c:pt idx="38">
                  <c:v>6342.1149999999998</c:v>
                </c:pt>
                <c:pt idx="39">
                  <c:v>6660.2950000000001</c:v>
                </c:pt>
                <c:pt idx="40">
                  <c:v>6845.1579999999994</c:v>
                </c:pt>
                <c:pt idx="41">
                  <c:v>7092.83</c:v>
                </c:pt>
                <c:pt idx="42">
                  <c:v>7300.5759999999991</c:v>
                </c:pt>
                <c:pt idx="43">
                  <c:v>7466.0019999999995</c:v>
                </c:pt>
                <c:pt idx="44">
                  <c:v>7603.3149999999996</c:v>
                </c:pt>
                <c:pt idx="45">
                  <c:v>7701.3270000000002</c:v>
                </c:pt>
                <c:pt idx="46">
                  <c:v>7764.2510000000002</c:v>
                </c:pt>
                <c:pt idx="47">
                  <c:v>7783.0940000000001</c:v>
                </c:pt>
                <c:pt idx="48">
                  <c:v>7777.0709999999999</c:v>
                </c:pt>
                <c:pt idx="49">
                  <c:v>7744.0509999999995</c:v>
                </c:pt>
                <c:pt idx="50">
                  <c:v>7693.6489999999994</c:v>
                </c:pt>
                <c:pt idx="51">
                  <c:v>7586.1670000000004</c:v>
                </c:pt>
                <c:pt idx="52">
                  <c:v>7468.8739999999998</c:v>
                </c:pt>
                <c:pt idx="53">
                  <c:v>7316.8890000000001</c:v>
                </c:pt>
                <c:pt idx="54">
                  <c:v>7136.6399999999994</c:v>
                </c:pt>
                <c:pt idx="55">
                  <c:v>6918.4189999999999</c:v>
                </c:pt>
                <c:pt idx="56">
                  <c:v>6702.2759999999998</c:v>
                </c:pt>
                <c:pt idx="57">
                  <c:v>6424.66</c:v>
                </c:pt>
                <c:pt idx="58">
                  <c:v>6123.2870000000003</c:v>
                </c:pt>
                <c:pt idx="59">
                  <c:v>5785.9359999999997</c:v>
                </c:pt>
                <c:pt idx="60">
                  <c:v>5456.8189999999995</c:v>
                </c:pt>
                <c:pt idx="61">
                  <c:v>5069.7659999999996</c:v>
                </c:pt>
                <c:pt idx="62">
                  <c:v>4656.1319999999996</c:v>
                </c:pt>
                <c:pt idx="63">
                  <c:v>4213.3519999999999</c:v>
                </c:pt>
                <c:pt idx="64">
                  <c:v>3834.645</c:v>
                </c:pt>
                <c:pt idx="65">
                  <c:v>3340.3969999999999</c:v>
                </c:pt>
                <c:pt idx="66">
                  <c:v>2862.0650000000001</c:v>
                </c:pt>
                <c:pt idx="67">
                  <c:v>2414.9159999999997</c:v>
                </c:pt>
                <c:pt idx="68">
                  <c:v>2062.4470000000001</c:v>
                </c:pt>
                <c:pt idx="69">
                  <c:v>1724.0430000000001</c:v>
                </c:pt>
                <c:pt idx="70">
                  <c:v>1507.52</c:v>
                </c:pt>
                <c:pt idx="71">
                  <c:v>1380.2140000000002</c:v>
                </c:pt>
                <c:pt idx="72">
                  <c:v>1345.848</c:v>
                </c:pt>
                <c:pt idx="73">
                  <c:v>1346.9159999999999</c:v>
                </c:pt>
                <c:pt idx="74">
                  <c:v>1359.6859999999999</c:v>
                </c:pt>
                <c:pt idx="75">
                  <c:v>1382.8429999999998</c:v>
                </c:pt>
                <c:pt idx="76">
                  <c:v>1369.992</c:v>
                </c:pt>
                <c:pt idx="77">
                  <c:v>1375.694</c:v>
                </c:pt>
                <c:pt idx="78">
                  <c:v>1409.1509999999998</c:v>
                </c:pt>
                <c:pt idx="79">
                  <c:v>1422.6229999999998</c:v>
                </c:pt>
                <c:pt idx="80">
                  <c:v>1428.9799999999998</c:v>
                </c:pt>
                <c:pt idx="81">
                  <c:v>1432.2439999999999</c:v>
                </c:pt>
                <c:pt idx="82">
                  <c:v>1436.0719999999999</c:v>
                </c:pt>
                <c:pt idx="83">
                  <c:v>1446.4319999999998</c:v>
                </c:pt>
                <c:pt idx="84">
                  <c:v>1454.8619999999999</c:v>
                </c:pt>
                <c:pt idx="85">
                  <c:v>1446.8509999999999</c:v>
                </c:pt>
                <c:pt idx="86">
                  <c:v>1445.9379999999999</c:v>
                </c:pt>
                <c:pt idx="87">
                  <c:v>1435.1090000000002</c:v>
                </c:pt>
                <c:pt idx="88">
                  <c:v>1420.9550000000002</c:v>
                </c:pt>
                <c:pt idx="89">
                  <c:v>1434.5829999999999</c:v>
                </c:pt>
                <c:pt idx="90">
                  <c:v>1426.9029999999998</c:v>
                </c:pt>
                <c:pt idx="91">
                  <c:v>1439.951</c:v>
                </c:pt>
                <c:pt idx="92">
                  <c:v>1436.903</c:v>
                </c:pt>
                <c:pt idx="93">
                  <c:v>1428.2809999999999</c:v>
                </c:pt>
                <c:pt idx="94">
                  <c:v>1428.569</c:v>
                </c:pt>
                <c:pt idx="95">
                  <c:v>1428.443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F2A-48CE-BFED-A92A9C19DEC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47</c:v>
                </c:pt>
                <c:pt idx="1">
                  <c:v>47</c:v>
                </c:pt>
                <c:pt idx="2">
                  <c:v>47</c:v>
                </c:pt>
                <c:pt idx="3">
                  <c:v>47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</c:v>
                </c:pt>
                <c:pt idx="36">
                  <c:v>57</c:v>
                </c:pt>
                <c:pt idx="37">
                  <c:v>57</c:v>
                </c:pt>
                <c:pt idx="38">
                  <c:v>57</c:v>
                </c:pt>
                <c:pt idx="39">
                  <c:v>57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80</c:v>
                </c:pt>
                <c:pt idx="49">
                  <c:v>80</c:v>
                </c:pt>
                <c:pt idx="50">
                  <c:v>80</c:v>
                </c:pt>
                <c:pt idx="51">
                  <c:v>80</c:v>
                </c:pt>
                <c:pt idx="52">
                  <c:v>78</c:v>
                </c:pt>
                <c:pt idx="53">
                  <c:v>78</c:v>
                </c:pt>
                <c:pt idx="54">
                  <c:v>78</c:v>
                </c:pt>
                <c:pt idx="55">
                  <c:v>78</c:v>
                </c:pt>
                <c:pt idx="56">
                  <c:v>69</c:v>
                </c:pt>
                <c:pt idx="57">
                  <c:v>69</c:v>
                </c:pt>
                <c:pt idx="58">
                  <c:v>69</c:v>
                </c:pt>
                <c:pt idx="59">
                  <c:v>69</c:v>
                </c:pt>
                <c:pt idx="60">
                  <c:v>54</c:v>
                </c:pt>
                <c:pt idx="61">
                  <c:v>54</c:v>
                </c:pt>
                <c:pt idx="62">
                  <c:v>54</c:v>
                </c:pt>
                <c:pt idx="63">
                  <c:v>54</c:v>
                </c:pt>
                <c:pt idx="64">
                  <c:v>37</c:v>
                </c:pt>
                <c:pt idx="65">
                  <c:v>37</c:v>
                </c:pt>
                <c:pt idx="66">
                  <c:v>37</c:v>
                </c:pt>
                <c:pt idx="67">
                  <c:v>37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28</c:v>
                </c:pt>
                <c:pt idx="77">
                  <c:v>28</c:v>
                </c:pt>
                <c:pt idx="78">
                  <c:v>28</c:v>
                </c:pt>
                <c:pt idx="79">
                  <c:v>28</c:v>
                </c:pt>
                <c:pt idx="80">
                  <c:v>29</c:v>
                </c:pt>
                <c:pt idx="81">
                  <c:v>29</c:v>
                </c:pt>
                <c:pt idx="82">
                  <c:v>29</c:v>
                </c:pt>
                <c:pt idx="83">
                  <c:v>29</c:v>
                </c:pt>
                <c:pt idx="84">
                  <c:v>28</c:v>
                </c:pt>
                <c:pt idx="85">
                  <c:v>28</c:v>
                </c:pt>
                <c:pt idx="86">
                  <c:v>28</c:v>
                </c:pt>
                <c:pt idx="87">
                  <c:v>28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21</c:v>
                </c:pt>
                <c:pt idx="93">
                  <c:v>21</c:v>
                </c:pt>
                <c:pt idx="94">
                  <c:v>21</c:v>
                </c:pt>
                <c:pt idx="95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F2A-48CE-BFED-A92A9C19DEC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0">
                  <c:v>74</c:v>
                </c:pt>
                <c:pt idx="21">
                  <c:v>74</c:v>
                </c:pt>
                <c:pt idx="22">
                  <c:v>179.83199999999999</c:v>
                </c:pt>
                <c:pt idx="23">
                  <c:v>206.07499999999999</c:v>
                </c:pt>
                <c:pt idx="24">
                  <c:v>186</c:v>
                </c:pt>
                <c:pt idx="25">
                  <c:v>211</c:v>
                </c:pt>
                <c:pt idx="26">
                  <c:v>211</c:v>
                </c:pt>
                <c:pt idx="27">
                  <c:v>227</c:v>
                </c:pt>
                <c:pt idx="28">
                  <c:v>275.89999999999998</c:v>
                </c:pt>
                <c:pt idx="29">
                  <c:v>175</c:v>
                </c:pt>
                <c:pt idx="30">
                  <c:v>175</c:v>
                </c:pt>
                <c:pt idx="31">
                  <c:v>175</c:v>
                </c:pt>
                <c:pt idx="32">
                  <c:v>158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6">
                  <c:v>428.00200000000001</c:v>
                </c:pt>
                <c:pt idx="67">
                  <c:v>700.00199999999995</c:v>
                </c:pt>
                <c:pt idx="68">
                  <c:v>136</c:v>
                </c:pt>
                <c:pt idx="69">
                  <c:v>136.00200000000001</c:v>
                </c:pt>
                <c:pt idx="70">
                  <c:v>431.00200000000001</c:v>
                </c:pt>
                <c:pt idx="71">
                  <c:v>800</c:v>
                </c:pt>
                <c:pt idx="72">
                  <c:v>909</c:v>
                </c:pt>
                <c:pt idx="73">
                  <c:v>944</c:v>
                </c:pt>
                <c:pt idx="74">
                  <c:v>944</c:v>
                </c:pt>
                <c:pt idx="75">
                  <c:v>944</c:v>
                </c:pt>
                <c:pt idx="76">
                  <c:v>944</c:v>
                </c:pt>
                <c:pt idx="77">
                  <c:v>944</c:v>
                </c:pt>
                <c:pt idx="78">
                  <c:v>944</c:v>
                </c:pt>
                <c:pt idx="79">
                  <c:v>944</c:v>
                </c:pt>
                <c:pt idx="80">
                  <c:v>765</c:v>
                </c:pt>
                <c:pt idx="81">
                  <c:v>555</c:v>
                </c:pt>
                <c:pt idx="82">
                  <c:v>220</c:v>
                </c:pt>
                <c:pt idx="83">
                  <c:v>220</c:v>
                </c:pt>
                <c:pt idx="84">
                  <c:v>136</c:v>
                </c:pt>
                <c:pt idx="85">
                  <c:v>136</c:v>
                </c:pt>
                <c:pt idx="86">
                  <c:v>136</c:v>
                </c:pt>
                <c:pt idx="87">
                  <c:v>136</c:v>
                </c:pt>
                <c:pt idx="88">
                  <c:v>110</c:v>
                </c:pt>
                <c:pt idx="89">
                  <c:v>110</c:v>
                </c:pt>
                <c:pt idx="90">
                  <c:v>110</c:v>
                </c:pt>
                <c:pt idx="91">
                  <c:v>110</c:v>
                </c:pt>
                <c:pt idx="92">
                  <c:v>110</c:v>
                </c:pt>
                <c:pt idx="93">
                  <c:v>110</c:v>
                </c:pt>
                <c:pt idx="94">
                  <c:v>110</c:v>
                </c:pt>
                <c:pt idx="95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F2A-48CE-BFED-A92A9C19D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216.1</c:v>
                </c:pt>
                <c:pt idx="1">
                  <c:v>204.27</c:v>
                </c:pt>
                <c:pt idx="2">
                  <c:v>195.48</c:v>
                </c:pt>
                <c:pt idx="3">
                  <c:v>198.96</c:v>
                </c:pt>
                <c:pt idx="4">
                  <c:v>201.59</c:v>
                </c:pt>
                <c:pt idx="5">
                  <c:v>204.91</c:v>
                </c:pt>
                <c:pt idx="6">
                  <c:v>211.76</c:v>
                </c:pt>
                <c:pt idx="7">
                  <c:v>206.94</c:v>
                </c:pt>
                <c:pt idx="8">
                  <c:v>200.36</c:v>
                </c:pt>
                <c:pt idx="9">
                  <c:v>207.28</c:v>
                </c:pt>
                <c:pt idx="10">
                  <c:v>207.29</c:v>
                </c:pt>
                <c:pt idx="11">
                  <c:v>216.09</c:v>
                </c:pt>
                <c:pt idx="12">
                  <c:v>216.11</c:v>
                </c:pt>
                <c:pt idx="13">
                  <c:v>206.3</c:v>
                </c:pt>
                <c:pt idx="14">
                  <c:v>198</c:v>
                </c:pt>
                <c:pt idx="15">
                  <c:v>199.29</c:v>
                </c:pt>
                <c:pt idx="16">
                  <c:v>191.02</c:v>
                </c:pt>
                <c:pt idx="17">
                  <c:v>201</c:v>
                </c:pt>
                <c:pt idx="18">
                  <c:v>198.77</c:v>
                </c:pt>
                <c:pt idx="19">
                  <c:v>212.22</c:v>
                </c:pt>
                <c:pt idx="20">
                  <c:v>216.12</c:v>
                </c:pt>
                <c:pt idx="21">
                  <c:v>267.56</c:v>
                </c:pt>
                <c:pt idx="22">
                  <c:v>284.48</c:v>
                </c:pt>
                <c:pt idx="23">
                  <c:v>296.76</c:v>
                </c:pt>
                <c:pt idx="24">
                  <c:v>265</c:v>
                </c:pt>
                <c:pt idx="25">
                  <c:v>277.04000000000002</c:v>
                </c:pt>
                <c:pt idx="26">
                  <c:v>290.74</c:v>
                </c:pt>
                <c:pt idx="27">
                  <c:v>286.01</c:v>
                </c:pt>
                <c:pt idx="28">
                  <c:v>341.36</c:v>
                </c:pt>
                <c:pt idx="29">
                  <c:v>325.91000000000003</c:v>
                </c:pt>
                <c:pt idx="30">
                  <c:v>298.33</c:v>
                </c:pt>
                <c:pt idx="31">
                  <c:v>270.77999999999997</c:v>
                </c:pt>
                <c:pt idx="32">
                  <c:v>300.14999999999998</c:v>
                </c:pt>
                <c:pt idx="33">
                  <c:v>300.92</c:v>
                </c:pt>
                <c:pt idx="34">
                  <c:v>257.13</c:v>
                </c:pt>
                <c:pt idx="35">
                  <c:v>190.46</c:v>
                </c:pt>
                <c:pt idx="36">
                  <c:v>168.65</c:v>
                </c:pt>
                <c:pt idx="37">
                  <c:v>154.22999999999999</c:v>
                </c:pt>
                <c:pt idx="38">
                  <c:v>145</c:v>
                </c:pt>
                <c:pt idx="39">
                  <c:v>95.6</c:v>
                </c:pt>
                <c:pt idx="40">
                  <c:v>165.67</c:v>
                </c:pt>
                <c:pt idx="41">
                  <c:v>160</c:v>
                </c:pt>
                <c:pt idx="42">
                  <c:v>162.19999999999999</c:v>
                </c:pt>
                <c:pt idx="43">
                  <c:v>160</c:v>
                </c:pt>
                <c:pt idx="44">
                  <c:v>145</c:v>
                </c:pt>
                <c:pt idx="45">
                  <c:v>145</c:v>
                </c:pt>
                <c:pt idx="46">
                  <c:v>145</c:v>
                </c:pt>
                <c:pt idx="47">
                  <c:v>145</c:v>
                </c:pt>
                <c:pt idx="48">
                  <c:v>140.08000000000001</c:v>
                </c:pt>
                <c:pt idx="49">
                  <c:v>145</c:v>
                </c:pt>
                <c:pt idx="50">
                  <c:v>145</c:v>
                </c:pt>
                <c:pt idx="51">
                  <c:v>140.04</c:v>
                </c:pt>
                <c:pt idx="52">
                  <c:v>125</c:v>
                </c:pt>
                <c:pt idx="53">
                  <c:v>125</c:v>
                </c:pt>
                <c:pt idx="54">
                  <c:v>145</c:v>
                </c:pt>
                <c:pt idx="55">
                  <c:v>160.07</c:v>
                </c:pt>
                <c:pt idx="56">
                  <c:v>160</c:v>
                </c:pt>
                <c:pt idx="57">
                  <c:v>170.1</c:v>
                </c:pt>
                <c:pt idx="58">
                  <c:v>175.05</c:v>
                </c:pt>
                <c:pt idx="59">
                  <c:v>180.22</c:v>
                </c:pt>
                <c:pt idx="60">
                  <c:v>167.37</c:v>
                </c:pt>
                <c:pt idx="61">
                  <c:v>188.97</c:v>
                </c:pt>
                <c:pt idx="62">
                  <c:v>182.52</c:v>
                </c:pt>
                <c:pt idx="63">
                  <c:v>237.8</c:v>
                </c:pt>
                <c:pt idx="64">
                  <c:v>167.12</c:v>
                </c:pt>
                <c:pt idx="65">
                  <c:v>227.59</c:v>
                </c:pt>
                <c:pt idx="66">
                  <c:v>284.49</c:v>
                </c:pt>
                <c:pt idx="67">
                  <c:v>298</c:v>
                </c:pt>
                <c:pt idx="68">
                  <c:v>244.75</c:v>
                </c:pt>
                <c:pt idx="69">
                  <c:v>277.05</c:v>
                </c:pt>
                <c:pt idx="70">
                  <c:v>287.04000000000002</c:v>
                </c:pt>
                <c:pt idx="71">
                  <c:v>211.16</c:v>
                </c:pt>
                <c:pt idx="72">
                  <c:v>247.83</c:v>
                </c:pt>
                <c:pt idx="73">
                  <c:v>259.73</c:v>
                </c:pt>
                <c:pt idx="74">
                  <c:v>276.58999999999997</c:v>
                </c:pt>
                <c:pt idx="75">
                  <c:v>287</c:v>
                </c:pt>
                <c:pt idx="76">
                  <c:v>283.89</c:v>
                </c:pt>
                <c:pt idx="77">
                  <c:v>281.83999999999997</c:v>
                </c:pt>
                <c:pt idx="78">
                  <c:v>280.10000000000002</c:v>
                </c:pt>
                <c:pt idx="79">
                  <c:v>272.31</c:v>
                </c:pt>
                <c:pt idx="80">
                  <c:v>273.01</c:v>
                </c:pt>
                <c:pt idx="81">
                  <c:v>257.06</c:v>
                </c:pt>
                <c:pt idx="82">
                  <c:v>261.85000000000002</c:v>
                </c:pt>
                <c:pt idx="83">
                  <c:v>231.86</c:v>
                </c:pt>
                <c:pt idx="84">
                  <c:v>249.05</c:v>
                </c:pt>
                <c:pt idx="85">
                  <c:v>244.34</c:v>
                </c:pt>
                <c:pt idx="86">
                  <c:v>253.44</c:v>
                </c:pt>
                <c:pt idx="87">
                  <c:v>245.77</c:v>
                </c:pt>
                <c:pt idx="88">
                  <c:v>256.14</c:v>
                </c:pt>
                <c:pt idx="89">
                  <c:v>246.54</c:v>
                </c:pt>
                <c:pt idx="90">
                  <c:v>234.8</c:v>
                </c:pt>
                <c:pt idx="91">
                  <c:v>209.99</c:v>
                </c:pt>
                <c:pt idx="92">
                  <c:v>250</c:v>
                </c:pt>
                <c:pt idx="93">
                  <c:v>215.91</c:v>
                </c:pt>
                <c:pt idx="94">
                  <c:v>190.82</c:v>
                </c:pt>
                <c:pt idx="95">
                  <c:v>183.43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F2A-48CE-BFED-A92A9C19D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95</c:v>
                </c:pt>
                <c:pt idx="1">
                  <c:v>94</c:v>
                </c:pt>
                <c:pt idx="2">
                  <c:v>93</c:v>
                </c:pt>
                <c:pt idx="3">
                  <c:v>92</c:v>
                </c:pt>
                <c:pt idx="4">
                  <c:v>91</c:v>
                </c:pt>
                <c:pt idx="5">
                  <c:v>91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90</c:v>
                </c:pt>
                <c:pt idx="17">
                  <c:v>90</c:v>
                </c:pt>
                <c:pt idx="18">
                  <c:v>92</c:v>
                </c:pt>
                <c:pt idx="19">
                  <c:v>93</c:v>
                </c:pt>
                <c:pt idx="20">
                  <c:v>96</c:v>
                </c:pt>
                <c:pt idx="21">
                  <c:v>98</c:v>
                </c:pt>
                <c:pt idx="22">
                  <c:v>101</c:v>
                </c:pt>
                <c:pt idx="23">
                  <c:v>105</c:v>
                </c:pt>
                <c:pt idx="24">
                  <c:v>109</c:v>
                </c:pt>
                <c:pt idx="25">
                  <c:v>112</c:v>
                </c:pt>
                <c:pt idx="26">
                  <c:v>114</c:v>
                </c:pt>
                <c:pt idx="27">
                  <c:v>116</c:v>
                </c:pt>
                <c:pt idx="28">
                  <c:v>116</c:v>
                </c:pt>
                <c:pt idx="29">
                  <c:v>116</c:v>
                </c:pt>
                <c:pt idx="30">
                  <c:v>114</c:v>
                </c:pt>
                <c:pt idx="31">
                  <c:v>110</c:v>
                </c:pt>
                <c:pt idx="32">
                  <c:v>105</c:v>
                </c:pt>
                <c:pt idx="33">
                  <c:v>100</c:v>
                </c:pt>
                <c:pt idx="34">
                  <c:v>94</c:v>
                </c:pt>
                <c:pt idx="35">
                  <c:v>89</c:v>
                </c:pt>
                <c:pt idx="36">
                  <c:v>84</c:v>
                </c:pt>
                <c:pt idx="37">
                  <c:v>80</c:v>
                </c:pt>
                <c:pt idx="38">
                  <c:v>77</c:v>
                </c:pt>
                <c:pt idx="39">
                  <c:v>75</c:v>
                </c:pt>
                <c:pt idx="40">
                  <c:v>74</c:v>
                </c:pt>
                <c:pt idx="41">
                  <c:v>73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72</c:v>
                </c:pt>
                <c:pt idx="52">
                  <c:v>72</c:v>
                </c:pt>
                <c:pt idx="53">
                  <c:v>72</c:v>
                </c:pt>
                <c:pt idx="54">
                  <c:v>72</c:v>
                </c:pt>
                <c:pt idx="55">
                  <c:v>72</c:v>
                </c:pt>
                <c:pt idx="56">
                  <c:v>73</c:v>
                </c:pt>
                <c:pt idx="57">
                  <c:v>73</c:v>
                </c:pt>
                <c:pt idx="58">
                  <c:v>74</c:v>
                </c:pt>
                <c:pt idx="59">
                  <c:v>76</c:v>
                </c:pt>
                <c:pt idx="60">
                  <c:v>78</c:v>
                </c:pt>
                <c:pt idx="61">
                  <c:v>81</c:v>
                </c:pt>
                <c:pt idx="62">
                  <c:v>84</c:v>
                </c:pt>
                <c:pt idx="63">
                  <c:v>89</c:v>
                </c:pt>
                <c:pt idx="64">
                  <c:v>95</c:v>
                </c:pt>
                <c:pt idx="65">
                  <c:v>101</c:v>
                </c:pt>
                <c:pt idx="66">
                  <c:v>107</c:v>
                </c:pt>
                <c:pt idx="67">
                  <c:v>113</c:v>
                </c:pt>
                <c:pt idx="68">
                  <c:v>119</c:v>
                </c:pt>
                <c:pt idx="69">
                  <c:v>124</c:v>
                </c:pt>
                <c:pt idx="70">
                  <c:v>128</c:v>
                </c:pt>
                <c:pt idx="71">
                  <c:v>133</c:v>
                </c:pt>
                <c:pt idx="72">
                  <c:v>137</c:v>
                </c:pt>
                <c:pt idx="73">
                  <c:v>139</c:v>
                </c:pt>
                <c:pt idx="74">
                  <c:v>141</c:v>
                </c:pt>
                <c:pt idx="75">
                  <c:v>143</c:v>
                </c:pt>
                <c:pt idx="76">
                  <c:v>143</c:v>
                </c:pt>
                <c:pt idx="77">
                  <c:v>143</c:v>
                </c:pt>
                <c:pt idx="78">
                  <c:v>141</c:v>
                </c:pt>
                <c:pt idx="79">
                  <c:v>139</c:v>
                </c:pt>
                <c:pt idx="80">
                  <c:v>137</c:v>
                </c:pt>
                <c:pt idx="81">
                  <c:v>134</c:v>
                </c:pt>
                <c:pt idx="82">
                  <c:v>131</c:v>
                </c:pt>
                <c:pt idx="83">
                  <c:v>128</c:v>
                </c:pt>
                <c:pt idx="84">
                  <c:v>125</c:v>
                </c:pt>
                <c:pt idx="85">
                  <c:v>122</c:v>
                </c:pt>
                <c:pt idx="86">
                  <c:v>120</c:v>
                </c:pt>
                <c:pt idx="87">
                  <c:v>117</c:v>
                </c:pt>
                <c:pt idx="88">
                  <c:v>115</c:v>
                </c:pt>
                <c:pt idx="89">
                  <c:v>113</c:v>
                </c:pt>
                <c:pt idx="90">
                  <c:v>111</c:v>
                </c:pt>
                <c:pt idx="91">
                  <c:v>109</c:v>
                </c:pt>
                <c:pt idx="92">
                  <c:v>107</c:v>
                </c:pt>
                <c:pt idx="93">
                  <c:v>105</c:v>
                </c:pt>
                <c:pt idx="94">
                  <c:v>103</c:v>
                </c:pt>
                <c:pt idx="95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EB-4948-8373-C507CBDD764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806.83100000000002</c:v>
                </c:pt>
                <c:pt idx="1">
                  <c:v>806.94299999999998</c:v>
                </c:pt>
                <c:pt idx="2">
                  <c:v>807.11500000000001</c:v>
                </c:pt>
                <c:pt idx="3">
                  <c:v>806.88199999999995</c:v>
                </c:pt>
                <c:pt idx="4">
                  <c:v>804.452</c:v>
                </c:pt>
                <c:pt idx="5">
                  <c:v>804.58199999999999</c:v>
                </c:pt>
                <c:pt idx="6">
                  <c:v>804.46299999999997</c:v>
                </c:pt>
                <c:pt idx="7">
                  <c:v>804.03800000000001</c:v>
                </c:pt>
                <c:pt idx="8">
                  <c:v>803.471</c:v>
                </c:pt>
                <c:pt idx="9">
                  <c:v>803.50699999999995</c:v>
                </c:pt>
                <c:pt idx="10">
                  <c:v>803.37699999999995</c:v>
                </c:pt>
                <c:pt idx="11">
                  <c:v>803.26</c:v>
                </c:pt>
                <c:pt idx="12">
                  <c:v>803.61</c:v>
                </c:pt>
                <c:pt idx="13">
                  <c:v>803.62599999999998</c:v>
                </c:pt>
                <c:pt idx="14">
                  <c:v>804.005</c:v>
                </c:pt>
                <c:pt idx="15">
                  <c:v>804.32600000000002</c:v>
                </c:pt>
                <c:pt idx="16">
                  <c:v>806.90499999999997</c:v>
                </c:pt>
                <c:pt idx="17">
                  <c:v>806.53300000000002</c:v>
                </c:pt>
                <c:pt idx="18">
                  <c:v>806.45899999999995</c:v>
                </c:pt>
                <c:pt idx="19">
                  <c:v>806.57399999999996</c:v>
                </c:pt>
                <c:pt idx="20">
                  <c:v>801.16700000000003</c:v>
                </c:pt>
                <c:pt idx="21">
                  <c:v>801.56100000000004</c:v>
                </c:pt>
                <c:pt idx="22">
                  <c:v>802.87800000000004</c:v>
                </c:pt>
                <c:pt idx="23">
                  <c:v>804.47400000000005</c:v>
                </c:pt>
                <c:pt idx="24">
                  <c:v>808.21299999999997</c:v>
                </c:pt>
                <c:pt idx="25">
                  <c:v>810.09100000000001</c:v>
                </c:pt>
                <c:pt idx="26">
                  <c:v>810.428</c:v>
                </c:pt>
                <c:pt idx="27">
                  <c:v>810.31799999999998</c:v>
                </c:pt>
                <c:pt idx="28">
                  <c:v>808.63599999999997</c:v>
                </c:pt>
                <c:pt idx="29">
                  <c:v>806.21500000000003</c:v>
                </c:pt>
                <c:pt idx="30">
                  <c:v>803.76800000000003</c:v>
                </c:pt>
                <c:pt idx="31">
                  <c:v>801.41499999999996</c:v>
                </c:pt>
                <c:pt idx="32">
                  <c:v>797.55899999999997</c:v>
                </c:pt>
                <c:pt idx="33">
                  <c:v>797.48400000000004</c:v>
                </c:pt>
                <c:pt idx="34">
                  <c:v>796.72299999999996</c:v>
                </c:pt>
                <c:pt idx="35">
                  <c:v>797.24099999999999</c:v>
                </c:pt>
                <c:pt idx="36">
                  <c:v>789.52800000000002</c:v>
                </c:pt>
                <c:pt idx="37">
                  <c:v>789.21500000000003</c:v>
                </c:pt>
                <c:pt idx="38">
                  <c:v>788.38599999999997</c:v>
                </c:pt>
                <c:pt idx="39">
                  <c:v>788.53800000000001</c:v>
                </c:pt>
                <c:pt idx="40">
                  <c:v>785.87800000000004</c:v>
                </c:pt>
                <c:pt idx="41">
                  <c:v>785.53700000000003</c:v>
                </c:pt>
                <c:pt idx="42">
                  <c:v>784.66800000000001</c:v>
                </c:pt>
                <c:pt idx="43">
                  <c:v>784.75900000000001</c:v>
                </c:pt>
                <c:pt idx="44">
                  <c:v>776.85900000000004</c:v>
                </c:pt>
                <c:pt idx="45">
                  <c:v>776.80899999999997</c:v>
                </c:pt>
                <c:pt idx="46">
                  <c:v>776.39700000000005</c:v>
                </c:pt>
                <c:pt idx="47">
                  <c:v>776.55499999999995</c:v>
                </c:pt>
                <c:pt idx="48">
                  <c:v>774.67899999999997</c:v>
                </c:pt>
                <c:pt idx="49">
                  <c:v>775.05700000000002</c:v>
                </c:pt>
                <c:pt idx="50">
                  <c:v>774.96</c:v>
                </c:pt>
                <c:pt idx="51">
                  <c:v>775.00900000000001</c:v>
                </c:pt>
                <c:pt idx="52">
                  <c:v>782.89700000000005</c:v>
                </c:pt>
                <c:pt idx="53">
                  <c:v>785.01099999999997</c:v>
                </c:pt>
                <c:pt idx="54">
                  <c:v>785.22900000000004</c:v>
                </c:pt>
                <c:pt idx="55">
                  <c:v>782.10900000000004</c:v>
                </c:pt>
                <c:pt idx="56">
                  <c:v>797.40200000000004</c:v>
                </c:pt>
                <c:pt idx="57">
                  <c:v>796.60699999999997</c:v>
                </c:pt>
                <c:pt idx="58">
                  <c:v>796.88499999999999</c:v>
                </c:pt>
                <c:pt idx="59">
                  <c:v>797.14099999999996</c:v>
                </c:pt>
                <c:pt idx="60">
                  <c:v>789.78099999999995</c:v>
                </c:pt>
                <c:pt idx="61">
                  <c:v>790.18899999999996</c:v>
                </c:pt>
                <c:pt idx="62">
                  <c:v>791.45699999999999</c:v>
                </c:pt>
                <c:pt idx="63">
                  <c:v>792.57299999999998</c:v>
                </c:pt>
                <c:pt idx="64">
                  <c:v>724.00300000000004</c:v>
                </c:pt>
                <c:pt idx="65">
                  <c:v>728.41899999999998</c:v>
                </c:pt>
                <c:pt idx="66">
                  <c:v>730.91499999999996</c:v>
                </c:pt>
                <c:pt idx="67">
                  <c:v>732.03200000000004</c:v>
                </c:pt>
                <c:pt idx="68">
                  <c:v>733.34900000000005</c:v>
                </c:pt>
                <c:pt idx="69">
                  <c:v>734.89400000000001</c:v>
                </c:pt>
                <c:pt idx="70">
                  <c:v>737.16099999999994</c:v>
                </c:pt>
                <c:pt idx="71">
                  <c:v>737.98900000000003</c:v>
                </c:pt>
                <c:pt idx="72">
                  <c:v>712.14599999999996</c:v>
                </c:pt>
                <c:pt idx="73">
                  <c:v>712.14200000000005</c:v>
                </c:pt>
                <c:pt idx="74">
                  <c:v>712.53700000000003</c:v>
                </c:pt>
                <c:pt idx="75">
                  <c:v>712.47900000000004</c:v>
                </c:pt>
                <c:pt idx="76">
                  <c:v>713.95399999999995</c:v>
                </c:pt>
                <c:pt idx="77">
                  <c:v>714.11500000000001</c:v>
                </c:pt>
                <c:pt idx="78">
                  <c:v>714.27700000000004</c:v>
                </c:pt>
                <c:pt idx="79">
                  <c:v>713.93499999999995</c:v>
                </c:pt>
                <c:pt idx="80">
                  <c:v>711.17700000000002</c:v>
                </c:pt>
                <c:pt idx="81">
                  <c:v>710.93200000000002</c:v>
                </c:pt>
                <c:pt idx="82">
                  <c:v>710.84</c:v>
                </c:pt>
                <c:pt idx="83">
                  <c:v>710.73699999999997</c:v>
                </c:pt>
                <c:pt idx="84">
                  <c:v>711.74699999999996</c:v>
                </c:pt>
                <c:pt idx="85">
                  <c:v>711.46299999999997</c:v>
                </c:pt>
                <c:pt idx="86">
                  <c:v>711.298</c:v>
                </c:pt>
                <c:pt idx="87">
                  <c:v>710.71</c:v>
                </c:pt>
                <c:pt idx="88">
                  <c:v>788.92700000000002</c:v>
                </c:pt>
                <c:pt idx="89">
                  <c:v>787.923</c:v>
                </c:pt>
                <c:pt idx="90">
                  <c:v>785.77300000000002</c:v>
                </c:pt>
                <c:pt idx="91">
                  <c:v>784.68200000000002</c:v>
                </c:pt>
                <c:pt idx="92">
                  <c:v>780.48699999999997</c:v>
                </c:pt>
                <c:pt idx="93">
                  <c:v>780.88699999999994</c:v>
                </c:pt>
                <c:pt idx="94">
                  <c:v>781.29499999999996</c:v>
                </c:pt>
                <c:pt idx="95">
                  <c:v>781.27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EB-4948-8373-C507CBDD764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967.59400000000005</c:v>
                </c:pt>
                <c:pt idx="1">
                  <c:v>966.99599999999998</c:v>
                </c:pt>
                <c:pt idx="2">
                  <c:v>964.55200000000002</c:v>
                </c:pt>
                <c:pt idx="3">
                  <c:v>963.596</c:v>
                </c:pt>
                <c:pt idx="4">
                  <c:v>955.85400000000004</c:v>
                </c:pt>
                <c:pt idx="5">
                  <c:v>956.18</c:v>
                </c:pt>
                <c:pt idx="6">
                  <c:v>940.01900000000001</c:v>
                </c:pt>
                <c:pt idx="7">
                  <c:v>953.976</c:v>
                </c:pt>
                <c:pt idx="8">
                  <c:v>953.1</c:v>
                </c:pt>
                <c:pt idx="9">
                  <c:v>938.43799999999999</c:v>
                </c:pt>
                <c:pt idx="10">
                  <c:v>939.55700000000002</c:v>
                </c:pt>
                <c:pt idx="11">
                  <c:v>939.04600000000005</c:v>
                </c:pt>
                <c:pt idx="12">
                  <c:v>960.59</c:v>
                </c:pt>
                <c:pt idx="13">
                  <c:v>948.952</c:v>
                </c:pt>
                <c:pt idx="14">
                  <c:v>960.84900000000005</c:v>
                </c:pt>
                <c:pt idx="15">
                  <c:v>973.399</c:v>
                </c:pt>
                <c:pt idx="16">
                  <c:v>1004.001</c:v>
                </c:pt>
                <c:pt idx="17">
                  <c:v>1000.415</c:v>
                </c:pt>
                <c:pt idx="18">
                  <c:v>1032.971</c:v>
                </c:pt>
                <c:pt idx="19">
                  <c:v>1060.6400000000001</c:v>
                </c:pt>
                <c:pt idx="20">
                  <c:v>1164.7760000000001</c:v>
                </c:pt>
                <c:pt idx="21">
                  <c:v>1153.904</c:v>
                </c:pt>
                <c:pt idx="22">
                  <c:v>1185.3009999999999</c:v>
                </c:pt>
                <c:pt idx="23">
                  <c:v>1217.5889999999999</c:v>
                </c:pt>
                <c:pt idx="24">
                  <c:v>1368.367</c:v>
                </c:pt>
                <c:pt idx="25">
                  <c:v>1407.12</c:v>
                </c:pt>
                <c:pt idx="26">
                  <c:v>1438.65</c:v>
                </c:pt>
                <c:pt idx="27">
                  <c:v>1468.2139999999999</c:v>
                </c:pt>
                <c:pt idx="28">
                  <c:v>1478.1590000000001</c:v>
                </c:pt>
                <c:pt idx="29">
                  <c:v>1496.723</c:v>
                </c:pt>
                <c:pt idx="30">
                  <c:v>1546.6869999999999</c:v>
                </c:pt>
                <c:pt idx="31">
                  <c:v>1551.5309999999999</c:v>
                </c:pt>
                <c:pt idx="32">
                  <c:v>1514.3409999999999</c:v>
                </c:pt>
                <c:pt idx="33">
                  <c:v>1514.98</c:v>
                </c:pt>
                <c:pt idx="34">
                  <c:v>1524.854</c:v>
                </c:pt>
                <c:pt idx="35">
                  <c:v>1550.319</c:v>
                </c:pt>
                <c:pt idx="36">
                  <c:v>1537.6030000000001</c:v>
                </c:pt>
                <c:pt idx="37">
                  <c:v>1533.0509999999999</c:v>
                </c:pt>
                <c:pt idx="38">
                  <c:v>1526.6210000000001</c:v>
                </c:pt>
                <c:pt idx="39">
                  <c:v>1529.0150000000001</c:v>
                </c:pt>
                <c:pt idx="40">
                  <c:v>1469.1189999999999</c:v>
                </c:pt>
                <c:pt idx="41">
                  <c:v>1502.885</c:v>
                </c:pt>
                <c:pt idx="42">
                  <c:v>1465.067</c:v>
                </c:pt>
                <c:pt idx="43">
                  <c:v>1499.3030000000001</c:v>
                </c:pt>
                <c:pt idx="44">
                  <c:v>1492.279</c:v>
                </c:pt>
                <c:pt idx="45">
                  <c:v>1491.01</c:v>
                </c:pt>
                <c:pt idx="46">
                  <c:v>1493.152</c:v>
                </c:pt>
                <c:pt idx="47">
                  <c:v>1497.0530000000001</c:v>
                </c:pt>
                <c:pt idx="48">
                  <c:v>1480.902</c:v>
                </c:pt>
                <c:pt idx="49">
                  <c:v>1472.3779999999999</c:v>
                </c:pt>
                <c:pt idx="50">
                  <c:v>1475.9</c:v>
                </c:pt>
                <c:pt idx="51">
                  <c:v>1491.021</c:v>
                </c:pt>
                <c:pt idx="52">
                  <c:v>1488.402</c:v>
                </c:pt>
                <c:pt idx="53">
                  <c:v>1489.1089999999999</c:v>
                </c:pt>
                <c:pt idx="54">
                  <c:v>1489.6579999999999</c:v>
                </c:pt>
                <c:pt idx="55">
                  <c:v>1459.8620000000001</c:v>
                </c:pt>
                <c:pt idx="56">
                  <c:v>1470.14</c:v>
                </c:pt>
                <c:pt idx="57">
                  <c:v>1441.5029999999999</c:v>
                </c:pt>
                <c:pt idx="58">
                  <c:v>1436.615</c:v>
                </c:pt>
                <c:pt idx="59">
                  <c:v>1430.2639999999999</c:v>
                </c:pt>
                <c:pt idx="60">
                  <c:v>1446.701</c:v>
                </c:pt>
                <c:pt idx="61">
                  <c:v>1446.5260000000001</c:v>
                </c:pt>
                <c:pt idx="62">
                  <c:v>1447.664</c:v>
                </c:pt>
                <c:pt idx="63">
                  <c:v>1449.586</c:v>
                </c:pt>
                <c:pt idx="64">
                  <c:v>1458.3530000000001</c:v>
                </c:pt>
                <c:pt idx="65">
                  <c:v>1458.8879999999999</c:v>
                </c:pt>
                <c:pt idx="66">
                  <c:v>1433.06</c:v>
                </c:pt>
                <c:pt idx="67">
                  <c:v>1432.6489999999999</c:v>
                </c:pt>
                <c:pt idx="68">
                  <c:v>1474.94</c:v>
                </c:pt>
                <c:pt idx="69">
                  <c:v>1471.03</c:v>
                </c:pt>
                <c:pt idx="70">
                  <c:v>1474.357</c:v>
                </c:pt>
                <c:pt idx="71">
                  <c:v>1479.598</c:v>
                </c:pt>
                <c:pt idx="72">
                  <c:v>1482.5650000000001</c:v>
                </c:pt>
                <c:pt idx="73">
                  <c:v>1480.96</c:v>
                </c:pt>
                <c:pt idx="74">
                  <c:v>1475.34</c:v>
                </c:pt>
                <c:pt idx="75">
                  <c:v>1473.961</c:v>
                </c:pt>
                <c:pt idx="76">
                  <c:v>1452.7719999999999</c:v>
                </c:pt>
                <c:pt idx="77">
                  <c:v>1451.799</c:v>
                </c:pt>
                <c:pt idx="78">
                  <c:v>1447.471</c:v>
                </c:pt>
                <c:pt idx="79">
                  <c:v>1439.3340000000001</c:v>
                </c:pt>
                <c:pt idx="80">
                  <c:v>1397.0940000000001</c:v>
                </c:pt>
                <c:pt idx="81">
                  <c:v>1379.03</c:v>
                </c:pt>
                <c:pt idx="82">
                  <c:v>1357.752</c:v>
                </c:pt>
                <c:pt idx="83">
                  <c:v>1334.671</c:v>
                </c:pt>
                <c:pt idx="84">
                  <c:v>1285.846</c:v>
                </c:pt>
                <c:pt idx="85">
                  <c:v>1273.992</c:v>
                </c:pt>
                <c:pt idx="86">
                  <c:v>1260.472</c:v>
                </c:pt>
                <c:pt idx="87">
                  <c:v>1248.251</c:v>
                </c:pt>
                <c:pt idx="88">
                  <c:v>1223.953</c:v>
                </c:pt>
                <c:pt idx="89">
                  <c:v>1215.5709999999999</c:v>
                </c:pt>
                <c:pt idx="90">
                  <c:v>1207.6110000000001</c:v>
                </c:pt>
                <c:pt idx="91">
                  <c:v>1206.3579999999999</c:v>
                </c:pt>
                <c:pt idx="92">
                  <c:v>1186.027</c:v>
                </c:pt>
                <c:pt idx="93">
                  <c:v>1182.1420000000001</c:v>
                </c:pt>
                <c:pt idx="94">
                  <c:v>1182.6389999999999</c:v>
                </c:pt>
                <c:pt idx="95">
                  <c:v>1182.915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EB-4948-8373-C507CBDD764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2221.1559999999999</c:v>
                </c:pt>
                <c:pt idx="1">
                  <c:v>2157.9780000000001</c:v>
                </c:pt>
                <c:pt idx="2">
                  <c:v>2104.6770000000001</c:v>
                </c:pt>
                <c:pt idx="3">
                  <c:v>2040.279</c:v>
                </c:pt>
                <c:pt idx="4">
                  <c:v>2020.65</c:v>
                </c:pt>
                <c:pt idx="5">
                  <c:v>1997.5730000000001</c:v>
                </c:pt>
                <c:pt idx="6">
                  <c:v>1938.99</c:v>
                </c:pt>
                <c:pt idx="7">
                  <c:v>1960.74</c:v>
                </c:pt>
                <c:pt idx="8">
                  <c:v>1957.873</c:v>
                </c:pt>
                <c:pt idx="9">
                  <c:v>1925.7370000000001</c:v>
                </c:pt>
                <c:pt idx="10">
                  <c:v>1929.2550000000001</c:v>
                </c:pt>
                <c:pt idx="11">
                  <c:v>1933.7539999999999</c:v>
                </c:pt>
                <c:pt idx="12">
                  <c:v>1938.885</c:v>
                </c:pt>
                <c:pt idx="13">
                  <c:v>1940.1130000000001</c:v>
                </c:pt>
                <c:pt idx="14">
                  <c:v>1967.2629999999999</c:v>
                </c:pt>
                <c:pt idx="15">
                  <c:v>1987.2809999999999</c:v>
                </c:pt>
                <c:pt idx="16">
                  <c:v>1972.953</c:v>
                </c:pt>
                <c:pt idx="17">
                  <c:v>2005.1659999999999</c:v>
                </c:pt>
                <c:pt idx="18">
                  <c:v>2058.9650000000001</c:v>
                </c:pt>
                <c:pt idx="19">
                  <c:v>2099.7930000000001</c:v>
                </c:pt>
                <c:pt idx="20">
                  <c:v>2124.259</c:v>
                </c:pt>
                <c:pt idx="21">
                  <c:v>2149.1619999999998</c:v>
                </c:pt>
                <c:pt idx="22">
                  <c:v>2185.9569999999999</c:v>
                </c:pt>
                <c:pt idx="23">
                  <c:v>2272.6030000000001</c:v>
                </c:pt>
                <c:pt idx="24">
                  <c:v>2331.212</c:v>
                </c:pt>
                <c:pt idx="25">
                  <c:v>2404.4360000000001</c:v>
                </c:pt>
                <c:pt idx="26">
                  <c:v>2504.6179999999999</c:v>
                </c:pt>
                <c:pt idx="27">
                  <c:v>2586.1170000000002</c:v>
                </c:pt>
                <c:pt idx="28">
                  <c:v>2565.808</c:v>
                </c:pt>
                <c:pt idx="29">
                  <c:v>2639.47</c:v>
                </c:pt>
                <c:pt idx="30">
                  <c:v>2775.6889999999999</c:v>
                </c:pt>
                <c:pt idx="31">
                  <c:v>2844.4949999999999</c:v>
                </c:pt>
                <c:pt idx="32">
                  <c:v>2882.902</c:v>
                </c:pt>
                <c:pt idx="33">
                  <c:v>2887.5940000000001</c:v>
                </c:pt>
                <c:pt idx="34">
                  <c:v>2991.3969999999999</c:v>
                </c:pt>
                <c:pt idx="35">
                  <c:v>3055.7</c:v>
                </c:pt>
                <c:pt idx="36">
                  <c:v>3075.096</c:v>
                </c:pt>
                <c:pt idx="37">
                  <c:v>3089.3989999999999</c:v>
                </c:pt>
                <c:pt idx="38">
                  <c:v>3108.1039999999998</c:v>
                </c:pt>
                <c:pt idx="39">
                  <c:v>3152.6970000000001</c:v>
                </c:pt>
                <c:pt idx="40">
                  <c:v>3135.136</c:v>
                </c:pt>
                <c:pt idx="41">
                  <c:v>3161.491</c:v>
                </c:pt>
                <c:pt idx="42">
                  <c:v>3167.4969999999998</c:v>
                </c:pt>
                <c:pt idx="43">
                  <c:v>3195.2890000000002</c:v>
                </c:pt>
                <c:pt idx="44">
                  <c:v>3206.0619999999999</c:v>
                </c:pt>
                <c:pt idx="45">
                  <c:v>3206.567</c:v>
                </c:pt>
                <c:pt idx="46">
                  <c:v>3213.1210000000001</c:v>
                </c:pt>
                <c:pt idx="47">
                  <c:v>3226.422</c:v>
                </c:pt>
                <c:pt idx="48">
                  <c:v>3218.5030000000002</c:v>
                </c:pt>
                <c:pt idx="49">
                  <c:v>3193.0639999999999</c:v>
                </c:pt>
                <c:pt idx="50">
                  <c:v>3144.5210000000002</c:v>
                </c:pt>
                <c:pt idx="51">
                  <c:v>3088.3919999999998</c:v>
                </c:pt>
                <c:pt idx="52">
                  <c:v>3066.683</c:v>
                </c:pt>
                <c:pt idx="53">
                  <c:v>3013.232</c:v>
                </c:pt>
                <c:pt idx="54">
                  <c:v>2955.9209999999998</c:v>
                </c:pt>
                <c:pt idx="55">
                  <c:v>2911.0039999999999</c:v>
                </c:pt>
                <c:pt idx="56">
                  <c:v>2899.5030000000002</c:v>
                </c:pt>
                <c:pt idx="57">
                  <c:v>2848.806</c:v>
                </c:pt>
                <c:pt idx="58">
                  <c:v>2819.4450000000002</c:v>
                </c:pt>
                <c:pt idx="59">
                  <c:v>2800.4870000000001</c:v>
                </c:pt>
                <c:pt idx="60">
                  <c:v>2807.56</c:v>
                </c:pt>
                <c:pt idx="61">
                  <c:v>2834.855</c:v>
                </c:pt>
                <c:pt idx="62">
                  <c:v>2861.15</c:v>
                </c:pt>
                <c:pt idx="63">
                  <c:v>2856.66</c:v>
                </c:pt>
                <c:pt idx="64">
                  <c:v>2918.6120000000001</c:v>
                </c:pt>
                <c:pt idx="65">
                  <c:v>2909.4029999999998</c:v>
                </c:pt>
                <c:pt idx="66">
                  <c:v>2899.011</c:v>
                </c:pt>
                <c:pt idx="67">
                  <c:v>2914.3589999999999</c:v>
                </c:pt>
                <c:pt idx="68">
                  <c:v>3028.23</c:v>
                </c:pt>
                <c:pt idx="69">
                  <c:v>3076.9679999999998</c:v>
                </c:pt>
                <c:pt idx="70">
                  <c:v>3153.098</c:v>
                </c:pt>
                <c:pt idx="71">
                  <c:v>3248.6210000000001</c:v>
                </c:pt>
                <c:pt idx="72">
                  <c:v>3343.2069999999999</c:v>
                </c:pt>
                <c:pt idx="73">
                  <c:v>3430.337</c:v>
                </c:pt>
                <c:pt idx="74">
                  <c:v>3499.8029999999999</c:v>
                </c:pt>
                <c:pt idx="75">
                  <c:v>3561.9630000000002</c:v>
                </c:pt>
                <c:pt idx="76">
                  <c:v>3603.087</c:v>
                </c:pt>
                <c:pt idx="77">
                  <c:v>3606.9259999999999</c:v>
                </c:pt>
                <c:pt idx="78">
                  <c:v>3567.6590000000001</c:v>
                </c:pt>
                <c:pt idx="79">
                  <c:v>3520.63</c:v>
                </c:pt>
                <c:pt idx="80">
                  <c:v>3481.9969999999998</c:v>
                </c:pt>
                <c:pt idx="81">
                  <c:v>3398.8560000000002</c:v>
                </c:pt>
                <c:pt idx="82">
                  <c:v>3308.933</c:v>
                </c:pt>
                <c:pt idx="83">
                  <c:v>3217.527</c:v>
                </c:pt>
                <c:pt idx="84">
                  <c:v>3137.2139999999999</c:v>
                </c:pt>
                <c:pt idx="85">
                  <c:v>3033.9520000000002</c:v>
                </c:pt>
                <c:pt idx="86">
                  <c:v>2921.1849999999999</c:v>
                </c:pt>
                <c:pt idx="87">
                  <c:v>2824.54</c:v>
                </c:pt>
                <c:pt idx="88">
                  <c:v>2706.7440000000001</c:v>
                </c:pt>
                <c:pt idx="89">
                  <c:v>2630.8519999999999</c:v>
                </c:pt>
                <c:pt idx="90">
                  <c:v>2537.6260000000002</c:v>
                </c:pt>
                <c:pt idx="91">
                  <c:v>2460.8319999999999</c:v>
                </c:pt>
                <c:pt idx="92">
                  <c:v>2389.6799999999998</c:v>
                </c:pt>
                <c:pt idx="93">
                  <c:v>2342.5680000000002</c:v>
                </c:pt>
                <c:pt idx="94">
                  <c:v>2285.3270000000002</c:v>
                </c:pt>
                <c:pt idx="95">
                  <c:v>2221.8319999999999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EB-4948-8373-C507CBDD764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273</c:v>
                </c:pt>
                <c:pt idx="1">
                  <c:v>273</c:v>
                </c:pt>
                <c:pt idx="2">
                  <c:v>273</c:v>
                </c:pt>
                <c:pt idx="3">
                  <c:v>273</c:v>
                </c:pt>
                <c:pt idx="4">
                  <c:v>263</c:v>
                </c:pt>
                <c:pt idx="5">
                  <c:v>263</c:v>
                </c:pt>
                <c:pt idx="6">
                  <c:v>263</c:v>
                </c:pt>
                <c:pt idx="7">
                  <c:v>263</c:v>
                </c:pt>
                <c:pt idx="8">
                  <c:v>258</c:v>
                </c:pt>
                <c:pt idx="9">
                  <c:v>258</c:v>
                </c:pt>
                <c:pt idx="10">
                  <c:v>258</c:v>
                </c:pt>
                <c:pt idx="11">
                  <c:v>258</c:v>
                </c:pt>
                <c:pt idx="12">
                  <c:v>256</c:v>
                </c:pt>
                <c:pt idx="13">
                  <c:v>256</c:v>
                </c:pt>
                <c:pt idx="14">
                  <c:v>256</c:v>
                </c:pt>
                <c:pt idx="15">
                  <c:v>256</c:v>
                </c:pt>
                <c:pt idx="16">
                  <c:v>267</c:v>
                </c:pt>
                <c:pt idx="17">
                  <c:v>267</c:v>
                </c:pt>
                <c:pt idx="18">
                  <c:v>267</c:v>
                </c:pt>
                <c:pt idx="19">
                  <c:v>267</c:v>
                </c:pt>
                <c:pt idx="20">
                  <c:v>300</c:v>
                </c:pt>
                <c:pt idx="21">
                  <c:v>300</c:v>
                </c:pt>
                <c:pt idx="22">
                  <c:v>300</c:v>
                </c:pt>
                <c:pt idx="23">
                  <c:v>300</c:v>
                </c:pt>
                <c:pt idx="24">
                  <c:v>347</c:v>
                </c:pt>
                <c:pt idx="25">
                  <c:v>347</c:v>
                </c:pt>
                <c:pt idx="26">
                  <c:v>347</c:v>
                </c:pt>
                <c:pt idx="27">
                  <c:v>347</c:v>
                </c:pt>
                <c:pt idx="28">
                  <c:v>372</c:v>
                </c:pt>
                <c:pt idx="29">
                  <c:v>372</c:v>
                </c:pt>
                <c:pt idx="30">
                  <c:v>372</c:v>
                </c:pt>
                <c:pt idx="31">
                  <c:v>372</c:v>
                </c:pt>
                <c:pt idx="32">
                  <c:v>372</c:v>
                </c:pt>
                <c:pt idx="33">
                  <c:v>372</c:v>
                </c:pt>
                <c:pt idx="34">
                  <c:v>372</c:v>
                </c:pt>
                <c:pt idx="35">
                  <c:v>372</c:v>
                </c:pt>
                <c:pt idx="36">
                  <c:v>353</c:v>
                </c:pt>
                <c:pt idx="37">
                  <c:v>353</c:v>
                </c:pt>
                <c:pt idx="38">
                  <c:v>353</c:v>
                </c:pt>
                <c:pt idx="39">
                  <c:v>353</c:v>
                </c:pt>
                <c:pt idx="40">
                  <c:v>340</c:v>
                </c:pt>
                <c:pt idx="41">
                  <c:v>340</c:v>
                </c:pt>
                <c:pt idx="42">
                  <c:v>340</c:v>
                </c:pt>
                <c:pt idx="43">
                  <c:v>340</c:v>
                </c:pt>
                <c:pt idx="44">
                  <c:v>340</c:v>
                </c:pt>
                <c:pt idx="45">
                  <c:v>340</c:v>
                </c:pt>
                <c:pt idx="46">
                  <c:v>340</c:v>
                </c:pt>
                <c:pt idx="47">
                  <c:v>340</c:v>
                </c:pt>
                <c:pt idx="48">
                  <c:v>341</c:v>
                </c:pt>
                <c:pt idx="49">
                  <c:v>341</c:v>
                </c:pt>
                <c:pt idx="50">
                  <c:v>341</c:v>
                </c:pt>
                <c:pt idx="51">
                  <c:v>341</c:v>
                </c:pt>
                <c:pt idx="52">
                  <c:v>331</c:v>
                </c:pt>
                <c:pt idx="53">
                  <c:v>331</c:v>
                </c:pt>
                <c:pt idx="54">
                  <c:v>331</c:v>
                </c:pt>
                <c:pt idx="55">
                  <c:v>331</c:v>
                </c:pt>
                <c:pt idx="56">
                  <c:v>325</c:v>
                </c:pt>
                <c:pt idx="57">
                  <c:v>325</c:v>
                </c:pt>
                <c:pt idx="58">
                  <c:v>325</c:v>
                </c:pt>
                <c:pt idx="59">
                  <c:v>325</c:v>
                </c:pt>
                <c:pt idx="60">
                  <c:v>340</c:v>
                </c:pt>
                <c:pt idx="61">
                  <c:v>340</c:v>
                </c:pt>
                <c:pt idx="62">
                  <c:v>340</c:v>
                </c:pt>
                <c:pt idx="63">
                  <c:v>340</c:v>
                </c:pt>
                <c:pt idx="64">
                  <c:v>373</c:v>
                </c:pt>
                <c:pt idx="65">
                  <c:v>373</c:v>
                </c:pt>
                <c:pt idx="66">
                  <c:v>373</c:v>
                </c:pt>
                <c:pt idx="67">
                  <c:v>373</c:v>
                </c:pt>
                <c:pt idx="68">
                  <c:v>413</c:v>
                </c:pt>
                <c:pt idx="69">
                  <c:v>413</c:v>
                </c:pt>
                <c:pt idx="70">
                  <c:v>413</c:v>
                </c:pt>
                <c:pt idx="71">
                  <c:v>413</c:v>
                </c:pt>
                <c:pt idx="72">
                  <c:v>449</c:v>
                </c:pt>
                <c:pt idx="73">
                  <c:v>449</c:v>
                </c:pt>
                <c:pt idx="74">
                  <c:v>449</c:v>
                </c:pt>
                <c:pt idx="75">
                  <c:v>449</c:v>
                </c:pt>
                <c:pt idx="76">
                  <c:v>444</c:v>
                </c:pt>
                <c:pt idx="77">
                  <c:v>444</c:v>
                </c:pt>
                <c:pt idx="78">
                  <c:v>444</c:v>
                </c:pt>
                <c:pt idx="79">
                  <c:v>444</c:v>
                </c:pt>
                <c:pt idx="80">
                  <c:v>410</c:v>
                </c:pt>
                <c:pt idx="81">
                  <c:v>410</c:v>
                </c:pt>
                <c:pt idx="82">
                  <c:v>410</c:v>
                </c:pt>
                <c:pt idx="83">
                  <c:v>410</c:v>
                </c:pt>
                <c:pt idx="84">
                  <c:v>368</c:v>
                </c:pt>
                <c:pt idx="85">
                  <c:v>368</c:v>
                </c:pt>
                <c:pt idx="86">
                  <c:v>368</c:v>
                </c:pt>
                <c:pt idx="87">
                  <c:v>368</c:v>
                </c:pt>
                <c:pt idx="88">
                  <c:v>328</c:v>
                </c:pt>
                <c:pt idx="89">
                  <c:v>328</c:v>
                </c:pt>
                <c:pt idx="90">
                  <c:v>328</c:v>
                </c:pt>
                <c:pt idx="91">
                  <c:v>328</c:v>
                </c:pt>
                <c:pt idx="92">
                  <c:v>291</c:v>
                </c:pt>
                <c:pt idx="93">
                  <c:v>291</c:v>
                </c:pt>
                <c:pt idx="94">
                  <c:v>291</c:v>
                </c:pt>
                <c:pt idx="95">
                  <c:v>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EB-4948-8373-C507CBDD764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8EB-4948-8373-C507CBDD764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158.6</c:v>
                </c:pt>
                <c:pt idx="12">
                  <c:v>197.6</c:v>
                </c:pt>
                <c:pt idx="13">
                  <c:v>147.69999999999999</c:v>
                </c:pt>
                <c:pt idx="14">
                  <c:v>97.7</c:v>
                </c:pt>
                <c:pt idx="15">
                  <c:v>60.8</c:v>
                </c:pt>
                <c:pt idx="16">
                  <c:v>97.7</c:v>
                </c:pt>
                <c:pt idx="17">
                  <c:v>97.7</c:v>
                </c:pt>
                <c:pt idx="18">
                  <c:v>48.7</c:v>
                </c:pt>
                <c:pt idx="19">
                  <c:v>20.399999999999999</c:v>
                </c:pt>
                <c:pt idx="40">
                  <c:v>235</c:v>
                </c:pt>
                <c:pt idx="41">
                  <c:v>275</c:v>
                </c:pt>
                <c:pt idx="42">
                  <c:v>377.3</c:v>
                </c:pt>
                <c:pt idx="43">
                  <c:v>478.2</c:v>
                </c:pt>
                <c:pt idx="44">
                  <c:v>384.5</c:v>
                </c:pt>
                <c:pt idx="45">
                  <c:v>384.5</c:v>
                </c:pt>
                <c:pt idx="46">
                  <c:v>412.7</c:v>
                </c:pt>
                <c:pt idx="47">
                  <c:v>434.7</c:v>
                </c:pt>
                <c:pt idx="48">
                  <c:v>455.2</c:v>
                </c:pt>
                <c:pt idx="49">
                  <c:v>467.7</c:v>
                </c:pt>
                <c:pt idx="50">
                  <c:v>467.7</c:v>
                </c:pt>
                <c:pt idx="51">
                  <c:v>418.7</c:v>
                </c:pt>
                <c:pt idx="52">
                  <c:v>359.9</c:v>
                </c:pt>
                <c:pt idx="53">
                  <c:v>287.5</c:v>
                </c:pt>
                <c:pt idx="54">
                  <c:v>367</c:v>
                </c:pt>
                <c:pt idx="55">
                  <c:v>363.4</c:v>
                </c:pt>
                <c:pt idx="56">
                  <c:v>336.4</c:v>
                </c:pt>
                <c:pt idx="57">
                  <c:v>322.7</c:v>
                </c:pt>
                <c:pt idx="58">
                  <c:v>329.32</c:v>
                </c:pt>
                <c:pt idx="59">
                  <c:v>265</c:v>
                </c:pt>
                <c:pt idx="60">
                  <c:v>11.4</c:v>
                </c:pt>
                <c:pt idx="61">
                  <c:v>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EB-4948-8373-C507CBDD764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7">
                  <c:v>110</c:v>
                </c:pt>
                <c:pt idx="38">
                  <c:v>201.96</c:v>
                </c:pt>
                <c:pt idx="39">
                  <c:v>345</c:v>
                </c:pt>
                <c:pt idx="41">
                  <c:v>90.873000000000005</c:v>
                </c:pt>
                <c:pt idx="43">
                  <c:v>2.407</c:v>
                </c:pt>
                <c:pt idx="44">
                  <c:v>133.57</c:v>
                </c:pt>
                <c:pt idx="45">
                  <c:v>197.654</c:v>
                </c:pt>
                <c:pt idx="46">
                  <c:v>224.09399999999999</c:v>
                </c:pt>
                <c:pt idx="47">
                  <c:v>203.577</c:v>
                </c:pt>
                <c:pt idx="48">
                  <c:v>235</c:v>
                </c:pt>
                <c:pt idx="49">
                  <c:v>223.065</c:v>
                </c:pt>
                <c:pt idx="50">
                  <c:v>217.78100000000001</c:v>
                </c:pt>
                <c:pt idx="51">
                  <c:v>235</c:v>
                </c:pt>
                <c:pt idx="52">
                  <c:v>288.947</c:v>
                </c:pt>
                <c:pt idx="53">
                  <c:v>259.99200000000002</c:v>
                </c:pt>
                <c:pt idx="54">
                  <c:v>116.78700000000001</c:v>
                </c:pt>
                <c:pt idx="56">
                  <c:v>23.786999999999999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EB-4948-8373-C507CBDD764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8EB-4948-8373-C507CBDD764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28EB-4948-8373-C507CBDD764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28EB-4948-8373-C507CBDD764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1139.9000000000001</c:v>
                </c:pt>
                <c:pt idx="1">
                  <c:v>1109.7</c:v>
                </c:pt>
                <c:pt idx="2">
                  <c:v>975.5</c:v>
                </c:pt>
                <c:pt idx="3">
                  <c:v>920.1</c:v>
                </c:pt>
                <c:pt idx="4">
                  <c:v>781.1</c:v>
                </c:pt>
                <c:pt idx="5">
                  <c:v>835.1</c:v>
                </c:pt>
                <c:pt idx="6">
                  <c:v>741</c:v>
                </c:pt>
                <c:pt idx="7">
                  <c:v>684.2</c:v>
                </c:pt>
                <c:pt idx="8">
                  <c:v>1017.3</c:v>
                </c:pt>
                <c:pt idx="9">
                  <c:v>1097.8</c:v>
                </c:pt>
                <c:pt idx="10">
                  <c:v>1072.5</c:v>
                </c:pt>
                <c:pt idx="11">
                  <c:v>976.9</c:v>
                </c:pt>
                <c:pt idx="12">
                  <c:v>1038.0999999999999</c:v>
                </c:pt>
                <c:pt idx="13">
                  <c:v>987.6</c:v>
                </c:pt>
                <c:pt idx="14">
                  <c:v>945.8</c:v>
                </c:pt>
                <c:pt idx="15">
                  <c:v>941.9</c:v>
                </c:pt>
                <c:pt idx="16">
                  <c:v>891.7</c:v>
                </c:pt>
                <c:pt idx="17">
                  <c:v>961</c:v>
                </c:pt>
                <c:pt idx="18">
                  <c:v>923.7</c:v>
                </c:pt>
                <c:pt idx="19">
                  <c:v>948.3</c:v>
                </c:pt>
                <c:pt idx="20">
                  <c:v>936.1</c:v>
                </c:pt>
                <c:pt idx="21">
                  <c:v>933.7</c:v>
                </c:pt>
                <c:pt idx="22">
                  <c:v>991.9</c:v>
                </c:pt>
                <c:pt idx="23">
                  <c:v>906.5</c:v>
                </c:pt>
                <c:pt idx="24">
                  <c:v>717</c:v>
                </c:pt>
                <c:pt idx="25">
                  <c:v>743.7</c:v>
                </c:pt>
                <c:pt idx="26">
                  <c:v>666.2</c:v>
                </c:pt>
                <c:pt idx="27">
                  <c:v>638.9</c:v>
                </c:pt>
                <c:pt idx="28">
                  <c:v>858.3</c:v>
                </c:pt>
                <c:pt idx="29">
                  <c:v>968.5</c:v>
                </c:pt>
                <c:pt idx="30">
                  <c:v>1169.7</c:v>
                </c:pt>
                <c:pt idx="31">
                  <c:v>1519.5</c:v>
                </c:pt>
                <c:pt idx="32">
                  <c:v>1253.0999999999999</c:v>
                </c:pt>
                <c:pt idx="33">
                  <c:v>1630</c:v>
                </c:pt>
                <c:pt idx="34">
                  <c:v>2000.8</c:v>
                </c:pt>
                <c:pt idx="35">
                  <c:v>2182</c:v>
                </c:pt>
                <c:pt idx="36">
                  <c:v>2167</c:v>
                </c:pt>
                <c:pt idx="37">
                  <c:v>2167</c:v>
                </c:pt>
                <c:pt idx="38">
                  <c:v>2167</c:v>
                </c:pt>
                <c:pt idx="39">
                  <c:v>2167</c:v>
                </c:pt>
                <c:pt idx="40">
                  <c:v>2220</c:v>
                </c:pt>
                <c:pt idx="41">
                  <c:v>2220</c:v>
                </c:pt>
                <c:pt idx="42">
                  <c:v>2220</c:v>
                </c:pt>
                <c:pt idx="43">
                  <c:v>2220</c:v>
                </c:pt>
                <c:pt idx="44">
                  <c:v>2285</c:v>
                </c:pt>
                <c:pt idx="45">
                  <c:v>2285</c:v>
                </c:pt>
                <c:pt idx="46">
                  <c:v>2285</c:v>
                </c:pt>
                <c:pt idx="47">
                  <c:v>2285</c:v>
                </c:pt>
                <c:pt idx="48">
                  <c:v>2286</c:v>
                </c:pt>
                <c:pt idx="49">
                  <c:v>2286</c:v>
                </c:pt>
                <c:pt idx="50">
                  <c:v>2286</c:v>
                </c:pt>
                <c:pt idx="51">
                  <c:v>2286</c:v>
                </c:pt>
                <c:pt idx="52">
                  <c:v>2285</c:v>
                </c:pt>
                <c:pt idx="53">
                  <c:v>2285</c:v>
                </c:pt>
                <c:pt idx="54">
                  <c:v>2285</c:v>
                </c:pt>
                <c:pt idx="55">
                  <c:v>2285</c:v>
                </c:pt>
                <c:pt idx="56">
                  <c:v>2294</c:v>
                </c:pt>
                <c:pt idx="57">
                  <c:v>2294</c:v>
                </c:pt>
                <c:pt idx="58">
                  <c:v>2294</c:v>
                </c:pt>
                <c:pt idx="59">
                  <c:v>2294</c:v>
                </c:pt>
                <c:pt idx="60">
                  <c:v>2246</c:v>
                </c:pt>
                <c:pt idx="61">
                  <c:v>2240.6</c:v>
                </c:pt>
                <c:pt idx="62">
                  <c:v>1834.2</c:v>
                </c:pt>
                <c:pt idx="63">
                  <c:v>1809.8</c:v>
                </c:pt>
                <c:pt idx="64">
                  <c:v>1568.3</c:v>
                </c:pt>
                <c:pt idx="65">
                  <c:v>1632</c:v>
                </c:pt>
                <c:pt idx="66">
                  <c:v>1673</c:v>
                </c:pt>
                <c:pt idx="67">
                  <c:v>1531.6</c:v>
                </c:pt>
                <c:pt idx="68">
                  <c:v>584.9</c:v>
                </c:pt>
                <c:pt idx="69">
                  <c:v>466</c:v>
                </c:pt>
                <c:pt idx="70">
                  <c:v>466</c:v>
                </c:pt>
                <c:pt idx="71">
                  <c:v>514.20000000000005</c:v>
                </c:pt>
                <c:pt idx="72">
                  <c:v>431</c:v>
                </c:pt>
                <c:pt idx="73">
                  <c:v>431</c:v>
                </c:pt>
                <c:pt idx="74">
                  <c:v>431</c:v>
                </c:pt>
                <c:pt idx="75">
                  <c:v>431</c:v>
                </c:pt>
                <c:pt idx="76">
                  <c:v>944</c:v>
                </c:pt>
                <c:pt idx="77">
                  <c:v>944</c:v>
                </c:pt>
                <c:pt idx="78">
                  <c:v>944</c:v>
                </c:pt>
                <c:pt idx="79">
                  <c:v>944</c:v>
                </c:pt>
                <c:pt idx="80">
                  <c:v>868.2</c:v>
                </c:pt>
                <c:pt idx="81">
                  <c:v>868.2</c:v>
                </c:pt>
                <c:pt idx="82">
                  <c:v>868.2</c:v>
                </c:pt>
                <c:pt idx="83">
                  <c:v>868.2</c:v>
                </c:pt>
                <c:pt idx="84">
                  <c:v>437</c:v>
                </c:pt>
                <c:pt idx="85">
                  <c:v>437</c:v>
                </c:pt>
                <c:pt idx="86">
                  <c:v>437</c:v>
                </c:pt>
                <c:pt idx="87">
                  <c:v>437</c:v>
                </c:pt>
                <c:pt idx="88">
                  <c:v>432</c:v>
                </c:pt>
                <c:pt idx="89">
                  <c:v>432</c:v>
                </c:pt>
                <c:pt idx="90">
                  <c:v>432</c:v>
                </c:pt>
                <c:pt idx="91">
                  <c:v>432</c:v>
                </c:pt>
                <c:pt idx="92">
                  <c:v>377</c:v>
                </c:pt>
                <c:pt idx="93">
                  <c:v>377</c:v>
                </c:pt>
                <c:pt idx="94">
                  <c:v>377</c:v>
                </c:pt>
                <c:pt idx="95">
                  <c:v>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8EB-4948-8373-C507CBDD764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23.707999999999998</c:v>
                </c:pt>
                <c:pt idx="27">
                  <c:v>22.835999999999999</c:v>
                </c:pt>
                <c:pt idx="28">
                  <c:v>21.488</c:v>
                </c:pt>
                <c:pt idx="29">
                  <c:v>19.760000000000002</c:v>
                </c:pt>
                <c:pt idx="30">
                  <c:v>17.344000000000001</c:v>
                </c:pt>
                <c:pt idx="31">
                  <c:v>13.728</c:v>
                </c:pt>
                <c:pt idx="32">
                  <c:v>9.0760000000000005</c:v>
                </c:pt>
                <c:pt idx="33">
                  <c:v>4.6879999999999997</c:v>
                </c:pt>
                <c:pt idx="34">
                  <c:v>0.68400000000000005</c:v>
                </c:pt>
                <c:pt idx="61">
                  <c:v>2.3879999999999999</c:v>
                </c:pt>
                <c:pt idx="62">
                  <c:v>5.0720000000000001</c:v>
                </c:pt>
                <c:pt idx="63">
                  <c:v>8.1240000000000006</c:v>
                </c:pt>
                <c:pt idx="64">
                  <c:v>11.504</c:v>
                </c:pt>
                <c:pt idx="65">
                  <c:v>14.336</c:v>
                </c:pt>
                <c:pt idx="66">
                  <c:v>16.559999999999999</c:v>
                </c:pt>
                <c:pt idx="67">
                  <c:v>18.616</c:v>
                </c:pt>
                <c:pt idx="68">
                  <c:v>20.632000000000001</c:v>
                </c:pt>
                <c:pt idx="69">
                  <c:v>22.164000000000001</c:v>
                </c:pt>
                <c:pt idx="70">
                  <c:v>23.128</c:v>
                </c:pt>
                <c:pt idx="71">
                  <c:v>23.728000000000002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8EB-4948-8373-C507CBDD764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8EB-4948-8373-C507CBDD764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28EB-4948-8373-C507CBDD7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216.1</c:v>
                </c:pt>
                <c:pt idx="1">
                  <c:v>204.27</c:v>
                </c:pt>
                <c:pt idx="2">
                  <c:v>195.48</c:v>
                </c:pt>
                <c:pt idx="3">
                  <c:v>198.96</c:v>
                </c:pt>
                <c:pt idx="4">
                  <c:v>201.59</c:v>
                </c:pt>
                <c:pt idx="5">
                  <c:v>204.91</c:v>
                </c:pt>
                <c:pt idx="6">
                  <c:v>211.76</c:v>
                </c:pt>
                <c:pt idx="7">
                  <c:v>206.94</c:v>
                </c:pt>
                <c:pt idx="8">
                  <c:v>200.36</c:v>
                </c:pt>
                <c:pt idx="9">
                  <c:v>207.28</c:v>
                </c:pt>
                <c:pt idx="10">
                  <c:v>207.29</c:v>
                </c:pt>
                <c:pt idx="11">
                  <c:v>216.09</c:v>
                </c:pt>
                <c:pt idx="12">
                  <c:v>216.11</c:v>
                </c:pt>
                <c:pt idx="13">
                  <c:v>206.3</c:v>
                </c:pt>
                <c:pt idx="14">
                  <c:v>198</c:v>
                </c:pt>
                <c:pt idx="15">
                  <c:v>199.29</c:v>
                </c:pt>
                <c:pt idx="16">
                  <c:v>191.02</c:v>
                </c:pt>
                <c:pt idx="17">
                  <c:v>201</c:v>
                </c:pt>
                <c:pt idx="18">
                  <c:v>198.77</c:v>
                </c:pt>
                <c:pt idx="19">
                  <c:v>212.22</c:v>
                </c:pt>
                <c:pt idx="20">
                  <c:v>216.12</c:v>
                </c:pt>
                <c:pt idx="21">
                  <c:v>267.56</c:v>
                </c:pt>
                <c:pt idx="22">
                  <c:v>284.48</c:v>
                </c:pt>
                <c:pt idx="23">
                  <c:v>296.76</c:v>
                </c:pt>
                <c:pt idx="24">
                  <c:v>265</c:v>
                </c:pt>
                <c:pt idx="25">
                  <c:v>277.04000000000002</c:v>
                </c:pt>
                <c:pt idx="26">
                  <c:v>290.74</c:v>
                </c:pt>
                <c:pt idx="27">
                  <c:v>286.01</c:v>
                </c:pt>
                <c:pt idx="28">
                  <c:v>341.36</c:v>
                </c:pt>
                <c:pt idx="29">
                  <c:v>325.91000000000003</c:v>
                </c:pt>
                <c:pt idx="30">
                  <c:v>298.33</c:v>
                </c:pt>
                <c:pt idx="31">
                  <c:v>270.77999999999997</c:v>
                </c:pt>
                <c:pt idx="32">
                  <c:v>300.14999999999998</c:v>
                </c:pt>
                <c:pt idx="33">
                  <c:v>300.92</c:v>
                </c:pt>
                <c:pt idx="34">
                  <c:v>257.13</c:v>
                </c:pt>
                <c:pt idx="35">
                  <c:v>190.46</c:v>
                </c:pt>
                <c:pt idx="36">
                  <c:v>168.65</c:v>
                </c:pt>
                <c:pt idx="37">
                  <c:v>154.22999999999999</c:v>
                </c:pt>
                <c:pt idx="38">
                  <c:v>145</c:v>
                </c:pt>
                <c:pt idx="39">
                  <c:v>95.6</c:v>
                </c:pt>
                <c:pt idx="40">
                  <c:v>165.67</c:v>
                </c:pt>
                <c:pt idx="41">
                  <c:v>160</c:v>
                </c:pt>
                <c:pt idx="42">
                  <c:v>162.19999999999999</c:v>
                </c:pt>
                <c:pt idx="43">
                  <c:v>160</c:v>
                </c:pt>
                <c:pt idx="44">
                  <c:v>145</c:v>
                </c:pt>
                <c:pt idx="45">
                  <c:v>145</c:v>
                </c:pt>
                <c:pt idx="46">
                  <c:v>145</c:v>
                </c:pt>
                <c:pt idx="47">
                  <c:v>145</c:v>
                </c:pt>
                <c:pt idx="48">
                  <c:v>140.08000000000001</c:v>
                </c:pt>
                <c:pt idx="49">
                  <c:v>145</c:v>
                </c:pt>
                <c:pt idx="50">
                  <c:v>145</c:v>
                </c:pt>
                <c:pt idx="51">
                  <c:v>140.04</c:v>
                </c:pt>
                <c:pt idx="52">
                  <c:v>125</c:v>
                </c:pt>
                <c:pt idx="53">
                  <c:v>125</c:v>
                </c:pt>
                <c:pt idx="54">
                  <c:v>145</c:v>
                </c:pt>
                <c:pt idx="55">
                  <c:v>160.07</c:v>
                </c:pt>
                <c:pt idx="56">
                  <c:v>160</c:v>
                </c:pt>
                <c:pt idx="57">
                  <c:v>170.1</c:v>
                </c:pt>
                <c:pt idx="58">
                  <c:v>175.05</c:v>
                </c:pt>
                <c:pt idx="59">
                  <c:v>180.22</c:v>
                </c:pt>
                <c:pt idx="60">
                  <c:v>167.37</c:v>
                </c:pt>
                <c:pt idx="61">
                  <c:v>188.97</c:v>
                </c:pt>
                <c:pt idx="62">
                  <c:v>182.52</c:v>
                </c:pt>
                <c:pt idx="63">
                  <c:v>237.8</c:v>
                </c:pt>
                <c:pt idx="64">
                  <c:v>167.12</c:v>
                </c:pt>
                <c:pt idx="65">
                  <c:v>227.59</c:v>
                </c:pt>
                <c:pt idx="66">
                  <c:v>284.49</c:v>
                </c:pt>
                <c:pt idx="67">
                  <c:v>298</c:v>
                </c:pt>
                <c:pt idx="68">
                  <c:v>244.75</c:v>
                </c:pt>
                <c:pt idx="69">
                  <c:v>277.05</c:v>
                </c:pt>
                <c:pt idx="70">
                  <c:v>287.04000000000002</c:v>
                </c:pt>
                <c:pt idx="71">
                  <c:v>211.16</c:v>
                </c:pt>
                <c:pt idx="72">
                  <c:v>247.83</c:v>
                </c:pt>
                <c:pt idx="73">
                  <c:v>259.73</c:v>
                </c:pt>
                <c:pt idx="74">
                  <c:v>276.58999999999997</c:v>
                </c:pt>
                <c:pt idx="75">
                  <c:v>287</c:v>
                </c:pt>
                <c:pt idx="76">
                  <c:v>283.89</c:v>
                </c:pt>
                <c:pt idx="77">
                  <c:v>281.83999999999997</c:v>
                </c:pt>
                <c:pt idx="78">
                  <c:v>280.10000000000002</c:v>
                </c:pt>
                <c:pt idx="79">
                  <c:v>272.31</c:v>
                </c:pt>
                <c:pt idx="80">
                  <c:v>273.01</c:v>
                </c:pt>
                <c:pt idx="81">
                  <c:v>257.06</c:v>
                </c:pt>
                <c:pt idx="82">
                  <c:v>261.85000000000002</c:v>
                </c:pt>
                <c:pt idx="83">
                  <c:v>231.86</c:v>
                </c:pt>
                <c:pt idx="84">
                  <c:v>249.05</c:v>
                </c:pt>
                <c:pt idx="85">
                  <c:v>244.34</c:v>
                </c:pt>
                <c:pt idx="86">
                  <c:v>253.44</c:v>
                </c:pt>
                <c:pt idx="87">
                  <c:v>245.77</c:v>
                </c:pt>
                <c:pt idx="88">
                  <c:v>256.14</c:v>
                </c:pt>
                <c:pt idx="89">
                  <c:v>246.54</c:v>
                </c:pt>
                <c:pt idx="90">
                  <c:v>234.8</c:v>
                </c:pt>
                <c:pt idx="91">
                  <c:v>209.99</c:v>
                </c:pt>
                <c:pt idx="92">
                  <c:v>250</c:v>
                </c:pt>
                <c:pt idx="93">
                  <c:v>215.91</c:v>
                </c:pt>
                <c:pt idx="94">
                  <c:v>190.82</c:v>
                </c:pt>
                <c:pt idx="95">
                  <c:v>183.43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8EB-4948-8373-C507CBDD7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5527.4579999999996</v>
      </c>
      <c r="C5" s="25">
        <v>5432.616</v>
      </c>
      <c r="D5" s="25">
        <v>5241.7969999999996</v>
      </c>
      <c r="E5" s="25">
        <v>5169.7179999999998</v>
      </c>
      <c r="F5" s="25">
        <v>4989.9740000000002</v>
      </c>
      <c r="G5" s="25">
        <v>5021.3599999999997</v>
      </c>
      <c r="H5" s="25">
        <v>4851.4210000000003</v>
      </c>
      <c r="I5" s="25">
        <v>4829.8829999999998</v>
      </c>
      <c r="J5" s="25">
        <v>5153.6260000000002</v>
      </c>
      <c r="K5" s="25">
        <v>5186.402</v>
      </c>
      <c r="L5" s="25">
        <v>5165.549</v>
      </c>
      <c r="M5" s="25">
        <v>5182.5429999999997</v>
      </c>
      <c r="N5" s="25">
        <v>5307.76</v>
      </c>
      <c r="O5" s="25">
        <v>5196.991</v>
      </c>
      <c r="P5" s="25">
        <v>5144.5590000000002</v>
      </c>
      <c r="Q5" s="25">
        <v>5136.7079999999996</v>
      </c>
      <c r="R5" s="25">
        <v>5154.26</v>
      </c>
      <c r="S5" s="25">
        <v>5251.8559999999998</v>
      </c>
      <c r="T5" s="25">
        <v>5253.7790000000005</v>
      </c>
      <c r="U5" s="25">
        <v>5319.7460000000001</v>
      </c>
      <c r="V5" s="25">
        <v>5446.34</v>
      </c>
      <c r="W5" s="25">
        <v>5460.299</v>
      </c>
      <c r="X5" s="25">
        <v>5591.0810000000001</v>
      </c>
      <c r="Y5" s="25">
        <v>5630.1220000000003</v>
      </c>
      <c r="Z5" s="25">
        <v>5704.8140000000003</v>
      </c>
      <c r="AA5" s="25">
        <v>5848.3549999999996</v>
      </c>
      <c r="AB5" s="25">
        <v>5904.6450000000004</v>
      </c>
      <c r="AC5" s="25">
        <v>5989.3509999999997</v>
      </c>
      <c r="AD5" s="25">
        <v>6220.3810000000003</v>
      </c>
      <c r="AE5" s="25">
        <v>6418.7</v>
      </c>
      <c r="AF5" s="25">
        <v>6799.1790000000001</v>
      </c>
      <c r="AG5" s="25">
        <v>7212.6409999999996</v>
      </c>
      <c r="AH5" s="25">
        <v>6933.9480000000003</v>
      </c>
      <c r="AI5" s="25">
        <v>7306.7539999999999</v>
      </c>
      <c r="AJ5" s="25">
        <v>7780.48</v>
      </c>
      <c r="AK5" s="25">
        <v>8046.26</v>
      </c>
      <c r="AL5" s="25">
        <v>8006.2269999999999</v>
      </c>
      <c r="AM5" s="25">
        <v>8121.665</v>
      </c>
      <c r="AN5" s="25">
        <v>8222.0709999999999</v>
      </c>
      <c r="AO5" s="25">
        <v>8410.2510000000002</v>
      </c>
      <c r="AP5" s="25">
        <v>8259.134</v>
      </c>
      <c r="AQ5" s="25">
        <v>8448.7860000000001</v>
      </c>
      <c r="AR5" s="25">
        <v>8426.5319999999992</v>
      </c>
      <c r="AS5" s="25">
        <v>8591.9580000000005</v>
      </c>
      <c r="AT5" s="25">
        <v>8690.2710000000006</v>
      </c>
      <c r="AU5" s="25">
        <v>8752.5400000000009</v>
      </c>
      <c r="AV5" s="25">
        <v>8815.4639999999999</v>
      </c>
      <c r="AW5" s="25">
        <v>8834.3070000000007</v>
      </c>
      <c r="AX5" s="25">
        <v>8862.2839999999997</v>
      </c>
      <c r="AY5" s="25">
        <v>8829.2639999999992</v>
      </c>
      <c r="AZ5" s="25">
        <v>8778.8619999999992</v>
      </c>
      <c r="BA5" s="25">
        <v>8707.1229999999996</v>
      </c>
      <c r="BB5" s="25">
        <v>8674.83</v>
      </c>
      <c r="BC5" s="25">
        <v>8522.8449999999993</v>
      </c>
      <c r="BD5" s="25">
        <v>8402.5959999999995</v>
      </c>
      <c r="BE5" s="25">
        <v>8204.375</v>
      </c>
      <c r="BF5" s="25">
        <v>8219.232</v>
      </c>
      <c r="BG5" s="25">
        <v>8101.616</v>
      </c>
      <c r="BH5" s="25">
        <v>8075.2650000000003</v>
      </c>
      <c r="BI5" s="25">
        <v>7987.8919999999998</v>
      </c>
      <c r="BJ5" s="25">
        <v>7719.442</v>
      </c>
      <c r="BK5" s="25">
        <v>7744.7030000000004</v>
      </c>
      <c r="BL5" s="25">
        <v>7363.5640000000003</v>
      </c>
      <c r="BM5" s="25">
        <v>7345.6980000000003</v>
      </c>
      <c r="BN5" s="25">
        <v>7148.8149999999996</v>
      </c>
      <c r="BO5" s="25">
        <v>7217.0590000000002</v>
      </c>
      <c r="BP5" s="25">
        <v>7232.567</v>
      </c>
      <c r="BQ5" s="25">
        <v>7115.3180000000002</v>
      </c>
      <c r="BR5" s="25">
        <v>6374.0469999999996</v>
      </c>
      <c r="BS5" s="25">
        <v>6308.0450000000001</v>
      </c>
      <c r="BT5" s="25">
        <v>6394.7219999999998</v>
      </c>
      <c r="BU5" s="25">
        <v>6550.1139999999996</v>
      </c>
      <c r="BV5" s="25">
        <v>6578.8789999999999</v>
      </c>
      <c r="BW5" s="25">
        <v>6666.3959999999997</v>
      </c>
      <c r="BX5" s="25">
        <v>6732.6760000000004</v>
      </c>
      <c r="BY5" s="25">
        <v>6795.3630000000003</v>
      </c>
      <c r="BZ5" s="25">
        <v>7324.8630000000003</v>
      </c>
      <c r="CA5" s="25">
        <v>7327.826</v>
      </c>
      <c r="CB5" s="25">
        <v>7282.451</v>
      </c>
      <c r="CC5" s="25">
        <v>7224.8779999999997</v>
      </c>
      <c r="CD5" s="25">
        <v>7029.5060000000003</v>
      </c>
      <c r="CE5" s="25">
        <v>6925.076</v>
      </c>
      <c r="CF5" s="25">
        <v>6810.7030000000004</v>
      </c>
      <c r="CG5" s="25">
        <v>6693.1940000000004</v>
      </c>
      <c r="CH5" s="25">
        <v>6088.7950000000001</v>
      </c>
      <c r="CI5" s="25">
        <v>5970.3909999999996</v>
      </c>
      <c r="CJ5" s="25">
        <v>5841.9449999999997</v>
      </c>
      <c r="CK5" s="25">
        <v>5729.5370000000003</v>
      </c>
      <c r="CL5" s="25">
        <v>5618.66</v>
      </c>
      <c r="CM5" s="25">
        <v>5531.36</v>
      </c>
      <c r="CN5" s="25">
        <v>5426.0479999999998</v>
      </c>
      <c r="CO5" s="25">
        <v>5344.85</v>
      </c>
      <c r="CP5" s="25">
        <v>5155.1949999999997</v>
      </c>
      <c r="CQ5" s="25">
        <v>5102.549</v>
      </c>
      <c r="CR5" s="25">
        <v>5044.2330000000002</v>
      </c>
      <c r="CS5" s="25">
        <v>4979.0510000000004</v>
      </c>
      <c r="CT5" s="26"/>
      <c r="CU5" s="26"/>
      <c r="CV5" s="26"/>
      <c r="CW5" s="27"/>
      <c r="CX5" s="28">
        <f t="array" ref="CX5">SUMPRODUCT(B5:CW5*0.25)</f>
        <v>160623.81624999997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216.1</v>
      </c>
      <c r="C8" s="37">
        <v>204.27</v>
      </c>
      <c r="D8" s="37">
        <v>195.48</v>
      </c>
      <c r="E8" s="37">
        <v>198.96</v>
      </c>
      <c r="F8" s="37">
        <v>201.59</v>
      </c>
      <c r="G8" s="37">
        <v>204.91</v>
      </c>
      <c r="H8" s="37">
        <v>211.76</v>
      </c>
      <c r="I8" s="37">
        <v>206.94</v>
      </c>
      <c r="J8" s="37">
        <v>200.36</v>
      </c>
      <c r="K8" s="37">
        <v>207.28</v>
      </c>
      <c r="L8" s="37">
        <v>207.29</v>
      </c>
      <c r="M8" s="37">
        <v>216.09</v>
      </c>
      <c r="N8" s="37">
        <v>216.11</v>
      </c>
      <c r="O8" s="37">
        <v>206.3</v>
      </c>
      <c r="P8" s="37">
        <v>198</v>
      </c>
      <c r="Q8" s="37">
        <v>199.29</v>
      </c>
      <c r="R8" s="37">
        <v>191.02</v>
      </c>
      <c r="S8" s="37">
        <v>201</v>
      </c>
      <c r="T8" s="37">
        <v>198.77</v>
      </c>
      <c r="U8" s="37">
        <v>212.22</v>
      </c>
      <c r="V8" s="37">
        <v>216.12</v>
      </c>
      <c r="W8" s="37">
        <v>267.56</v>
      </c>
      <c r="X8" s="37">
        <v>284.48</v>
      </c>
      <c r="Y8" s="37">
        <v>296.76</v>
      </c>
      <c r="Z8" s="37">
        <v>265</v>
      </c>
      <c r="AA8" s="37">
        <v>277.04000000000002</v>
      </c>
      <c r="AB8" s="37">
        <v>290.74</v>
      </c>
      <c r="AC8" s="37">
        <v>286.01</v>
      </c>
      <c r="AD8" s="37">
        <v>341.36</v>
      </c>
      <c r="AE8" s="37">
        <v>325.91000000000003</v>
      </c>
      <c r="AF8" s="37">
        <v>298.33</v>
      </c>
      <c r="AG8" s="37">
        <v>270.77999999999997</v>
      </c>
      <c r="AH8" s="37">
        <v>300.14999999999998</v>
      </c>
      <c r="AI8" s="37">
        <v>300.92</v>
      </c>
      <c r="AJ8" s="37">
        <v>257.13</v>
      </c>
      <c r="AK8" s="37">
        <v>190.46</v>
      </c>
      <c r="AL8" s="37">
        <v>168.65</v>
      </c>
      <c r="AM8" s="37">
        <v>154.22999999999999</v>
      </c>
      <c r="AN8" s="37">
        <v>145</v>
      </c>
      <c r="AO8" s="37">
        <v>95.6</v>
      </c>
      <c r="AP8" s="37">
        <v>165.67</v>
      </c>
      <c r="AQ8" s="37">
        <v>160</v>
      </c>
      <c r="AR8" s="37">
        <v>162.19999999999999</v>
      </c>
      <c r="AS8" s="37">
        <v>160</v>
      </c>
      <c r="AT8" s="37">
        <v>145</v>
      </c>
      <c r="AU8" s="37">
        <v>145</v>
      </c>
      <c r="AV8" s="37">
        <v>145</v>
      </c>
      <c r="AW8" s="37">
        <v>145</v>
      </c>
      <c r="AX8" s="37">
        <v>140.08000000000001</v>
      </c>
      <c r="AY8" s="37">
        <v>145</v>
      </c>
      <c r="AZ8" s="37">
        <v>145</v>
      </c>
      <c r="BA8" s="37">
        <v>140.04</v>
      </c>
      <c r="BB8" s="37">
        <v>125</v>
      </c>
      <c r="BC8" s="37">
        <v>125</v>
      </c>
      <c r="BD8" s="37">
        <v>145</v>
      </c>
      <c r="BE8" s="37">
        <v>160.07</v>
      </c>
      <c r="BF8" s="37">
        <v>160</v>
      </c>
      <c r="BG8" s="37">
        <v>170.1</v>
      </c>
      <c r="BH8" s="37">
        <v>175.05</v>
      </c>
      <c r="BI8" s="37">
        <v>180.22</v>
      </c>
      <c r="BJ8" s="37">
        <v>167.37</v>
      </c>
      <c r="BK8" s="37">
        <v>188.97</v>
      </c>
      <c r="BL8" s="37">
        <v>182.52</v>
      </c>
      <c r="BM8" s="37">
        <v>237.8</v>
      </c>
      <c r="BN8" s="37">
        <v>167.12</v>
      </c>
      <c r="BO8" s="37">
        <v>227.59</v>
      </c>
      <c r="BP8" s="37">
        <v>284.49</v>
      </c>
      <c r="BQ8" s="37">
        <v>298</v>
      </c>
      <c r="BR8" s="37">
        <v>244.75</v>
      </c>
      <c r="BS8" s="37">
        <v>277.05</v>
      </c>
      <c r="BT8" s="37">
        <v>287.04000000000002</v>
      </c>
      <c r="BU8" s="37">
        <v>211.16</v>
      </c>
      <c r="BV8" s="37">
        <v>247.83</v>
      </c>
      <c r="BW8" s="37">
        <v>259.73</v>
      </c>
      <c r="BX8" s="37">
        <v>276.58999999999997</v>
      </c>
      <c r="BY8" s="37">
        <v>287</v>
      </c>
      <c r="BZ8" s="37">
        <v>283.89</v>
      </c>
      <c r="CA8" s="37">
        <v>281.83999999999997</v>
      </c>
      <c r="CB8" s="37">
        <v>280.10000000000002</v>
      </c>
      <c r="CC8" s="37">
        <v>272.31</v>
      </c>
      <c r="CD8" s="37">
        <v>273.01</v>
      </c>
      <c r="CE8" s="37">
        <v>257.06</v>
      </c>
      <c r="CF8" s="37">
        <v>261.85000000000002</v>
      </c>
      <c r="CG8" s="37">
        <v>231.86</v>
      </c>
      <c r="CH8" s="37">
        <v>249.05</v>
      </c>
      <c r="CI8" s="37">
        <v>244.34</v>
      </c>
      <c r="CJ8" s="37">
        <v>253.44</v>
      </c>
      <c r="CK8" s="37">
        <v>245.77</v>
      </c>
      <c r="CL8" s="37">
        <v>256.14</v>
      </c>
      <c r="CM8" s="37">
        <v>246.54</v>
      </c>
      <c r="CN8" s="37">
        <v>234.8</v>
      </c>
      <c r="CO8" s="37">
        <v>209.99</v>
      </c>
      <c r="CP8" s="37">
        <v>250</v>
      </c>
      <c r="CQ8" s="37">
        <v>215.91</v>
      </c>
      <c r="CR8" s="37">
        <v>190.82</v>
      </c>
      <c r="CS8" s="37">
        <v>183.43</v>
      </c>
      <c r="CT8" s="38"/>
      <c r="CU8" s="38"/>
      <c r="CV8" s="38"/>
      <c r="CW8" s="39"/>
      <c r="CX8" s="40">
        <f>IF(SUM(B8:CW8)&lt;&gt;0,AVERAGEIF(B8:CW8,"&lt;&gt;"""),"")</f>
        <v>218.0370833333333</v>
      </c>
    </row>
    <row r="9" spans="1:102" ht="24.95" customHeight="1" thickBot="1" x14ac:dyDescent="0.25">
      <c r="A9" s="41" t="s">
        <v>6</v>
      </c>
      <c r="B9" s="42">
        <v>203.70249999999999</v>
      </c>
      <c r="C9" s="43">
        <v>203.70249999999999</v>
      </c>
      <c r="D9" s="43">
        <v>203.70249999999999</v>
      </c>
      <c r="E9" s="43">
        <v>203.70249999999999</v>
      </c>
      <c r="F9" s="43">
        <v>206.3</v>
      </c>
      <c r="G9" s="43">
        <v>206.3</v>
      </c>
      <c r="H9" s="43">
        <v>206.3</v>
      </c>
      <c r="I9" s="43">
        <v>206.3</v>
      </c>
      <c r="J9" s="43">
        <v>207.755</v>
      </c>
      <c r="K9" s="43">
        <v>207.755</v>
      </c>
      <c r="L9" s="43">
        <v>207.755</v>
      </c>
      <c r="M9" s="43">
        <v>207.755</v>
      </c>
      <c r="N9" s="43">
        <v>204.92500000000001</v>
      </c>
      <c r="O9" s="43">
        <v>204.92500000000001</v>
      </c>
      <c r="P9" s="43">
        <v>204.92500000000001</v>
      </c>
      <c r="Q9" s="43">
        <v>204.92500000000001</v>
      </c>
      <c r="R9" s="43">
        <v>200.7525</v>
      </c>
      <c r="S9" s="43">
        <v>200.7525</v>
      </c>
      <c r="T9" s="43">
        <v>200.7525</v>
      </c>
      <c r="U9" s="43">
        <v>200.7525</v>
      </c>
      <c r="V9" s="43">
        <v>266.23</v>
      </c>
      <c r="W9" s="43">
        <v>266.23</v>
      </c>
      <c r="X9" s="43">
        <v>266.23</v>
      </c>
      <c r="Y9" s="43">
        <v>266.23</v>
      </c>
      <c r="Z9" s="43">
        <v>279.69749999999999</v>
      </c>
      <c r="AA9" s="43">
        <v>279.69749999999999</v>
      </c>
      <c r="AB9" s="43">
        <v>279.69749999999999</v>
      </c>
      <c r="AC9" s="43">
        <v>279.69749999999999</v>
      </c>
      <c r="AD9" s="43">
        <v>309.09500000000003</v>
      </c>
      <c r="AE9" s="43">
        <v>309.09500000000003</v>
      </c>
      <c r="AF9" s="43">
        <v>309.09500000000003</v>
      </c>
      <c r="AG9" s="43">
        <v>309.09500000000003</v>
      </c>
      <c r="AH9" s="43">
        <v>262.16500000000002</v>
      </c>
      <c r="AI9" s="43">
        <v>262.16500000000002</v>
      </c>
      <c r="AJ9" s="43">
        <v>262.16500000000002</v>
      </c>
      <c r="AK9" s="43">
        <v>262.16500000000002</v>
      </c>
      <c r="AL9" s="43">
        <v>140.87</v>
      </c>
      <c r="AM9" s="43">
        <v>140.87</v>
      </c>
      <c r="AN9" s="43">
        <v>140.87</v>
      </c>
      <c r="AO9" s="43">
        <v>140.87</v>
      </c>
      <c r="AP9" s="43">
        <v>161.9675</v>
      </c>
      <c r="AQ9" s="43">
        <v>161.9675</v>
      </c>
      <c r="AR9" s="43">
        <v>161.9675</v>
      </c>
      <c r="AS9" s="43">
        <v>161.9675</v>
      </c>
      <c r="AT9" s="43">
        <v>145</v>
      </c>
      <c r="AU9" s="43">
        <v>145</v>
      </c>
      <c r="AV9" s="43">
        <v>145</v>
      </c>
      <c r="AW9" s="43">
        <v>145</v>
      </c>
      <c r="AX9" s="43">
        <v>142.53</v>
      </c>
      <c r="AY9" s="43">
        <v>142.53</v>
      </c>
      <c r="AZ9" s="43">
        <v>142.53</v>
      </c>
      <c r="BA9" s="43">
        <v>142.53</v>
      </c>
      <c r="BB9" s="43">
        <v>138.76750000000001</v>
      </c>
      <c r="BC9" s="43">
        <v>138.76750000000001</v>
      </c>
      <c r="BD9" s="43">
        <v>138.76750000000001</v>
      </c>
      <c r="BE9" s="43">
        <v>138.76750000000001</v>
      </c>
      <c r="BF9" s="43">
        <v>171.3425</v>
      </c>
      <c r="BG9" s="43">
        <v>171.3425</v>
      </c>
      <c r="BH9" s="43">
        <v>171.3425</v>
      </c>
      <c r="BI9" s="43">
        <v>171.3425</v>
      </c>
      <c r="BJ9" s="43">
        <v>194.16499999999999</v>
      </c>
      <c r="BK9" s="43">
        <v>194.16499999999999</v>
      </c>
      <c r="BL9" s="43">
        <v>194.16499999999999</v>
      </c>
      <c r="BM9" s="43">
        <v>194.16499999999999</v>
      </c>
      <c r="BN9" s="43">
        <v>244.3</v>
      </c>
      <c r="BO9" s="43">
        <v>244.3</v>
      </c>
      <c r="BP9" s="43">
        <v>244.3</v>
      </c>
      <c r="BQ9" s="43">
        <v>244.3</v>
      </c>
      <c r="BR9" s="43">
        <v>255</v>
      </c>
      <c r="BS9" s="43">
        <v>255</v>
      </c>
      <c r="BT9" s="43">
        <v>255</v>
      </c>
      <c r="BU9" s="43">
        <v>255</v>
      </c>
      <c r="BV9" s="43">
        <v>267.78750000000002</v>
      </c>
      <c r="BW9" s="43">
        <v>267.78750000000002</v>
      </c>
      <c r="BX9" s="43">
        <v>267.78750000000002</v>
      </c>
      <c r="BY9" s="43">
        <v>267.78750000000002</v>
      </c>
      <c r="BZ9" s="43">
        <v>279.53500000000003</v>
      </c>
      <c r="CA9" s="43">
        <v>279.53500000000003</v>
      </c>
      <c r="CB9" s="43">
        <v>279.53500000000003</v>
      </c>
      <c r="CC9" s="43">
        <v>279.53500000000003</v>
      </c>
      <c r="CD9" s="43">
        <v>255.94499999999999</v>
      </c>
      <c r="CE9" s="43">
        <v>255.94499999999999</v>
      </c>
      <c r="CF9" s="43">
        <v>255.94499999999999</v>
      </c>
      <c r="CG9" s="43">
        <v>255.94499999999999</v>
      </c>
      <c r="CH9" s="43">
        <v>248.15</v>
      </c>
      <c r="CI9" s="43">
        <v>248.15</v>
      </c>
      <c r="CJ9" s="43">
        <v>248.15</v>
      </c>
      <c r="CK9" s="43">
        <v>248.15</v>
      </c>
      <c r="CL9" s="43">
        <v>236.86750000000001</v>
      </c>
      <c r="CM9" s="43">
        <v>236.86750000000001</v>
      </c>
      <c r="CN9" s="43">
        <v>236.86750000000001</v>
      </c>
      <c r="CO9" s="43">
        <v>236.86750000000001</v>
      </c>
      <c r="CP9" s="43">
        <v>210.04</v>
      </c>
      <c r="CQ9" s="43">
        <v>210.04</v>
      </c>
      <c r="CR9" s="43">
        <v>210.04</v>
      </c>
      <c r="CS9" s="43">
        <v>210.04</v>
      </c>
      <c r="CT9" s="44"/>
      <c r="CU9" s="44"/>
      <c r="CV9" s="44"/>
      <c r="CW9" s="45"/>
      <c r="CX9" s="46">
        <f>IF(SUM(B9:CW9)&lt;&gt;0,AVERAGEIF(B9:CW9,"&lt;&gt;"""),"")</f>
        <v>218.03708333333361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555</v>
      </c>
      <c r="AK11" s="53">
        <v>555</v>
      </c>
      <c r="AL11" s="53">
        <v>444.25400000000002</v>
      </c>
      <c r="AM11" s="53">
        <v>373.44600000000003</v>
      </c>
      <c r="AN11" s="53">
        <v>372.05599999999998</v>
      </c>
      <c r="AO11" s="53">
        <v>372.05599999999998</v>
      </c>
      <c r="AP11" s="53">
        <v>372.05599999999998</v>
      </c>
      <c r="AQ11" s="53">
        <v>372.05599999999998</v>
      </c>
      <c r="AR11" s="53">
        <v>372.05599999999998</v>
      </c>
      <c r="AS11" s="53">
        <v>372.05599999999998</v>
      </c>
      <c r="AT11" s="53">
        <v>372.05599999999998</v>
      </c>
      <c r="AU11" s="53">
        <v>336.31299999999999</v>
      </c>
      <c r="AV11" s="53">
        <v>336.31299999999999</v>
      </c>
      <c r="AW11" s="53">
        <v>336.31299999999999</v>
      </c>
      <c r="AX11" s="53">
        <v>336.31299999999999</v>
      </c>
      <c r="AY11" s="53">
        <v>336.31299999999999</v>
      </c>
      <c r="AZ11" s="53">
        <v>336.31299999999999</v>
      </c>
      <c r="BA11" s="53">
        <v>372.05599999999998</v>
      </c>
      <c r="BB11" s="53">
        <v>372.05599999999998</v>
      </c>
      <c r="BC11" s="53">
        <v>372.05599999999998</v>
      </c>
      <c r="BD11" s="53">
        <v>372.05599999999998</v>
      </c>
      <c r="BE11" s="53">
        <v>372.05599999999998</v>
      </c>
      <c r="BF11" s="53">
        <v>372.05599999999998</v>
      </c>
      <c r="BG11" s="53">
        <v>372.05599999999998</v>
      </c>
      <c r="BH11" s="53">
        <v>427.07799999999997</v>
      </c>
      <c r="BI11" s="53">
        <v>527.05600000000004</v>
      </c>
      <c r="BJ11" s="53">
        <v>372.05599999999998</v>
      </c>
      <c r="BK11" s="53">
        <v>527.05600000000004</v>
      </c>
      <c r="BL11" s="53">
        <v>527.05600000000004</v>
      </c>
      <c r="BM11" s="53">
        <v>546.44600000000003</v>
      </c>
      <c r="BN11" s="53">
        <v>417.78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12143.4725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2271.259</v>
      </c>
      <c r="C13" s="65">
        <v>2198.6530000000002</v>
      </c>
      <c r="D13" s="65">
        <v>2025.1990000000001</v>
      </c>
      <c r="E13" s="65">
        <v>1966.79</v>
      </c>
      <c r="F13" s="65">
        <v>1998.088</v>
      </c>
      <c r="G13" s="65">
        <v>2037.1790000000001</v>
      </c>
      <c r="H13" s="65">
        <v>1883.8490000000002</v>
      </c>
      <c r="I13" s="65">
        <v>1869.3090000000002</v>
      </c>
      <c r="J13" s="65">
        <v>1814.425</v>
      </c>
      <c r="K13" s="65">
        <v>1870.5</v>
      </c>
      <c r="L13" s="65">
        <v>1870.5030000000002</v>
      </c>
      <c r="M13" s="65">
        <v>1907.8910000000001</v>
      </c>
      <c r="N13" s="65">
        <v>2116.511</v>
      </c>
      <c r="O13" s="65">
        <v>2021.9540000000002</v>
      </c>
      <c r="P13" s="65">
        <v>1988.4640000000002</v>
      </c>
      <c r="Q13" s="65">
        <v>2003.713</v>
      </c>
      <c r="R13" s="65">
        <v>1956.0540000000001</v>
      </c>
      <c r="S13" s="65">
        <v>2075.038</v>
      </c>
      <c r="T13" s="65">
        <v>2098.6390000000001</v>
      </c>
      <c r="U13" s="65">
        <v>2189.5420000000004</v>
      </c>
      <c r="V13" s="65">
        <v>2317.9009999999998</v>
      </c>
      <c r="W13" s="65">
        <v>2358.9840000000004</v>
      </c>
      <c r="X13" s="65">
        <v>2409.3389999999999</v>
      </c>
      <c r="Y13" s="65">
        <v>2409.5970000000002</v>
      </c>
      <c r="Z13" s="65">
        <v>2460.7690000000002</v>
      </c>
      <c r="AA13" s="65">
        <v>2460.98</v>
      </c>
      <c r="AB13" s="65">
        <v>2511.2200000000003</v>
      </c>
      <c r="AC13" s="65">
        <v>2511.1370000000002</v>
      </c>
      <c r="AD13" s="65">
        <v>2537.105</v>
      </c>
      <c r="AE13" s="65">
        <v>2536.835</v>
      </c>
      <c r="AF13" s="65">
        <v>2536.3519999999999</v>
      </c>
      <c r="AG13" s="65">
        <v>2535.87</v>
      </c>
      <c r="AH13" s="65">
        <v>2514.8069999999998</v>
      </c>
      <c r="AI13" s="65">
        <v>2514.8510000000001</v>
      </c>
      <c r="AJ13" s="65">
        <v>2510.3290000000002</v>
      </c>
      <c r="AK13" s="65">
        <v>2265.8530000000001</v>
      </c>
      <c r="AL13" s="65">
        <v>1902.3300000000002</v>
      </c>
      <c r="AM13" s="65">
        <v>1655.4260000000002</v>
      </c>
      <c r="AN13" s="65">
        <v>1362.9</v>
      </c>
      <c r="AO13" s="65">
        <v>1232.9000000000001</v>
      </c>
      <c r="AP13" s="65">
        <v>885.92</v>
      </c>
      <c r="AQ13" s="65">
        <v>827.9</v>
      </c>
      <c r="AR13" s="65">
        <v>597.9</v>
      </c>
      <c r="AS13" s="65">
        <v>597.9</v>
      </c>
      <c r="AT13" s="65">
        <v>550.9</v>
      </c>
      <c r="AU13" s="65">
        <v>550.9</v>
      </c>
      <c r="AV13" s="65">
        <v>550.9</v>
      </c>
      <c r="AW13" s="65">
        <v>550.9</v>
      </c>
      <c r="AX13" s="65">
        <v>580.9</v>
      </c>
      <c r="AY13" s="65">
        <v>580.9</v>
      </c>
      <c r="AZ13" s="65">
        <v>580.9</v>
      </c>
      <c r="BA13" s="65">
        <v>580.9</v>
      </c>
      <c r="BB13" s="65">
        <v>667.9</v>
      </c>
      <c r="BC13" s="65">
        <v>667.9</v>
      </c>
      <c r="BD13" s="65">
        <v>727.9</v>
      </c>
      <c r="BE13" s="65">
        <v>747.9</v>
      </c>
      <c r="BF13" s="65">
        <v>987.9</v>
      </c>
      <c r="BG13" s="65">
        <v>1147.9000000000001</v>
      </c>
      <c r="BH13" s="65">
        <v>1367.9</v>
      </c>
      <c r="BI13" s="65">
        <v>1517.9</v>
      </c>
      <c r="BJ13" s="65">
        <v>1777.5670000000002</v>
      </c>
      <c r="BK13" s="65">
        <v>2034.8810000000001</v>
      </c>
      <c r="BL13" s="65">
        <v>2067.3760000000002</v>
      </c>
      <c r="BM13" s="65">
        <v>2472.9</v>
      </c>
      <c r="BN13" s="65">
        <v>2133.79</v>
      </c>
      <c r="BO13" s="65">
        <v>2559.0619999999999</v>
      </c>
      <c r="BP13" s="65">
        <v>2624.9</v>
      </c>
      <c r="BQ13" s="65">
        <v>2624.9</v>
      </c>
      <c r="BR13" s="65">
        <v>2631.9</v>
      </c>
      <c r="BS13" s="65">
        <v>2631.9</v>
      </c>
      <c r="BT13" s="65">
        <v>2633.9</v>
      </c>
      <c r="BU13" s="65">
        <v>2593.9</v>
      </c>
      <c r="BV13" s="65">
        <v>2741.6310000000003</v>
      </c>
      <c r="BW13" s="65">
        <v>2741.78</v>
      </c>
      <c r="BX13" s="65">
        <v>2743.99</v>
      </c>
      <c r="BY13" s="65">
        <v>2744.12</v>
      </c>
      <c r="BZ13" s="65">
        <v>2747.6710000000003</v>
      </c>
      <c r="CA13" s="65">
        <v>2747.6320000000001</v>
      </c>
      <c r="CB13" s="65">
        <v>2747.6000000000004</v>
      </c>
      <c r="CC13" s="65">
        <v>2747.4549999999999</v>
      </c>
      <c r="CD13" s="65">
        <v>2752.1260000000002</v>
      </c>
      <c r="CE13" s="65">
        <v>2751.1320000000001</v>
      </c>
      <c r="CF13" s="65">
        <v>2751.431</v>
      </c>
      <c r="CG13" s="65">
        <v>2749.5619999999999</v>
      </c>
      <c r="CH13" s="65">
        <v>2652.6329999999998</v>
      </c>
      <c r="CI13" s="65">
        <v>2652.34</v>
      </c>
      <c r="CJ13" s="65">
        <v>2652.9070000000002</v>
      </c>
      <c r="CK13" s="65">
        <v>2652.4279999999999</v>
      </c>
      <c r="CL13" s="65">
        <v>2606.0749999999998</v>
      </c>
      <c r="CM13" s="65">
        <v>2405.4769999999999</v>
      </c>
      <c r="CN13" s="65">
        <v>2304.7449999999999</v>
      </c>
      <c r="CO13" s="65">
        <v>2113.1990000000001</v>
      </c>
      <c r="CP13" s="65">
        <v>2005.692</v>
      </c>
      <c r="CQ13" s="65">
        <v>1963.568</v>
      </c>
      <c r="CR13" s="65">
        <v>1843.5639999999999</v>
      </c>
      <c r="CS13" s="65">
        <v>1665.2080000000001</v>
      </c>
      <c r="CT13" s="66"/>
      <c r="CU13" s="66"/>
      <c r="CV13" s="66"/>
      <c r="CW13" s="67"/>
      <c r="CX13" s="68">
        <f t="array" ref="CX13">SUMPRODUCT(B13:CW13*0.25)</f>
        <v>47562.501749999981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74</v>
      </c>
      <c r="W14" s="65">
        <v>74</v>
      </c>
      <c r="X14" s="65">
        <v>179.83199999999999</v>
      </c>
      <c r="Y14" s="65">
        <v>206.07499999999999</v>
      </c>
      <c r="Z14" s="65">
        <v>186</v>
      </c>
      <c r="AA14" s="65">
        <v>211</v>
      </c>
      <c r="AB14" s="65">
        <v>211</v>
      </c>
      <c r="AC14" s="65">
        <v>227</v>
      </c>
      <c r="AD14" s="65">
        <v>275.89999999999998</v>
      </c>
      <c r="AE14" s="65">
        <v>175</v>
      </c>
      <c r="AF14" s="65">
        <v>175</v>
      </c>
      <c r="AG14" s="65">
        <v>175</v>
      </c>
      <c r="AH14" s="65">
        <v>158</v>
      </c>
      <c r="AI14" s="65">
        <v>45</v>
      </c>
      <c r="AJ14" s="65">
        <v>45</v>
      </c>
      <c r="AK14" s="65">
        <v>45</v>
      </c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4</v>
      </c>
      <c r="BM14" s="65">
        <v>4</v>
      </c>
      <c r="BN14" s="65"/>
      <c r="BO14" s="65"/>
      <c r="BP14" s="65">
        <v>428.00200000000001</v>
      </c>
      <c r="BQ14" s="65">
        <v>700.00199999999995</v>
      </c>
      <c r="BR14" s="65">
        <v>136</v>
      </c>
      <c r="BS14" s="65">
        <v>136.00200000000001</v>
      </c>
      <c r="BT14" s="65">
        <v>431.00200000000001</v>
      </c>
      <c r="BU14" s="65">
        <v>800</v>
      </c>
      <c r="BV14" s="65">
        <v>909</v>
      </c>
      <c r="BW14" s="65">
        <v>944</v>
      </c>
      <c r="BX14" s="65">
        <v>944</v>
      </c>
      <c r="BY14" s="65">
        <v>944</v>
      </c>
      <c r="BZ14" s="65">
        <v>944</v>
      </c>
      <c r="CA14" s="65">
        <v>944</v>
      </c>
      <c r="CB14" s="65">
        <v>944</v>
      </c>
      <c r="CC14" s="65">
        <v>944</v>
      </c>
      <c r="CD14" s="65">
        <v>765</v>
      </c>
      <c r="CE14" s="65">
        <v>555</v>
      </c>
      <c r="CF14" s="65">
        <v>220</v>
      </c>
      <c r="CG14" s="65">
        <v>220</v>
      </c>
      <c r="CH14" s="65">
        <v>136</v>
      </c>
      <c r="CI14" s="65">
        <v>136</v>
      </c>
      <c r="CJ14" s="65">
        <v>136</v>
      </c>
      <c r="CK14" s="65">
        <v>136</v>
      </c>
      <c r="CL14" s="65">
        <v>110</v>
      </c>
      <c r="CM14" s="65">
        <v>110</v>
      </c>
      <c r="CN14" s="65">
        <v>110</v>
      </c>
      <c r="CO14" s="65">
        <v>110</v>
      </c>
      <c r="CP14" s="65">
        <v>110</v>
      </c>
      <c r="CQ14" s="65">
        <v>110</v>
      </c>
      <c r="CR14" s="65">
        <v>110</v>
      </c>
      <c r="CS14" s="65">
        <v>110</v>
      </c>
      <c r="CT14" s="66"/>
      <c r="CU14" s="66"/>
      <c r="CV14" s="66"/>
      <c r="CW14" s="67"/>
      <c r="CX14" s="68">
        <f t="array" ref="CX14">SUMPRODUCT(B14:CW14*0.25)</f>
        <v>4138.7037500000006</v>
      </c>
    </row>
    <row r="15" spans="1:102" ht="24.95" customHeight="1" x14ac:dyDescent="0.2">
      <c r="A15" s="69" t="s">
        <v>12</v>
      </c>
      <c r="B15" s="70">
        <v>2031.8990000000001</v>
      </c>
      <c r="C15" s="71">
        <v>2009.663</v>
      </c>
      <c r="D15" s="71">
        <v>1992.298</v>
      </c>
      <c r="E15" s="71">
        <v>1978.6279999999999</v>
      </c>
      <c r="F15" s="71">
        <v>1961.6859999999999</v>
      </c>
      <c r="G15" s="71">
        <v>1953.981</v>
      </c>
      <c r="H15" s="71">
        <v>1937.3719999999998</v>
      </c>
      <c r="I15" s="71">
        <v>1930.374</v>
      </c>
      <c r="J15" s="71">
        <v>1927.201</v>
      </c>
      <c r="K15" s="71">
        <v>1903.902</v>
      </c>
      <c r="L15" s="71">
        <v>1883.046</v>
      </c>
      <c r="M15" s="71">
        <v>1862.652</v>
      </c>
      <c r="N15" s="71">
        <v>1850.749</v>
      </c>
      <c r="O15" s="71">
        <v>1834.5369999999998</v>
      </c>
      <c r="P15" s="71">
        <v>1815.595</v>
      </c>
      <c r="Q15" s="71">
        <v>1792.4950000000001</v>
      </c>
      <c r="R15" s="71">
        <v>1787.2059999999999</v>
      </c>
      <c r="S15" s="71">
        <v>1765.818</v>
      </c>
      <c r="T15" s="71">
        <v>1744.14</v>
      </c>
      <c r="U15" s="71">
        <v>1719.2040000000002</v>
      </c>
      <c r="V15" s="71">
        <v>1702.4390000000001</v>
      </c>
      <c r="W15" s="71">
        <v>1675.3150000000001</v>
      </c>
      <c r="X15" s="71">
        <v>1649.91</v>
      </c>
      <c r="Y15" s="71">
        <v>1622.3500000000001</v>
      </c>
      <c r="Z15" s="71">
        <v>1612.5450000000001</v>
      </c>
      <c r="AA15" s="71">
        <v>1593.375</v>
      </c>
      <c r="AB15" s="71">
        <v>1599.4250000000002</v>
      </c>
      <c r="AC15" s="71">
        <v>1651.164</v>
      </c>
      <c r="AD15" s="71">
        <v>1852.376</v>
      </c>
      <c r="AE15" s="71">
        <v>2151.8649999999998</v>
      </c>
      <c r="AF15" s="71">
        <v>2532.8269999999998</v>
      </c>
      <c r="AG15" s="71">
        <v>2986.8709999999996</v>
      </c>
      <c r="AH15" s="71">
        <v>3470.241</v>
      </c>
      <c r="AI15" s="71">
        <v>3995.5030000000002</v>
      </c>
      <c r="AJ15" s="71">
        <v>4526.8510000000006</v>
      </c>
      <c r="AK15" s="71">
        <v>5041.4070000000002</v>
      </c>
      <c r="AL15" s="71">
        <v>5514.643</v>
      </c>
      <c r="AM15" s="71">
        <v>5947.7929999999997</v>
      </c>
      <c r="AN15" s="71">
        <v>6342.1149999999998</v>
      </c>
      <c r="AO15" s="71">
        <v>6660.2950000000001</v>
      </c>
      <c r="AP15" s="71">
        <v>6845.1579999999994</v>
      </c>
      <c r="AQ15" s="71">
        <v>7092.83</v>
      </c>
      <c r="AR15" s="71">
        <v>7300.5759999999991</v>
      </c>
      <c r="AS15" s="71">
        <v>7466.0019999999995</v>
      </c>
      <c r="AT15" s="71">
        <v>7603.3149999999996</v>
      </c>
      <c r="AU15" s="71">
        <v>7701.3270000000002</v>
      </c>
      <c r="AV15" s="71">
        <v>7764.2510000000002</v>
      </c>
      <c r="AW15" s="71">
        <v>7783.0940000000001</v>
      </c>
      <c r="AX15" s="71">
        <v>7777.0709999999999</v>
      </c>
      <c r="AY15" s="71">
        <v>7744.0509999999995</v>
      </c>
      <c r="AZ15" s="71">
        <v>7693.6489999999994</v>
      </c>
      <c r="BA15" s="71">
        <v>7586.1670000000004</v>
      </c>
      <c r="BB15" s="71">
        <v>7468.8739999999998</v>
      </c>
      <c r="BC15" s="71">
        <v>7316.8890000000001</v>
      </c>
      <c r="BD15" s="71">
        <v>7136.6399999999994</v>
      </c>
      <c r="BE15" s="71">
        <v>6918.4189999999999</v>
      </c>
      <c r="BF15" s="71">
        <v>6702.2759999999998</v>
      </c>
      <c r="BG15" s="71">
        <v>6424.66</v>
      </c>
      <c r="BH15" s="71">
        <v>6123.2870000000003</v>
      </c>
      <c r="BI15" s="71">
        <v>5785.9359999999997</v>
      </c>
      <c r="BJ15" s="71">
        <v>5456.8189999999995</v>
      </c>
      <c r="BK15" s="71">
        <v>5069.7659999999996</v>
      </c>
      <c r="BL15" s="71">
        <v>4656.1319999999996</v>
      </c>
      <c r="BM15" s="71">
        <v>4213.3519999999999</v>
      </c>
      <c r="BN15" s="71">
        <v>3834.645</v>
      </c>
      <c r="BO15" s="71">
        <v>3340.3969999999999</v>
      </c>
      <c r="BP15" s="71">
        <v>2862.0650000000001</v>
      </c>
      <c r="BQ15" s="71">
        <v>2414.9159999999997</v>
      </c>
      <c r="BR15" s="71">
        <v>2062.4470000000001</v>
      </c>
      <c r="BS15" s="71">
        <v>1724.0430000000001</v>
      </c>
      <c r="BT15" s="71">
        <v>1507.52</v>
      </c>
      <c r="BU15" s="71">
        <v>1380.2140000000002</v>
      </c>
      <c r="BV15" s="71">
        <v>1345.848</v>
      </c>
      <c r="BW15" s="71">
        <v>1346.9159999999999</v>
      </c>
      <c r="BX15" s="71">
        <v>1359.6859999999999</v>
      </c>
      <c r="BY15" s="71">
        <v>1382.8429999999998</v>
      </c>
      <c r="BZ15" s="71">
        <v>1369.992</v>
      </c>
      <c r="CA15" s="71">
        <v>1375.694</v>
      </c>
      <c r="CB15" s="71">
        <v>1409.1509999999998</v>
      </c>
      <c r="CC15" s="71">
        <v>1422.6229999999998</v>
      </c>
      <c r="CD15" s="71">
        <v>1428.9799999999998</v>
      </c>
      <c r="CE15" s="71">
        <v>1432.2439999999999</v>
      </c>
      <c r="CF15" s="71">
        <v>1436.0719999999999</v>
      </c>
      <c r="CG15" s="71">
        <v>1446.4319999999998</v>
      </c>
      <c r="CH15" s="71">
        <v>1454.8619999999999</v>
      </c>
      <c r="CI15" s="71">
        <v>1446.8509999999999</v>
      </c>
      <c r="CJ15" s="71">
        <v>1445.9379999999999</v>
      </c>
      <c r="CK15" s="71">
        <v>1435.1090000000002</v>
      </c>
      <c r="CL15" s="71">
        <v>1420.9550000000002</v>
      </c>
      <c r="CM15" s="71">
        <v>1434.5829999999999</v>
      </c>
      <c r="CN15" s="71">
        <v>1426.9029999999998</v>
      </c>
      <c r="CO15" s="71">
        <v>1439.951</v>
      </c>
      <c r="CP15" s="71">
        <v>1436.903</v>
      </c>
      <c r="CQ15" s="71">
        <v>1428.2809999999999</v>
      </c>
      <c r="CR15" s="71">
        <v>1428.569</v>
      </c>
      <c r="CS15" s="71">
        <v>1428.443</v>
      </c>
      <c r="CT15" s="72"/>
      <c r="CU15" s="72"/>
      <c r="CV15" s="72"/>
      <c r="CW15" s="73"/>
      <c r="CX15" s="74">
        <f t="array" ref="CX15">SUMPRODUCT(B15:CW15*0.25)</f>
        <v>79638.093250000034</v>
      </c>
    </row>
    <row r="16" spans="1:102" ht="24.95" customHeight="1" x14ac:dyDescent="0.2">
      <c r="A16" s="69" t="s">
        <v>13</v>
      </c>
      <c r="B16" s="70">
        <v>47</v>
      </c>
      <c r="C16" s="71">
        <v>47</v>
      </c>
      <c r="D16" s="71">
        <v>47</v>
      </c>
      <c r="E16" s="71">
        <v>47</v>
      </c>
      <c r="F16" s="71">
        <v>44</v>
      </c>
      <c r="G16" s="71">
        <v>44</v>
      </c>
      <c r="H16" s="71">
        <v>44</v>
      </c>
      <c r="I16" s="71">
        <v>44</v>
      </c>
      <c r="J16" s="71">
        <v>38</v>
      </c>
      <c r="K16" s="71">
        <v>38</v>
      </c>
      <c r="L16" s="71">
        <v>38</v>
      </c>
      <c r="M16" s="71">
        <v>38</v>
      </c>
      <c r="N16" s="71">
        <v>32</v>
      </c>
      <c r="O16" s="71">
        <v>32</v>
      </c>
      <c r="P16" s="71">
        <v>32</v>
      </c>
      <c r="Q16" s="71">
        <v>32</v>
      </c>
      <c r="R16" s="71">
        <v>26</v>
      </c>
      <c r="S16" s="71">
        <v>26</v>
      </c>
      <c r="T16" s="71">
        <v>26</v>
      </c>
      <c r="U16" s="71">
        <v>26</v>
      </c>
      <c r="V16" s="71">
        <v>21</v>
      </c>
      <c r="W16" s="71">
        <v>21</v>
      </c>
      <c r="X16" s="71">
        <v>21</v>
      </c>
      <c r="Y16" s="71">
        <v>21</v>
      </c>
      <c r="Z16" s="71">
        <v>18</v>
      </c>
      <c r="AA16" s="71">
        <v>18</v>
      </c>
      <c r="AB16" s="71">
        <v>18</v>
      </c>
      <c r="AC16" s="71">
        <v>18</v>
      </c>
      <c r="AD16" s="71">
        <v>24</v>
      </c>
      <c r="AE16" s="71">
        <v>24</v>
      </c>
      <c r="AF16" s="71">
        <v>24</v>
      </c>
      <c r="AG16" s="71">
        <v>24</v>
      </c>
      <c r="AH16" s="71">
        <v>42</v>
      </c>
      <c r="AI16" s="71">
        <v>42</v>
      </c>
      <c r="AJ16" s="71">
        <v>42</v>
      </c>
      <c r="AK16" s="71">
        <v>42</v>
      </c>
      <c r="AL16" s="71">
        <v>57</v>
      </c>
      <c r="AM16" s="71">
        <v>57</v>
      </c>
      <c r="AN16" s="71">
        <v>57</v>
      </c>
      <c r="AO16" s="71">
        <v>57</v>
      </c>
      <c r="AP16" s="71">
        <v>68</v>
      </c>
      <c r="AQ16" s="71">
        <v>68</v>
      </c>
      <c r="AR16" s="71">
        <v>68</v>
      </c>
      <c r="AS16" s="71">
        <v>68</v>
      </c>
      <c r="AT16" s="71">
        <v>76</v>
      </c>
      <c r="AU16" s="71">
        <v>76</v>
      </c>
      <c r="AV16" s="71">
        <v>76</v>
      </c>
      <c r="AW16" s="71">
        <v>76</v>
      </c>
      <c r="AX16" s="71">
        <v>80</v>
      </c>
      <c r="AY16" s="71">
        <v>80</v>
      </c>
      <c r="AZ16" s="71">
        <v>80</v>
      </c>
      <c r="BA16" s="71">
        <v>80</v>
      </c>
      <c r="BB16" s="71">
        <v>78</v>
      </c>
      <c r="BC16" s="71">
        <v>78</v>
      </c>
      <c r="BD16" s="71">
        <v>78</v>
      </c>
      <c r="BE16" s="71">
        <v>78</v>
      </c>
      <c r="BF16" s="71">
        <v>69</v>
      </c>
      <c r="BG16" s="71">
        <v>69</v>
      </c>
      <c r="BH16" s="71">
        <v>69</v>
      </c>
      <c r="BI16" s="71">
        <v>69</v>
      </c>
      <c r="BJ16" s="71">
        <v>54</v>
      </c>
      <c r="BK16" s="71">
        <v>54</v>
      </c>
      <c r="BL16" s="71">
        <v>54</v>
      </c>
      <c r="BM16" s="71">
        <v>54</v>
      </c>
      <c r="BN16" s="71">
        <v>37</v>
      </c>
      <c r="BO16" s="71">
        <v>37</v>
      </c>
      <c r="BP16" s="71">
        <v>37</v>
      </c>
      <c r="BQ16" s="71">
        <v>37</v>
      </c>
      <c r="BR16" s="71">
        <v>26</v>
      </c>
      <c r="BS16" s="71">
        <v>26</v>
      </c>
      <c r="BT16" s="71">
        <v>26</v>
      </c>
      <c r="BU16" s="71">
        <v>26</v>
      </c>
      <c r="BV16" s="71">
        <v>26</v>
      </c>
      <c r="BW16" s="71">
        <v>26</v>
      </c>
      <c r="BX16" s="71">
        <v>26</v>
      </c>
      <c r="BY16" s="71">
        <v>26</v>
      </c>
      <c r="BZ16" s="71">
        <v>28</v>
      </c>
      <c r="CA16" s="71">
        <v>28</v>
      </c>
      <c r="CB16" s="71">
        <v>28</v>
      </c>
      <c r="CC16" s="71">
        <v>28</v>
      </c>
      <c r="CD16" s="71">
        <v>29</v>
      </c>
      <c r="CE16" s="71">
        <v>29</v>
      </c>
      <c r="CF16" s="71">
        <v>29</v>
      </c>
      <c r="CG16" s="71">
        <v>29</v>
      </c>
      <c r="CH16" s="71">
        <v>28</v>
      </c>
      <c r="CI16" s="71">
        <v>28</v>
      </c>
      <c r="CJ16" s="71">
        <v>28</v>
      </c>
      <c r="CK16" s="71">
        <v>28</v>
      </c>
      <c r="CL16" s="71">
        <v>24</v>
      </c>
      <c r="CM16" s="71">
        <v>24</v>
      </c>
      <c r="CN16" s="71">
        <v>24</v>
      </c>
      <c r="CO16" s="71">
        <v>24</v>
      </c>
      <c r="CP16" s="71">
        <v>21</v>
      </c>
      <c r="CQ16" s="71">
        <v>21</v>
      </c>
      <c r="CR16" s="71">
        <v>21</v>
      </c>
      <c r="CS16" s="71">
        <v>21</v>
      </c>
      <c r="CT16" s="72"/>
      <c r="CU16" s="72"/>
      <c r="CV16" s="72"/>
      <c r="CW16" s="73"/>
      <c r="CX16" s="74">
        <f t="array" ref="CX16">SUMPRODUCT(B16:CW16*0.25)</f>
        <v>993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40.1</v>
      </c>
      <c r="Z17" s="71">
        <v>2.5</v>
      </c>
      <c r="AA17" s="71">
        <v>140</v>
      </c>
      <c r="AB17" s="71">
        <v>140</v>
      </c>
      <c r="AC17" s="71">
        <v>157.05000000000001</v>
      </c>
      <c r="AD17" s="71">
        <v>139</v>
      </c>
      <c r="AE17" s="71">
        <v>139</v>
      </c>
      <c r="AF17" s="71">
        <v>139</v>
      </c>
      <c r="AG17" s="71">
        <v>98.9</v>
      </c>
      <c r="AH17" s="71">
        <v>96.9</v>
      </c>
      <c r="AI17" s="71">
        <v>57.4</v>
      </c>
      <c r="AJ17" s="71">
        <v>4.3</v>
      </c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57.9</v>
      </c>
      <c r="BR17" s="71">
        <v>223.1</v>
      </c>
      <c r="BS17" s="71">
        <v>335.3</v>
      </c>
      <c r="BT17" s="71">
        <v>379.4</v>
      </c>
      <c r="BU17" s="71">
        <v>455.4</v>
      </c>
      <c r="BV17" s="71">
        <v>428.8</v>
      </c>
      <c r="BW17" s="71">
        <v>455.4</v>
      </c>
      <c r="BX17" s="71">
        <v>455.4</v>
      </c>
      <c r="BY17" s="71">
        <v>455.4</v>
      </c>
      <c r="BZ17" s="71">
        <v>411.8</v>
      </c>
      <c r="CA17" s="71">
        <v>447.5</v>
      </c>
      <c r="CB17" s="71">
        <v>327.10000000000002</v>
      </c>
      <c r="CC17" s="71">
        <v>346.1</v>
      </c>
      <c r="CD17" s="71">
        <v>297.10000000000002</v>
      </c>
      <c r="CE17" s="71">
        <v>268</v>
      </c>
      <c r="CF17" s="71">
        <v>252.4</v>
      </c>
      <c r="CG17" s="71">
        <v>244.5</v>
      </c>
      <c r="CH17" s="71">
        <v>123</v>
      </c>
      <c r="CI17" s="71">
        <v>107.4</v>
      </c>
      <c r="CJ17" s="71">
        <v>109.9</v>
      </c>
      <c r="CK17" s="71">
        <v>94.9</v>
      </c>
      <c r="CL17" s="71">
        <v>24.43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1863.595</v>
      </c>
    </row>
    <row r="18" spans="1:102" ht="30" customHeight="1" thickBot="1" x14ac:dyDescent="0.25">
      <c r="A18" s="75" t="s">
        <v>15</v>
      </c>
      <c r="B18" s="76">
        <f>SUM(B11:B17)</f>
        <v>4905.1580000000004</v>
      </c>
      <c r="C18" s="77">
        <f t="shared" ref="C18:BN18" si="0">SUM(C11:C17)</f>
        <v>4810.3160000000007</v>
      </c>
      <c r="D18" s="77">
        <f t="shared" si="0"/>
        <v>4619.4970000000003</v>
      </c>
      <c r="E18" s="77">
        <f t="shared" si="0"/>
        <v>4547.4179999999997</v>
      </c>
      <c r="F18" s="77">
        <f t="shared" si="0"/>
        <v>4558.7739999999994</v>
      </c>
      <c r="G18" s="77">
        <f t="shared" si="0"/>
        <v>4590.16</v>
      </c>
      <c r="H18" s="77">
        <f t="shared" si="0"/>
        <v>4420.2209999999995</v>
      </c>
      <c r="I18" s="77">
        <f t="shared" si="0"/>
        <v>4398.683</v>
      </c>
      <c r="J18" s="77">
        <f t="shared" si="0"/>
        <v>4334.6260000000002</v>
      </c>
      <c r="K18" s="77">
        <f t="shared" si="0"/>
        <v>4367.402</v>
      </c>
      <c r="L18" s="77">
        <f t="shared" si="0"/>
        <v>4346.549</v>
      </c>
      <c r="M18" s="77">
        <f t="shared" si="0"/>
        <v>4363.5429999999997</v>
      </c>
      <c r="N18" s="77">
        <f t="shared" si="0"/>
        <v>4554.26</v>
      </c>
      <c r="O18" s="77">
        <f t="shared" si="0"/>
        <v>4443.491</v>
      </c>
      <c r="P18" s="77">
        <f t="shared" si="0"/>
        <v>4391.0590000000002</v>
      </c>
      <c r="Q18" s="77">
        <f t="shared" si="0"/>
        <v>4383.2079999999996</v>
      </c>
      <c r="R18" s="77">
        <f t="shared" si="0"/>
        <v>4324.26</v>
      </c>
      <c r="S18" s="77">
        <f t="shared" si="0"/>
        <v>4421.8559999999998</v>
      </c>
      <c r="T18" s="77">
        <f t="shared" si="0"/>
        <v>4423.7790000000005</v>
      </c>
      <c r="U18" s="77">
        <f t="shared" si="0"/>
        <v>4489.746000000001</v>
      </c>
      <c r="V18" s="77">
        <f t="shared" si="0"/>
        <v>4670.34</v>
      </c>
      <c r="W18" s="77">
        <f t="shared" si="0"/>
        <v>4684.2990000000009</v>
      </c>
      <c r="X18" s="77">
        <f t="shared" si="0"/>
        <v>4815.0810000000001</v>
      </c>
      <c r="Y18" s="77">
        <f t="shared" si="0"/>
        <v>4854.1220000000003</v>
      </c>
      <c r="Z18" s="77">
        <f t="shared" si="0"/>
        <v>4834.8140000000003</v>
      </c>
      <c r="AA18" s="77">
        <f t="shared" si="0"/>
        <v>4978.3549999999996</v>
      </c>
      <c r="AB18" s="77">
        <f t="shared" si="0"/>
        <v>5034.6450000000004</v>
      </c>
      <c r="AC18" s="77">
        <f t="shared" si="0"/>
        <v>5119.3510000000006</v>
      </c>
      <c r="AD18" s="77">
        <f t="shared" si="0"/>
        <v>5383.3810000000003</v>
      </c>
      <c r="AE18" s="77">
        <f t="shared" si="0"/>
        <v>5581.7</v>
      </c>
      <c r="AF18" s="77">
        <f t="shared" si="0"/>
        <v>5962.1790000000001</v>
      </c>
      <c r="AG18" s="77">
        <f t="shared" si="0"/>
        <v>6375.6409999999996</v>
      </c>
      <c r="AH18" s="77">
        <f t="shared" si="0"/>
        <v>6836.9479999999994</v>
      </c>
      <c r="AI18" s="77">
        <f t="shared" si="0"/>
        <v>7209.7539999999999</v>
      </c>
      <c r="AJ18" s="77">
        <f t="shared" si="0"/>
        <v>7683.4800000000005</v>
      </c>
      <c r="AK18" s="77">
        <f t="shared" si="0"/>
        <v>7949.26</v>
      </c>
      <c r="AL18" s="77">
        <f t="shared" si="0"/>
        <v>7949.2270000000008</v>
      </c>
      <c r="AM18" s="77">
        <f t="shared" si="0"/>
        <v>8064.665</v>
      </c>
      <c r="AN18" s="77">
        <f t="shared" si="0"/>
        <v>8165.0709999999999</v>
      </c>
      <c r="AO18" s="77">
        <f t="shared" si="0"/>
        <v>8353.2510000000002</v>
      </c>
      <c r="AP18" s="77">
        <f t="shared" si="0"/>
        <v>8202.1339999999982</v>
      </c>
      <c r="AQ18" s="77">
        <f t="shared" si="0"/>
        <v>8391.7860000000001</v>
      </c>
      <c r="AR18" s="77">
        <f t="shared" si="0"/>
        <v>8369.5319999999992</v>
      </c>
      <c r="AS18" s="77">
        <f t="shared" si="0"/>
        <v>8534.9579999999987</v>
      </c>
      <c r="AT18" s="77">
        <f t="shared" si="0"/>
        <v>8633.2709999999988</v>
      </c>
      <c r="AU18" s="77">
        <f t="shared" si="0"/>
        <v>8695.5400000000009</v>
      </c>
      <c r="AV18" s="77">
        <f t="shared" si="0"/>
        <v>8758.4639999999999</v>
      </c>
      <c r="AW18" s="77">
        <f t="shared" si="0"/>
        <v>8777.3070000000007</v>
      </c>
      <c r="AX18" s="77">
        <f t="shared" si="0"/>
        <v>8805.2839999999997</v>
      </c>
      <c r="AY18" s="77">
        <f t="shared" si="0"/>
        <v>8772.2639999999992</v>
      </c>
      <c r="AZ18" s="77">
        <f t="shared" si="0"/>
        <v>8721.8619999999992</v>
      </c>
      <c r="BA18" s="77">
        <f t="shared" si="0"/>
        <v>8650.1229999999996</v>
      </c>
      <c r="BB18" s="77">
        <f t="shared" si="0"/>
        <v>8617.83</v>
      </c>
      <c r="BC18" s="77">
        <f t="shared" si="0"/>
        <v>8465.8449999999993</v>
      </c>
      <c r="BD18" s="77">
        <f t="shared" si="0"/>
        <v>8345.5959999999995</v>
      </c>
      <c r="BE18" s="77">
        <f t="shared" si="0"/>
        <v>8147.375</v>
      </c>
      <c r="BF18" s="77">
        <f t="shared" si="0"/>
        <v>8162.232</v>
      </c>
      <c r="BG18" s="77">
        <f t="shared" si="0"/>
        <v>8044.616</v>
      </c>
      <c r="BH18" s="77">
        <f t="shared" si="0"/>
        <v>8018.2650000000003</v>
      </c>
      <c r="BI18" s="77">
        <f t="shared" si="0"/>
        <v>7930.8919999999998</v>
      </c>
      <c r="BJ18" s="77">
        <f t="shared" si="0"/>
        <v>7664.4419999999991</v>
      </c>
      <c r="BK18" s="77">
        <f t="shared" si="0"/>
        <v>7689.7029999999995</v>
      </c>
      <c r="BL18" s="77">
        <f t="shared" si="0"/>
        <v>7308.5640000000003</v>
      </c>
      <c r="BM18" s="77">
        <f t="shared" si="0"/>
        <v>7290.6980000000003</v>
      </c>
      <c r="BN18" s="77">
        <f t="shared" si="0"/>
        <v>6423.2150000000001</v>
      </c>
      <c r="BO18" s="77">
        <f t="shared" ref="BO18:CW18" si="1">SUM(BO11:BO17)</f>
        <v>6491.4589999999998</v>
      </c>
      <c r="BP18" s="77">
        <f t="shared" si="1"/>
        <v>6506.9670000000006</v>
      </c>
      <c r="BQ18" s="77">
        <f t="shared" si="1"/>
        <v>6389.7179999999989</v>
      </c>
      <c r="BR18" s="77">
        <f t="shared" si="1"/>
        <v>5634.4470000000001</v>
      </c>
      <c r="BS18" s="77">
        <f t="shared" si="1"/>
        <v>5408.2449999999999</v>
      </c>
      <c r="BT18" s="77">
        <f t="shared" si="1"/>
        <v>5532.8220000000001</v>
      </c>
      <c r="BU18" s="77">
        <f t="shared" si="1"/>
        <v>5810.5140000000001</v>
      </c>
      <c r="BV18" s="77">
        <f t="shared" si="1"/>
        <v>6006.2790000000005</v>
      </c>
      <c r="BW18" s="77">
        <f t="shared" si="1"/>
        <v>6069.0960000000005</v>
      </c>
      <c r="BX18" s="77">
        <f t="shared" si="1"/>
        <v>6084.0759999999991</v>
      </c>
      <c r="BY18" s="77">
        <f t="shared" si="1"/>
        <v>6107.3629999999994</v>
      </c>
      <c r="BZ18" s="77">
        <f t="shared" si="1"/>
        <v>6056.4630000000006</v>
      </c>
      <c r="CA18" s="77">
        <f t="shared" si="1"/>
        <v>6097.8259999999991</v>
      </c>
      <c r="CB18" s="77">
        <f t="shared" si="1"/>
        <v>6010.8510000000006</v>
      </c>
      <c r="CC18" s="77">
        <f t="shared" si="1"/>
        <v>6043.1779999999999</v>
      </c>
      <c r="CD18" s="77">
        <f t="shared" si="1"/>
        <v>5827.2060000000001</v>
      </c>
      <c r="CE18" s="77">
        <f t="shared" si="1"/>
        <v>5590.3760000000002</v>
      </c>
      <c r="CF18" s="77">
        <f t="shared" si="1"/>
        <v>5243.9029999999993</v>
      </c>
      <c r="CG18" s="77">
        <f t="shared" si="1"/>
        <v>5244.4939999999997</v>
      </c>
      <c r="CH18" s="77">
        <f t="shared" si="1"/>
        <v>4949.4949999999999</v>
      </c>
      <c r="CI18" s="77">
        <f t="shared" si="1"/>
        <v>4925.5909999999994</v>
      </c>
      <c r="CJ18" s="77">
        <f t="shared" si="1"/>
        <v>4927.7449999999999</v>
      </c>
      <c r="CK18" s="77">
        <f t="shared" si="1"/>
        <v>4901.4369999999999</v>
      </c>
      <c r="CL18" s="77">
        <f t="shared" si="1"/>
        <v>4740.46</v>
      </c>
      <c r="CM18" s="77">
        <f t="shared" si="1"/>
        <v>4529.0599999999995</v>
      </c>
      <c r="CN18" s="77">
        <f t="shared" si="1"/>
        <v>4420.6479999999992</v>
      </c>
      <c r="CO18" s="77">
        <f t="shared" si="1"/>
        <v>4242.1499999999996</v>
      </c>
      <c r="CP18" s="77">
        <f t="shared" si="1"/>
        <v>4128.5950000000003</v>
      </c>
      <c r="CQ18" s="77">
        <f t="shared" si="1"/>
        <v>4077.8490000000002</v>
      </c>
      <c r="CR18" s="77">
        <f t="shared" si="1"/>
        <v>3958.1329999999998</v>
      </c>
      <c r="CS18" s="77">
        <f t="shared" si="1"/>
        <v>3779.6509999999998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146339.36625000002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1144.42</v>
      </c>
      <c r="C31" s="88">
        <v>1135.42</v>
      </c>
      <c r="D31" s="88">
        <v>1128.42</v>
      </c>
      <c r="E31" s="88">
        <v>1121.42</v>
      </c>
      <c r="F31" s="88">
        <v>1114.42</v>
      </c>
      <c r="G31" s="88">
        <v>1110.42</v>
      </c>
      <c r="H31" s="88">
        <v>1106.42</v>
      </c>
      <c r="I31" s="88">
        <v>1102.42</v>
      </c>
      <c r="J31" s="88">
        <v>1107.42</v>
      </c>
      <c r="K31" s="88">
        <v>1103.42</v>
      </c>
      <c r="L31" s="88">
        <v>1099.42</v>
      </c>
      <c r="M31" s="88">
        <v>1095.42</v>
      </c>
      <c r="N31" s="88">
        <v>1244.42</v>
      </c>
      <c r="O31" s="88">
        <v>1239.42</v>
      </c>
      <c r="P31" s="88">
        <v>1282.42</v>
      </c>
      <c r="Q31" s="88">
        <v>1275.42</v>
      </c>
      <c r="R31" s="88">
        <v>1311.42</v>
      </c>
      <c r="S31" s="88">
        <v>1303.42</v>
      </c>
      <c r="T31" s="88">
        <v>1345.42</v>
      </c>
      <c r="U31" s="88">
        <v>1338.42</v>
      </c>
      <c r="V31" s="88">
        <v>1450.42</v>
      </c>
      <c r="W31" s="88">
        <v>1439.42</v>
      </c>
      <c r="X31" s="88">
        <v>1477.42</v>
      </c>
      <c r="Y31" s="88">
        <v>1502.52</v>
      </c>
      <c r="Z31" s="88">
        <v>1662.0540000000001</v>
      </c>
      <c r="AA31" s="88">
        <v>1818.5540000000001</v>
      </c>
      <c r="AB31" s="88">
        <v>1871.5540000000001</v>
      </c>
      <c r="AC31" s="88">
        <v>1900.604</v>
      </c>
      <c r="AD31" s="88">
        <v>1907.915</v>
      </c>
      <c r="AE31" s="88">
        <v>1964.915</v>
      </c>
      <c r="AF31" s="88">
        <v>2046.915</v>
      </c>
      <c r="AG31" s="88">
        <v>2111.8150000000001</v>
      </c>
      <c r="AH31" s="88">
        <v>2173.7190000000001</v>
      </c>
      <c r="AI31" s="88">
        <v>2158.2190000000001</v>
      </c>
      <c r="AJ31" s="88">
        <v>2245.1190000000001</v>
      </c>
      <c r="AK31" s="88">
        <v>2381.819</v>
      </c>
      <c r="AL31" s="88">
        <v>2494.4369999999999</v>
      </c>
      <c r="AM31" s="88">
        <v>2611.4369999999999</v>
      </c>
      <c r="AN31" s="88">
        <v>2539.4369999999999</v>
      </c>
      <c r="AO31" s="88">
        <v>2585.4369999999999</v>
      </c>
      <c r="AP31" s="88">
        <v>2521.2510000000002</v>
      </c>
      <c r="AQ31" s="88">
        <v>2589.2510000000002</v>
      </c>
      <c r="AR31" s="88">
        <v>2580.2510000000002</v>
      </c>
      <c r="AS31" s="88">
        <v>2634.2510000000002</v>
      </c>
      <c r="AT31" s="88">
        <v>2691.4630000000002</v>
      </c>
      <c r="AU31" s="88">
        <v>2723.4630000000002</v>
      </c>
      <c r="AV31" s="88">
        <v>2740.4630000000002</v>
      </c>
      <c r="AW31" s="88">
        <v>2746.4630000000002</v>
      </c>
      <c r="AX31" s="88">
        <v>2780.076</v>
      </c>
      <c r="AY31" s="88">
        <v>2781.076</v>
      </c>
      <c r="AZ31" s="88">
        <v>2764.076</v>
      </c>
      <c r="BA31" s="88">
        <v>2736.076</v>
      </c>
      <c r="BB31" s="88">
        <v>2736.2370000000001</v>
      </c>
      <c r="BC31" s="88">
        <v>2689.2370000000001</v>
      </c>
      <c r="BD31" s="88">
        <v>2632.2370000000001</v>
      </c>
      <c r="BE31" s="88">
        <v>2564.2370000000001</v>
      </c>
      <c r="BF31" s="88">
        <v>2626.6729999999998</v>
      </c>
      <c r="BG31" s="88">
        <v>2543.6729999999998</v>
      </c>
      <c r="BH31" s="88">
        <v>2507.6729999999998</v>
      </c>
      <c r="BI31" s="88">
        <v>2466.6729999999998</v>
      </c>
      <c r="BJ31" s="88">
        <v>2397.0839999999998</v>
      </c>
      <c r="BK31" s="88">
        <v>2392.0839999999998</v>
      </c>
      <c r="BL31" s="88">
        <v>2379.0839999999998</v>
      </c>
      <c r="BM31" s="88">
        <v>2255.0839999999998</v>
      </c>
      <c r="BN31" s="88">
        <v>2109.7629999999999</v>
      </c>
      <c r="BO31" s="88">
        <v>1982.7629999999999</v>
      </c>
      <c r="BP31" s="88">
        <v>1863.7629999999999</v>
      </c>
      <c r="BQ31" s="88">
        <v>1807.663</v>
      </c>
      <c r="BR31" s="88">
        <v>2040.96</v>
      </c>
      <c r="BS31" s="88">
        <v>2083.16</v>
      </c>
      <c r="BT31" s="88">
        <v>2148.2600000000002</v>
      </c>
      <c r="BU31" s="88">
        <v>2790.26</v>
      </c>
      <c r="BV31" s="88">
        <v>2897.22</v>
      </c>
      <c r="BW31" s="88">
        <v>2923.82</v>
      </c>
      <c r="BX31" s="88">
        <v>2925.82</v>
      </c>
      <c r="BY31" s="88">
        <v>2929.82</v>
      </c>
      <c r="BZ31" s="88">
        <v>2889.22</v>
      </c>
      <c r="CA31" s="88">
        <v>2925.92</v>
      </c>
      <c r="CB31" s="88">
        <v>2806.52</v>
      </c>
      <c r="CC31" s="88">
        <v>2828.52</v>
      </c>
      <c r="CD31" s="88">
        <v>2358.52</v>
      </c>
      <c r="CE31" s="88">
        <v>2121.42</v>
      </c>
      <c r="CF31" s="88">
        <v>2104.8199999999997</v>
      </c>
      <c r="CG31" s="88">
        <v>2096.92</v>
      </c>
      <c r="CH31" s="88">
        <v>1794.42</v>
      </c>
      <c r="CI31" s="88">
        <v>1777.82</v>
      </c>
      <c r="CJ31" s="88">
        <v>1778.32</v>
      </c>
      <c r="CK31" s="88">
        <v>1762.32</v>
      </c>
      <c r="CL31" s="88">
        <v>1591.85</v>
      </c>
      <c r="CM31" s="88">
        <v>1367.42</v>
      </c>
      <c r="CN31" s="88">
        <v>1267.42</v>
      </c>
      <c r="CO31" s="88">
        <v>1117.42</v>
      </c>
      <c r="CP31" s="88">
        <v>939.42</v>
      </c>
      <c r="CQ31" s="88">
        <v>939.42</v>
      </c>
      <c r="CR31" s="88">
        <v>938.42</v>
      </c>
      <c r="CS31" s="88">
        <v>935.42</v>
      </c>
      <c r="CT31" s="89"/>
      <c r="CU31" s="89"/>
      <c r="CV31" s="89"/>
      <c r="CW31" s="90"/>
      <c r="CX31" s="91">
        <f t="array" ref="CX31">SUMPRODUCT(B31:CW31*0.25)</f>
        <v>47844.017000000043</v>
      </c>
    </row>
    <row r="32" spans="1:102" ht="24.95" customHeight="1" x14ac:dyDescent="0.2">
      <c r="A32" s="92" t="s">
        <v>27</v>
      </c>
      <c r="B32" s="93">
        <v>2788.7379999999998</v>
      </c>
      <c r="C32" s="94">
        <v>2702.8960000000002</v>
      </c>
      <c r="D32" s="94">
        <v>2519.0770000000002</v>
      </c>
      <c r="E32" s="94">
        <v>2453.998</v>
      </c>
      <c r="F32" s="94">
        <v>2379.3539999999998</v>
      </c>
      <c r="G32" s="94">
        <v>2304.7399999999998</v>
      </c>
      <c r="H32" s="94">
        <v>2198.8009999999999</v>
      </c>
      <c r="I32" s="94">
        <v>2181.2629999999999</v>
      </c>
      <c r="J32" s="94">
        <v>2196.2060000000001</v>
      </c>
      <c r="K32" s="94">
        <v>2232.982</v>
      </c>
      <c r="L32" s="94">
        <v>2216.1289999999999</v>
      </c>
      <c r="M32" s="94">
        <v>2237.123</v>
      </c>
      <c r="N32" s="94">
        <v>2288.84</v>
      </c>
      <c r="O32" s="94">
        <v>2183.0709999999999</v>
      </c>
      <c r="P32" s="94">
        <v>2087.6390000000001</v>
      </c>
      <c r="Q32" s="94">
        <v>2086.788</v>
      </c>
      <c r="R32" s="94">
        <v>1991.84</v>
      </c>
      <c r="S32" s="94">
        <v>2097.4359999999997</v>
      </c>
      <c r="T32" s="94">
        <v>2057.3589999999999</v>
      </c>
      <c r="U32" s="94">
        <v>2130.326</v>
      </c>
      <c r="V32" s="94">
        <v>2144.92</v>
      </c>
      <c r="W32" s="94">
        <v>2169.8789999999999</v>
      </c>
      <c r="X32" s="94">
        <v>2262.6610000000001</v>
      </c>
      <c r="Y32" s="94">
        <v>2276.6019999999999</v>
      </c>
      <c r="Z32" s="94">
        <v>2191.7600000000002</v>
      </c>
      <c r="AA32" s="94">
        <v>2178.8009999999999</v>
      </c>
      <c r="AB32" s="94">
        <v>2182.0909999999999</v>
      </c>
      <c r="AC32" s="94">
        <v>2237.7470000000003</v>
      </c>
      <c r="AD32" s="94">
        <v>2461.4659999999999</v>
      </c>
      <c r="AE32" s="94">
        <v>2602.7849999999999</v>
      </c>
      <c r="AF32" s="94">
        <v>2901.2640000000001</v>
      </c>
      <c r="AG32" s="94">
        <v>3249.826</v>
      </c>
      <c r="AH32" s="94">
        <v>3410.2289999999998</v>
      </c>
      <c r="AI32" s="94">
        <v>3798.5349999999999</v>
      </c>
      <c r="AJ32" s="94">
        <v>4185.3609999999999</v>
      </c>
      <c r="AK32" s="94">
        <v>4314.4409999999998</v>
      </c>
      <c r="AL32" s="94">
        <v>4190.79</v>
      </c>
      <c r="AM32" s="94">
        <v>4247.7820000000002</v>
      </c>
      <c r="AN32" s="94">
        <v>4425.5780000000004</v>
      </c>
      <c r="AO32" s="94">
        <v>4647.7579999999998</v>
      </c>
      <c r="AP32" s="94">
        <v>4815.8270000000002</v>
      </c>
      <c r="AQ32" s="94">
        <v>4937.4790000000003</v>
      </c>
      <c r="AR32" s="94">
        <v>5084.2250000000004</v>
      </c>
      <c r="AS32" s="94">
        <v>5195.6509999999998</v>
      </c>
      <c r="AT32" s="94">
        <v>5283.7520000000004</v>
      </c>
      <c r="AU32" s="94">
        <v>5349.7640000000001</v>
      </c>
      <c r="AV32" s="94">
        <v>5395.6880000000001</v>
      </c>
      <c r="AW32" s="94">
        <v>5408.5309999999999</v>
      </c>
      <c r="AX32" s="94">
        <v>5402.8950000000004</v>
      </c>
      <c r="AY32" s="94">
        <v>5368.875</v>
      </c>
      <c r="AZ32" s="94">
        <v>5335.473</v>
      </c>
      <c r="BA32" s="94">
        <v>5255.991</v>
      </c>
      <c r="BB32" s="94">
        <v>5176.5370000000003</v>
      </c>
      <c r="BC32" s="94">
        <v>5071.5519999999997</v>
      </c>
      <c r="BD32" s="94">
        <v>4948.3029999999999</v>
      </c>
      <c r="BE32" s="94">
        <v>4798.0820000000003</v>
      </c>
      <c r="BF32" s="94">
        <v>4660.5029999999997</v>
      </c>
      <c r="BG32" s="94">
        <v>4555.8869999999997</v>
      </c>
      <c r="BH32" s="94">
        <v>4395.5360000000001</v>
      </c>
      <c r="BI32" s="94">
        <v>4249.1629999999996</v>
      </c>
      <c r="BJ32" s="94">
        <v>3982.3020000000001</v>
      </c>
      <c r="BK32" s="94">
        <v>3977.5630000000001</v>
      </c>
      <c r="BL32" s="94">
        <v>3589.424</v>
      </c>
      <c r="BM32" s="94">
        <v>3689.1680000000001</v>
      </c>
      <c r="BN32" s="94">
        <v>3047.4520000000002</v>
      </c>
      <c r="BO32" s="94">
        <v>3237.6959999999999</v>
      </c>
      <c r="BP32" s="94">
        <v>3293.2040000000002</v>
      </c>
      <c r="BQ32" s="94">
        <v>3232.0549999999998</v>
      </c>
      <c r="BR32" s="94">
        <v>2266.4870000000001</v>
      </c>
      <c r="BS32" s="94">
        <v>1998.085</v>
      </c>
      <c r="BT32" s="94">
        <v>2057.5619999999999</v>
      </c>
      <c r="BU32" s="94">
        <v>1693.2539999999999</v>
      </c>
      <c r="BV32" s="94">
        <v>1784.059</v>
      </c>
      <c r="BW32" s="94">
        <v>1820.2760000000001</v>
      </c>
      <c r="BX32" s="94">
        <v>1833.2560000000001</v>
      </c>
      <c r="BY32" s="94">
        <v>1852.5429999999999</v>
      </c>
      <c r="BZ32" s="94">
        <v>1868.2429999999999</v>
      </c>
      <c r="CA32" s="94">
        <v>1872.9059999999999</v>
      </c>
      <c r="CB32" s="94">
        <v>1905.3309999999999</v>
      </c>
      <c r="CC32" s="94">
        <v>1915.6579999999999</v>
      </c>
      <c r="CD32" s="94">
        <v>2234.6859999999997</v>
      </c>
      <c r="CE32" s="94">
        <v>2234.9560000000001</v>
      </c>
      <c r="CF32" s="94">
        <v>1905.0830000000001</v>
      </c>
      <c r="CG32" s="94">
        <v>1913.5740000000001</v>
      </c>
      <c r="CH32" s="94">
        <v>1784.075</v>
      </c>
      <c r="CI32" s="94">
        <v>1776.771</v>
      </c>
      <c r="CJ32" s="94">
        <v>1778.425</v>
      </c>
      <c r="CK32" s="94">
        <v>1768.117</v>
      </c>
      <c r="CL32" s="94">
        <v>1726.61</v>
      </c>
      <c r="CM32" s="94">
        <v>1739.64</v>
      </c>
      <c r="CN32" s="94">
        <v>1731.2280000000001</v>
      </c>
      <c r="CO32" s="94">
        <v>1702.73</v>
      </c>
      <c r="CP32" s="94">
        <v>1735.175</v>
      </c>
      <c r="CQ32" s="94">
        <v>1684.4290000000001</v>
      </c>
      <c r="CR32" s="94">
        <v>1565.713</v>
      </c>
      <c r="CS32" s="94">
        <v>1390.231</v>
      </c>
      <c r="CT32" s="95"/>
      <c r="CU32" s="95"/>
      <c r="CV32" s="95"/>
      <c r="CW32" s="96"/>
      <c r="CX32" s="97">
        <f t="array" ref="CX32">SUMPRODUCT(B32:CW32*0.25)</f>
        <v>71923.140749999977</v>
      </c>
    </row>
    <row r="33" spans="1:102" ht="24.95" customHeight="1" x14ac:dyDescent="0.2">
      <c r="A33" s="101" t="s">
        <v>28</v>
      </c>
      <c r="B33" s="98">
        <v>1190</v>
      </c>
      <c r="C33" s="99">
        <v>1190</v>
      </c>
      <c r="D33" s="99">
        <v>1190</v>
      </c>
      <c r="E33" s="99">
        <v>1190</v>
      </c>
      <c r="F33" s="99">
        <v>1300</v>
      </c>
      <c r="G33" s="99">
        <v>1410</v>
      </c>
      <c r="H33" s="99">
        <v>1350</v>
      </c>
      <c r="I33" s="99">
        <v>1350</v>
      </c>
      <c r="J33" s="99">
        <v>1350</v>
      </c>
      <c r="K33" s="99">
        <v>1350</v>
      </c>
      <c r="L33" s="99">
        <v>1350</v>
      </c>
      <c r="M33" s="99">
        <v>1350</v>
      </c>
      <c r="N33" s="99">
        <v>1350</v>
      </c>
      <c r="O33" s="99">
        <v>1350</v>
      </c>
      <c r="P33" s="99">
        <v>1350</v>
      </c>
      <c r="Q33" s="99">
        <v>1350</v>
      </c>
      <c r="R33" s="99">
        <v>1351</v>
      </c>
      <c r="S33" s="99">
        <v>1351</v>
      </c>
      <c r="T33" s="99">
        <v>1351</v>
      </c>
      <c r="U33" s="99">
        <v>1351</v>
      </c>
      <c r="V33" s="99">
        <v>1351</v>
      </c>
      <c r="W33" s="99">
        <v>1351</v>
      </c>
      <c r="X33" s="99">
        <v>1351</v>
      </c>
      <c r="Y33" s="99">
        <v>1351</v>
      </c>
      <c r="Z33" s="99">
        <v>1351</v>
      </c>
      <c r="AA33" s="99">
        <v>1351</v>
      </c>
      <c r="AB33" s="99">
        <v>1351</v>
      </c>
      <c r="AC33" s="99">
        <v>1351</v>
      </c>
      <c r="AD33" s="99">
        <v>1351</v>
      </c>
      <c r="AE33" s="99">
        <v>1351</v>
      </c>
      <c r="AF33" s="99">
        <v>1351</v>
      </c>
      <c r="AG33" s="99">
        <v>1351</v>
      </c>
      <c r="AH33" s="99">
        <v>1350</v>
      </c>
      <c r="AI33" s="99">
        <v>1350</v>
      </c>
      <c r="AJ33" s="99">
        <v>1350</v>
      </c>
      <c r="AK33" s="99">
        <v>1350</v>
      </c>
      <c r="AL33" s="99">
        <v>1321</v>
      </c>
      <c r="AM33" s="99">
        <v>1262.4459999999999</v>
      </c>
      <c r="AN33" s="99">
        <v>1257.056</v>
      </c>
      <c r="AO33" s="99">
        <v>1177.056</v>
      </c>
      <c r="AP33" s="99">
        <v>922.05600000000004</v>
      </c>
      <c r="AQ33" s="99">
        <v>922.05600000000004</v>
      </c>
      <c r="AR33" s="99">
        <v>762.05600000000004</v>
      </c>
      <c r="AS33" s="99">
        <v>762.05600000000004</v>
      </c>
      <c r="AT33" s="99">
        <v>715.05600000000004</v>
      </c>
      <c r="AU33" s="99">
        <v>679.31299999999999</v>
      </c>
      <c r="AV33" s="99">
        <v>679.31299999999999</v>
      </c>
      <c r="AW33" s="99">
        <v>679.31299999999999</v>
      </c>
      <c r="AX33" s="99">
        <v>679.31299999999999</v>
      </c>
      <c r="AY33" s="99">
        <v>679.31299999999999</v>
      </c>
      <c r="AZ33" s="99">
        <v>679.31299999999999</v>
      </c>
      <c r="BA33" s="99">
        <v>715.05600000000004</v>
      </c>
      <c r="BB33" s="99">
        <v>762.05600000000004</v>
      </c>
      <c r="BC33" s="99">
        <v>762.05600000000004</v>
      </c>
      <c r="BD33" s="99">
        <v>822.05600000000004</v>
      </c>
      <c r="BE33" s="99">
        <v>842.05600000000004</v>
      </c>
      <c r="BF33" s="99">
        <v>932.05600000000004</v>
      </c>
      <c r="BG33" s="99">
        <v>1002.056</v>
      </c>
      <c r="BH33" s="99">
        <v>1172.056</v>
      </c>
      <c r="BI33" s="99">
        <v>1272.056</v>
      </c>
      <c r="BJ33" s="99">
        <v>1340.056</v>
      </c>
      <c r="BK33" s="99">
        <v>1375.056</v>
      </c>
      <c r="BL33" s="99">
        <v>1395.056</v>
      </c>
      <c r="BM33" s="99">
        <v>1401.4459999999999</v>
      </c>
      <c r="BN33" s="99">
        <v>1496</v>
      </c>
      <c r="BO33" s="99">
        <v>1501</v>
      </c>
      <c r="BP33" s="99">
        <v>1580</v>
      </c>
      <c r="BQ33" s="99">
        <v>1580</v>
      </c>
      <c r="BR33" s="99">
        <v>1671</v>
      </c>
      <c r="BS33" s="99">
        <v>1671</v>
      </c>
      <c r="BT33" s="99">
        <v>1671</v>
      </c>
      <c r="BU33" s="99">
        <v>1671</v>
      </c>
      <c r="BV33" s="99">
        <v>1672</v>
      </c>
      <c r="BW33" s="99">
        <v>1672</v>
      </c>
      <c r="BX33" s="99">
        <v>1672</v>
      </c>
      <c r="BY33" s="99">
        <v>1672</v>
      </c>
      <c r="BZ33" s="99">
        <v>1673</v>
      </c>
      <c r="CA33" s="99">
        <v>1673</v>
      </c>
      <c r="CB33" s="99">
        <v>1673</v>
      </c>
      <c r="CC33" s="99">
        <v>1673</v>
      </c>
      <c r="CD33" s="99">
        <v>1673</v>
      </c>
      <c r="CE33" s="99">
        <v>1673</v>
      </c>
      <c r="CF33" s="99">
        <v>1673</v>
      </c>
      <c r="CG33" s="99">
        <v>1673</v>
      </c>
      <c r="CH33" s="99">
        <v>1674</v>
      </c>
      <c r="CI33" s="99">
        <v>1674</v>
      </c>
      <c r="CJ33" s="99">
        <v>1674</v>
      </c>
      <c r="CK33" s="99">
        <v>1674</v>
      </c>
      <c r="CL33" s="99">
        <v>1676</v>
      </c>
      <c r="CM33" s="99">
        <v>1676</v>
      </c>
      <c r="CN33" s="99">
        <v>1676</v>
      </c>
      <c r="CO33" s="99">
        <v>1676</v>
      </c>
      <c r="CP33" s="99">
        <v>1676</v>
      </c>
      <c r="CQ33" s="99">
        <v>1676</v>
      </c>
      <c r="CR33" s="99">
        <v>1676</v>
      </c>
      <c r="CS33" s="99">
        <v>1676</v>
      </c>
      <c r="CT33" s="100"/>
      <c r="CU33" s="100"/>
      <c r="CV33" s="100"/>
      <c r="CW33" s="102"/>
      <c r="CX33" s="103">
        <f t="array" ref="CX33">SUMPRODUCT(B33:CW33*0.25)</f>
        <v>31993.208499999986</v>
      </c>
    </row>
    <row r="34" spans="1:102" ht="30" customHeight="1" thickBot="1" x14ac:dyDescent="0.25">
      <c r="A34" s="75" t="s">
        <v>29</v>
      </c>
      <c r="B34" s="76">
        <f>SUM(B31:B33)</f>
        <v>5123.1579999999994</v>
      </c>
      <c r="C34" s="77">
        <f t="shared" ref="C34:BN34" si="5">SUM(C31:C33)</f>
        <v>5028.3160000000007</v>
      </c>
      <c r="D34" s="77">
        <f t="shared" si="5"/>
        <v>4837.4970000000003</v>
      </c>
      <c r="E34" s="77">
        <f t="shared" si="5"/>
        <v>4765.4179999999997</v>
      </c>
      <c r="F34" s="77">
        <f t="shared" si="5"/>
        <v>4793.7739999999994</v>
      </c>
      <c r="G34" s="77">
        <f t="shared" si="5"/>
        <v>4825.16</v>
      </c>
      <c r="H34" s="77">
        <f t="shared" si="5"/>
        <v>4655.2209999999995</v>
      </c>
      <c r="I34" s="77">
        <f t="shared" si="5"/>
        <v>4633.683</v>
      </c>
      <c r="J34" s="77">
        <f t="shared" si="5"/>
        <v>4653.6260000000002</v>
      </c>
      <c r="K34" s="77">
        <f t="shared" si="5"/>
        <v>4686.402</v>
      </c>
      <c r="L34" s="77">
        <f t="shared" si="5"/>
        <v>4665.549</v>
      </c>
      <c r="M34" s="77">
        <f t="shared" si="5"/>
        <v>4682.5429999999997</v>
      </c>
      <c r="N34" s="77">
        <f t="shared" si="5"/>
        <v>4883.26</v>
      </c>
      <c r="O34" s="77">
        <f t="shared" si="5"/>
        <v>4772.491</v>
      </c>
      <c r="P34" s="77">
        <f t="shared" si="5"/>
        <v>4720.0590000000002</v>
      </c>
      <c r="Q34" s="77">
        <f t="shared" si="5"/>
        <v>4712.2080000000005</v>
      </c>
      <c r="R34" s="77">
        <f t="shared" si="5"/>
        <v>4654.26</v>
      </c>
      <c r="S34" s="77">
        <f t="shared" si="5"/>
        <v>4751.8559999999998</v>
      </c>
      <c r="T34" s="77">
        <f t="shared" si="5"/>
        <v>4753.7790000000005</v>
      </c>
      <c r="U34" s="77">
        <f t="shared" si="5"/>
        <v>4819.7460000000001</v>
      </c>
      <c r="V34" s="77">
        <f t="shared" si="5"/>
        <v>4946.34</v>
      </c>
      <c r="W34" s="77">
        <f t="shared" si="5"/>
        <v>4960.299</v>
      </c>
      <c r="X34" s="77">
        <f t="shared" si="5"/>
        <v>5091.0810000000001</v>
      </c>
      <c r="Y34" s="77">
        <f t="shared" si="5"/>
        <v>5130.1219999999994</v>
      </c>
      <c r="Z34" s="77">
        <f t="shared" si="5"/>
        <v>5204.8140000000003</v>
      </c>
      <c r="AA34" s="77">
        <f t="shared" si="5"/>
        <v>5348.3549999999996</v>
      </c>
      <c r="AB34" s="77">
        <f t="shared" si="5"/>
        <v>5404.6450000000004</v>
      </c>
      <c r="AC34" s="77">
        <f t="shared" si="5"/>
        <v>5489.3510000000006</v>
      </c>
      <c r="AD34" s="77">
        <f t="shared" si="5"/>
        <v>5720.3809999999994</v>
      </c>
      <c r="AE34" s="77">
        <f t="shared" si="5"/>
        <v>5918.7</v>
      </c>
      <c r="AF34" s="77">
        <f t="shared" si="5"/>
        <v>6299.1790000000001</v>
      </c>
      <c r="AG34" s="77">
        <f t="shared" si="5"/>
        <v>6712.6409999999996</v>
      </c>
      <c r="AH34" s="77">
        <f t="shared" si="5"/>
        <v>6933.9480000000003</v>
      </c>
      <c r="AI34" s="77">
        <f t="shared" si="5"/>
        <v>7306.7539999999999</v>
      </c>
      <c r="AJ34" s="77">
        <f t="shared" si="5"/>
        <v>7780.48</v>
      </c>
      <c r="AK34" s="77">
        <f t="shared" si="5"/>
        <v>8046.26</v>
      </c>
      <c r="AL34" s="77">
        <f t="shared" si="5"/>
        <v>8006.2269999999999</v>
      </c>
      <c r="AM34" s="77">
        <f t="shared" si="5"/>
        <v>8121.665</v>
      </c>
      <c r="AN34" s="77">
        <f t="shared" si="5"/>
        <v>8222.0709999999999</v>
      </c>
      <c r="AO34" s="77">
        <f t="shared" si="5"/>
        <v>8410.2510000000002</v>
      </c>
      <c r="AP34" s="77">
        <f t="shared" si="5"/>
        <v>8259.134</v>
      </c>
      <c r="AQ34" s="77">
        <f t="shared" si="5"/>
        <v>8448.7860000000001</v>
      </c>
      <c r="AR34" s="77">
        <f t="shared" si="5"/>
        <v>8426.5320000000011</v>
      </c>
      <c r="AS34" s="77">
        <f t="shared" si="5"/>
        <v>8591.9580000000005</v>
      </c>
      <c r="AT34" s="77">
        <f t="shared" si="5"/>
        <v>8690.2710000000006</v>
      </c>
      <c r="AU34" s="77">
        <f t="shared" si="5"/>
        <v>8752.5400000000009</v>
      </c>
      <c r="AV34" s="77">
        <f t="shared" si="5"/>
        <v>8815.4639999999999</v>
      </c>
      <c r="AW34" s="77">
        <f t="shared" si="5"/>
        <v>8834.3070000000007</v>
      </c>
      <c r="AX34" s="77">
        <f t="shared" si="5"/>
        <v>8862.2839999999997</v>
      </c>
      <c r="AY34" s="77">
        <f t="shared" si="5"/>
        <v>8829.2639999999992</v>
      </c>
      <c r="AZ34" s="77">
        <f t="shared" si="5"/>
        <v>8778.8619999999992</v>
      </c>
      <c r="BA34" s="77">
        <f t="shared" si="5"/>
        <v>8707.1229999999996</v>
      </c>
      <c r="BB34" s="77">
        <f t="shared" si="5"/>
        <v>8674.83</v>
      </c>
      <c r="BC34" s="77">
        <f t="shared" si="5"/>
        <v>8522.8449999999993</v>
      </c>
      <c r="BD34" s="77">
        <f t="shared" si="5"/>
        <v>8402.5959999999995</v>
      </c>
      <c r="BE34" s="77">
        <f t="shared" si="5"/>
        <v>8204.375</v>
      </c>
      <c r="BF34" s="77">
        <f t="shared" si="5"/>
        <v>8219.232</v>
      </c>
      <c r="BG34" s="77">
        <f t="shared" si="5"/>
        <v>8101.616</v>
      </c>
      <c r="BH34" s="77">
        <f t="shared" si="5"/>
        <v>8075.2649999999994</v>
      </c>
      <c r="BI34" s="77">
        <f t="shared" si="5"/>
        <v>7987.8919999999998</v>
      </c>
      <c r="BJ34" s="77">
        <f t="shared" si="5"/>
        <v>7719.4420000000009</v>
      </c>
      <c r="BK34" s="77">
        <f t="shared" si="5"/>
        <v>7744.7029999999995</v>
      </c>
      <c r="BL34" s="77">
        <f t="shared" si="5"/>
        <v>7363.5640000000003</v>
      </c>
      <c r="BM34" s="77">
        <f t="shared" si="5"/>
        <v>7345.6980000000003</v>
      </c>
      <c r="BN34" s="77">
        <f t="shared" si="5"/>
        <v>6653.2150000000001</v>
      </c>
      <c r="BO34" s="77">
        <f t="shared" ref="BO34:CW34" si="6">SUM(BO31:BO33)</f>
        <v>6721.4589999999998</v>
      </c>
      <c r="BP34" s="77">
        <f t="shared" si="6"/>
        <v>6736.9670000000006</v>
      </c>
      <c r="BQ34" s="77">
        <f t="shared" si="6"/>
        <v>6619.7179999999998</v>
      </c>
      <c r="BR34" s="77">
        <f t="shared" si="6"/>
        <v>5978.4470000000001</v>
      </c>
      <c r="BS34" s="77">
        <f t="shared" si="6"/>
        <v>5752.2449999999999</v>
      </c>
      <c r="BT34" s="77">
        <f t="shared" si="6"/>
        <v>5876.8220000000001</v>
      </c>
      <c r="BU34" s="77">
        <f t="shared" si="6"/>
        <v>6154.5140000000001</v>
      </c>
      <c r="BV34" s="77">
        <f t="shared" si="6"/>
        <v>6353.2789999999995</v>
      </c>
      <c r="BW34" s="77">
        <f t="shared" si="6"/>
        <v>6416.0960000000005</v>
      </c>
      <c r="BX34" s="77">
        <f t="shared" si="6"/>
        <v>6431.076</v>
      </c>
      <c r="BY34" s="77">
        <f t="shared" si="6"/>
        <v>6454.3630000000003</v>
      </c>
      <c r="BZ34" s="77">
        <f t="shared" si="6"/>
        <v>6430.4629999999997</v>
      </c>
      <c r="CA34" s="77">
        <f t="shared" si="6"/>
        <v>6471.826</v>
      </c>
      <c r="CB34" s="77">
        <f t="shared" si="6"/>
        <v>6384.8509999999997</v>
      </c>
      <c r="CC34" s="77">
        <f t="shared" si="6"/>
        <v>6417.1779999999999</v>
      </c>
      <c r="CD34" s="77">
        <f t="shared" si="6"/>
        <v>6266.2060000000001</v>
      </c>
      <c r="CE34" s="77">
        <f t="shared" si="6"/>
        <v>6029.3760000000002</v>
      </c>
      <c r="CF34" s="77">
        <f t="shared" si="6"/>
        <v>5682.9030000000002</v>
      </c>
      <c r="CG34" s="77">
        <f t="shared" si="6"/>
        <v>5683.4940000000006</v>
      </c>
      <c r="CH34" s="77">
        <f t="shared" si="6"/>
        <v>5252.4949999999999</v>
      </c>
      <c r="CI34" s="77">
        <f t="shared" si="6"/>
        <v>5228.5910000000003</v>
      </c>
      <c r="CJ34" s="77">
        <f t="shared" si="6"/>
        <v>5230.7449999999999</v>
      </c>
      <c r="CK34" s="77">
        <f t="shared" si="6"/>
        <v>5204.4369999999999</v>
      </c>
      <c r="CL34" s="77">
        <f t="shared" si="6"/>
        <v>4994.46</v>
      </c>
      <c r="CM34" s="77">
        <f t="shared" si="6"/>
        <v>4783.0600000000004</v>
      </c>
      <c r="CN34" s="77">
        <f t="shared" si="6"/>
        <v>4674.6480000000001</v>
      </c>
      <c r="CO34" s="77">
        <f t="shared" si="6"/>
        <v>4496.1499999999996</v>
      </c>
      <c r="CP34" s="77">
        <f t="shared" si="6"/>
        <v>4350.5949999999993</v>
      </c>
      <c r="CQ34" s="77">
        <f t="shared" si="6"/>
        <v>4299.8490000000002</v>
      </c>
      <c r="CR34" s="77">
        <f t="shared" si="6"/>
        <v>4180.1329999999998</v>
      </c>
      <c r="CS34" s="77">
        <f t="shared" si="6"/>
        <v>4001.6509999999998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151760.36624999999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168</v>
      </c>
      <c r="C37" s="115">
        <v>168</v>
      </c>
      <c r="D37" s="115">
        <v>168</v>
      </c>
      <c r="E37" s="115">
        <v>168</v>
      </c>
      <c r="F37" s="115">
        <v>185</v>
      </c>
      <c r="G37" s="115">
        <v>185</v>
      </c>
      <c r="H37" s="115">
        <v>185</v>
      </c>
      <c r="I37" s="115">
        <v>185</v>
      </c>
      <c r="J37" s="115">
        <v>269</v>
      </c>
      <c r="K37" s="115">
        <v>269</v>
      </c>
      <c r="L37" s="115">
        <v>269</v>
      </c>
      <c r="M37" s="115">
        <v>269</v>
      </c>
      <c r="N37" s="115">
        <v>279</v>
      </c>
      <c r="O37" s="115">
        <v>279</v>
      </c>
      <c r="P37" s="115">
        <v>279</v>
      </c>
      <c r="Q37" s="115">
        <v>279</v>
      </c>
      <c r="R37" s="115">
        <v>280</v>
      </c>
      <c r="S37" s="115">
        <v>280</v>
      </c>
      <c r="T37" s="115">
        <v>280</v>
      </c>
      <c r="U37" s="115">
        <v>280</v>
      </c>
      <c r="V37" s="115">
        <v>226</v>
      </c>
      <c r="W37" s="115">
        <v>226</v>
      </c>
      <c r="X37" s="115">
        <v>226</v>
      </c>
      <c r="Y37" s="115">
        <v>226</v>
      </c>
      <c r="Z37" s="115">
        <v>320</v>
      </c>
      <c r="AA37" s="115">
        <v>320</v>
      </c>
      <c r="AB37" s="115">
        <v>320</v>
      </c>
      <c r="AC37" s="115">
        <v>320</v>
      </c>
      <c r="AD37" s="115">
        <v>287</v>
      </c>
      <c r="AE37" s="115">
        <v>287</v>
      </c>
      <c r="AF37" s="115">
        <v>287</v>
      </c>
      <c r="AG37" s="115">
        <v>287</v>
      </c>
      <c r="AH37" s="115">
        <v>47</v>
      </c>
      <c r="AI37" s="115">
        <v>47</v>
      </c>
      <c r="AJ37" s="115">
        <v>47</v>
      </c>
      <c r="AK37" s="115">
        <v>47</v>
      </c>
      <c r="AL37" s="115">
        <v>7</v>
      </c>
      <c r="AM37" s="115">
        <v>7</v>
      </c>
      <c r="AN37" s="115">
        <v>7</v>
      </c>
      <c r="AO37" s="115">
        <v>7</v>
      </c>
      <c r="AP37" s="115">
        <v>7</v>
      </c>
      <c r="AQ37" s="115">
        <v>7</v>
      </c>
      <c r="AR37" s="115">
        <v>7</v>
      </c>
      <c r="AS37" s="115">
        <v>7</v>
      </c>
      <c r="AT37" s="115">
        <v>7</v>
      </c>
      <c r="AU37" s="115">
        <v>7</v>
      </c>
      <c r="AV37" s="115">
        <v>7</v>
      </c>
      <c r="AW37" s="115">
        <v>7</v>
      </c>
      <c r="AX37" s="115">
        <v>7</v>
      </c>
      <c r="AY37" s="115">
        <v>7</v>
      </c>
      <c r="AZ37" s="115">
        <v>7</v>
      </c>
      <c r="BA37" s="115">
        <v>7</v>
      </c>
      <c r="BB37" s="115">
        <v>7</v>
      </c>
      <c r="BC37" s="115">
        <v>7</v>
      </c>
      <c r="BD37" s="115">
        <v>7</v>
      </c>
      <c r="BE37" s="115">
        <v>7</v>
      </c>
      <c r="BF37" s="115">
        <v>7</v>
      </c>
      <c r="BG37" s="115">
        <v>7</v>
      </c>
      <c r="BH37" s="115">
        <v>7</v>
      </c>
      <c r="BI37" s="115">
        <v>7</v>
      </c>
      <c r="BJ37" s="115">
        <v>5</v>
      </c>
      <c r="BK37" s="115">
        <v>5</v>
      </c>
      <c r="BL37" s="115">
        <v>5</v>
      </c>
      <c r="BM37" s="115">
        <v>5</v>
      </c>
      <c r="BN37" s="115">
        <v>180</v>
      </c>
      <c r="BO37" s="115">
        <v>180</v>
      </c>
      <c r="BP37" s="115">
        <v>180</v>
      </c>
      <c r="BQ37" s="115">
        <v>180</v>
      </c>
      <c r="BR37" s="115">
        <v>294</v>
      </c>
      <c r="BS37" s="115">
        <v>294</v>
      </c>
      <c r="BT37" s="115">
        <v>294</v>
      </c>
      <c r="BU37" s="115">
        <v>294</v>
      </c>
      <c r="BV37" s="115">
        <v>237</v>
      </c>
      <c r="BW37" s="115">
        <v>237</v>
      </c>
      <c r="BX37" s="115">
        <v>237</v>
      </c>
      <c r="BY37" s="115">
        <v>237</v>
      </c>
      <c r="BZ37" s="115">
        <v>284</v>
      </c>
      <c r="CA37" s="115">
        <v>284</v>
      </c>
      <c r="CB37" s="115">
        <v>284</v>
      </c>
      <c r="CC37" s="115">
        <v>284</v>
      </c>
      <c r="CD37" s="115">
        <v>285</v>
      </c>
      <c r="CE37" s="115">
        <v>285</v>
      </c>
      <c r="CF37" s="115">
        <v>285</v>
      </c>
      <c r="CG37" s="115">
        <v>285</v>
      </c>
      <c r="CH37" s="115">
        <v>253</v>
      </c>
      <c r="CI37" s="115">
        <v>253</v>
      </c>
      <c r="CJ37" s="115">
        <v>253</v>
      </c>
      <c r="CK37" s="115">
        <v>253</v>
      </c>
      <c r="CL37" s="115">
        <v>204</v>
      </c>
      <c r="CM37" s="115">
        <v>204</v>
      </c>
      <c r="CN37" s="115">
        <v>204</v>
      </c>
      <c r="CO37" s="115">
        <v>204</v>
      </c>
      <c r="CP37" s="115">
        <v>172</v>
      </c>
      <c r="CQ37" s="115">
        <v>172</v>
      </c>
      <c r="CR37" s="115">
        <v>172</v>
      </c>
      <c r="CS37" s="115">
        <v>172</v>
      </c>
      <c r="CT37" s="116"/>
      <c r="CU37" s="116"/>
      <c r="CV37" s="116"/>
      <c r="CW37" s="117"/>
      <c r="CX37" s="91">
        <f t="array" ref="CX37">SUMPRODUCT(B37:CW37*0.25)</f>
        <v>4017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>
        <v>60</v>
      </c>
      <c r="BW38" s="120">
        <v>60</v>
      </c>
      <c r="BX38" s="120">
        <v>60</v>
      </c>
      <c r="BY38" s="120">
        <v>60</v>
      </c>
      <c r="BZ38" s="120">
        <v>40</v>
      </c>
      <c r="CA38" s="120">
        <v>40</v>
      </c>
      <c r="CB38" s="120">
        <v>40</v>
      </c>
      <c r="CC38" s="120">
        <v>40</v>
      </c>
      <c r="CD38" s="120">
        <v>104</v>
      </c>
      <c r="CE38" s="120">
        <v>104</v>
      </c>
      <c r="CF38" s="120">
        <v>104</v>
      </c>
      <c r="CG38" s="120">
        <v>104</v>
      </c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204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160.19999999999999</v>
      </c>
      <c r="BT39" s="120">
        <v>122.3</v>
      </c>
      <c r="BU39" s="120"/>
      <c r="BV39" s="120">
        <v>56.3</v>
      </c>
      <c r="BW39" s="120">
        <v>81</v>
      </c>
      <c r="BX39" s="120">
        <v>132.30000000000001</v>
      </c>
      <c r="BY39" s="120">
        <v>171.7</v>
      </c>
      <c r="BZ39" s="120">
        <v>894.4</v>
      </c>
      <c r="CA39" s="120">
        <v>856</v>
      </c>
      <c r="CB39" s="120">
        <v>897.6</v>
      </c>
      <c r="CC39" s="120">
        <v>807.7</v>
      </c>
      <c r="CD39" s="120">
        <v>763.3</v>
      </c>
      <c r="CE39" s="120">
        <v>895.7</v>
      </c>
      <c r="CF39" s="120">
        <v>1127.8</v>
      </c>
      <c r="CG39" s="120">
        <v>1009.7</v>
      </c>
      <c r="CH39" s="120">
        <v>336.3</v>
      </c>
      <c r="CI39" s="120">
        <v>241.8</v>
      </c>
      <c r="CJ39" s="120">
        <v>111.2</v>
      </c>
      <c r="CK39" s="120">
        <v>25.1</v>
      </c>
      <c r="CL39" s="120">
        <v>124.2</v>
      </c>
      <c r="CM39" s="120">
        <v>248.3</v>
      </c>
      <c r="CN39" s="120">
        <v>251.4</v>
      </c>
      <c r="CO39" s="120">
        <v>348.7</v>
      </c>
      <c r="CP39" s="120">
        <v>304.60000000000002</v>
      </c>
      <c r="CQ39" s="120">
        <v>302.7</v>
      </c>
      <c r="CR39" s="120">
        <v>364.1</v>
      </c>
      <c r="CS39" s="120">
        <v>477.4</v>
      </c>
      <c r="CT39" s="122"/>
      <c r="CU39" s="122"/>
      <c r="CV39" s="122"/>
      <c r="CW39" s="121"/>
      <c r="CX39" s="97">
        <f t="array" ref="CX39">SUMPRODUCT(B39:CW39*0.25)</f>
        <v>2777.9500000000003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50</v>
      </c>
      <c r="AQ40" s="120">
        <v>50</v>
      </c>
      <c r="AR40" s="120">
        <v>50</v>
      </c>
      <c r="AS40" s="120">
        <v>50</v>
      </c>
      <c r="AT40" s="120">
        <v>50</v>
      </c>
      <c r="AU40" s="120">
        <v>50</v>
      </c>
      <c r="AV40" s="120">
        <v>50</v>
      </c>
      <c r="AW40" s="120">
        <v>50</v>
      </c>
      <c r="AX40" s="120">
        <v>50</v>
      </c>
      <c r="AY40" s="120">
        <v>50</v>
      </c>
      <c r="AZ40" s="120">
        <v>50</v>
      </c>
      <c r="BA40" s="120">
        <v>50</v>
      </c>
      <c r="BB40" s="120">
        <v>50</v>
      </c>
      <c r="BC40" s="120">
        <v>50</v>
      </c>
      <c r="BD40" s="120">
        <v>50</v>
      </c>
      <c r="BE40" s="120">
        <v>50</v>
      </c>
      <c r="BF40" s="120">
        <v>50</v>
      </c>
      <c r="BG40" s="120">
        <v>50</v>
      </c>
      <c r="BH40" s="120">
        <v>50</v>
      </c>
      <c r="BI40" s="120">
        <v>50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1200</v>
      </c>
    </row>
    <row r="41" spans="1:102" ht="24.95" customHeight="1" x14ac:dyDescent="0.2">
      <c r="A41" s="118" t="s">
        <v>35</v>
      </c>
      <c r="B41" s="119">
        <v>404.3</v>
      </c>
      <c r="C41" s="120">
        <v>404.3</v>
      </c>
      <c r="D41" s="120">
        <v>404.3</v>
      </c>
      <c r="E41" s="120">
        <v>404.3</v>
      </c>
      <c r="F41" s="120">
        <v>196.2</v>
      </c>
      <c r="G41" s="120">
        <v>196.2</v>
      </c>
      <c r="H41" s="120">
        <v>196.2</v>
      </c>
      <c r="I41" s="120">
        <v>196.2</v>
      </c>
      <c r="J41" s="120">
        <v>500</v>
      </c>
      <c r="K41" s="120">
        <v>500</v>
      </c>
      <c r="L41" s="120">
        <v>500</v>
      </c>
      <c r="M41" s="120">
        <v>500</v>
      </c>
      <c r="N41" s="120">
        <v>424.5</v>
      </c>
      <c r="O41" s="120">
        <v>424.5</v>
      </c>
      <c r="P41" s="120">
        <v>424.5</v>
      </c>
      <c r="Q41" s="120">
        <v>424.5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495.6</v>
      </c>
      <c r="BO41" s="120">
        <v>495.6</v>
      </c>
      <c r="BP41" s="120">
        <v>495.6</v>
      </c>
      <c r="BQ41" s="120">
        <v>495.6</v>
      </c>
      <c r="BR41" s="120">
        <v>395.6</v>
      </c>
      <c r="BS41" s="120">
        <v>395.6</v>
      </c>
      <c r="BT41" s="120">
        <v>395.6</v>
      </c>
      <c r="BU41" s="120">
        <v>395.6</v>
      </c>
      <c r="BV41" s="120">
        <v>169.3</v>
      </c>
      <c r="BW41" s="120">
        <v>169.3</v>
      </c>
      <c r="BX41" s="120">
        <v>169.3</v>
      </c>
      <c r="BY41" s="120">
        <v>169.3</v>
      </c>
      <c r="BZ41" s="120"/>
      <c r="CA41" s="120"/>
      <c r="CB41" s="120"/>
      <c r="CC41" s="120"/>
      <c r="CD41" s="120"/>
      <c r="CE41" s="120"/>
      <c r="CF41" s="120"/>
      <c r="CG41" s="120"/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6085.4999999999982</v>
      </c>
    </row>
    <row r="42" spans="1:102" ht="30" customHeight="1" thickBot="1" x14ac:dyDescent="0.25">
      <c r="A42" s="105" t="s">
        <v>36</v>
      </c>
      <c r="B42" s="106">
        <f>SUM(B37:B41)</f>
        <v>622.29999999999995</v>
      </c>
      <c r="C42" s="107">
        <f t="shared" ref="C42:BN42" si="7">SUM(C37:C41)</f>
        <v>622.29999999999995</v>
      </c>
      <c r="D42" s="107">
        <f t="shared" si="7"/>
        <v>622.29999999999995</v>
      </c>
      <c r="E42" s="107">
        <f t="shared" si="7"/>
        <v>622.29999999999995</v>
      </c>
      <c r="F42" s="107">
        <f t="shared" si="7"/>
        <v>431.2</v>
      </c>
      <c r="G42" s="107">
        <f t="shared" si="7"/>
        <v>431.2</v>
      </c>
      <c r="H42" s="107">
        <f t="shared" si="7"/>
        <v>431.2</v>
      </c>
      <c r="I42" s="107">
        <f t="shared" si="7"/>
        <v>431.2</v>
      </c>
      <c r="J42" s="107">
        <f t="shared" si="7"/>
        <v>819</v>
      </c>
      <c r="K42" s="107">
        <f t="shared" si="7"/>
        <v>819</v>
      </c>
      <c r="L42" s="107">
        <f t="shared" si="7"/>
        <v>819</v>
      </c>
      <c r="M42" s="107">
        <f t="shared" si="7"/>
        <v>819</v>
      </c>
      <c r="N42" s="107">
        <f t="shared" si="7"/>
        <v>753.5</v>
      </c>
      <c r="O42" s="107">
        <f t="shared" si="7"/>
        <v>753.5</v>
      </c>
      <c r="P42" s="107">
        <f t="shared" si="7"/>
        <v>753.5</v>
      </c>
      <c r="Q42" s="107">
        <f t="shared" si="7"/>
        <v>753.5</v>
      </c>
      <c r="R42" s="107">
        <f t="shared" si="7"/>
        <v>830</v>
      </c>
      <c r="S42" s="107">
        <f t="shared" si="7"/>
        <v>830</v>
      </c>
      <c r="T42" s="107">
        <f t="shared" si="7"/>
        <v>830</v>
      </c>
      <c r="U42" s="107">
        <f t="shared" si="7"/>
        <v>830</v>
      </c>
      <c r="V42" s="107">
        <f t="shared" si="7"/>
        <v>776</v>
      </c>
      <c r="W42" s="107">
        <f t="shared" si="7"/>
        <v>776</v>
      </c>
      <c r="X42" s="107">
        <f t="shared" si="7"/>
        <v>776</v>
      </c>
      <c r="Y42" s="107">
        <f t="shared" si="7"/>
        <v>776</v>
      </c>
      <c r="Z42" s="107">
        <f t="shared" si="7"/>
        <v>870</v>
      </c>
      <c r="AA42" s="107">
        <f t="shared" si="7"/>
        <v>870</v>
      </c>
      <c r="AB42" s="107">
        <f t="shared" si="7"/>
        <v>870</v>
      </c>
      <c r="AC42" s="107">
        <f t="shared" si="7"/>
        <v>870</v>
      </c>
      <c r="AD42" s="107">
        <f t="shared" si="7"/>
        <v>837</v>
      </c>
      <c r="AE42" s="107">
        <f t="shared" si="7"/>
        <v>837</v>
      </c>
      <c r="AF42" s="107">
        <f t="shared" si="7"/>
        <v>837</v>
      </c>
      <c r="AG42" s="107">
        <f t="shared" si="7"/>
        <v>837</v>
      </c>
      <c r="AH42" s="107">
        <f t="shared" si="7"/>
        <v>97</v>
      </c>
      <c r="AI42" s="107">
        <f t="shared" si="7"/>
        <v>97</v>
      </c>
      <c r="AJ42" s="107">
        <f t="shared" si="7"/>
        <v>97</v>
      </c>
      <c r="AK42" s="107">
        <f t="shared" si="7"/>
        <v>97</v>
      </c>
      <c r="AL42" s="107">
        <f t="shared" si="7"/>
        <v>57</v>
      </c>
      <c r="AM42" s="107">
        <f t="shared" si="7"/>
        <v>57</v>
      </c>
      <c r="AN42" s="107">
        <f t="shared" si="7"/>
        <v>57</v>
      </c>
      <c r="AO42" s="107">
        <f t="shared" si="7"/>
        <v>57</v>
      </c>
      <c r="AP42" s="107">
        <f t="shared" si="7"/>
        <v>57</v>
      </c>
      <c r="AQ42" s="107">
        <f t="shared" si="7"/>
        <v>57</v>
      </c>
      <c r="AR42" s="107">
        <f t="shared" si="7"/>
        <v>57</v>
      </c>
      <c r="AS42" s="107">
        <f t="shared" si="7"/>
        <v>57</v>
      </c>
      <c r="AT42" s="107">
        <f t="shared" si="7"/>
        <v>57</v>
      </c>
      <c r="AU42" s="107">
        <f t="shared" si="7"/>
        <v>57</v>
      </c>
      <c r="AV42" s="107">
        <f t="shared" si="7"/>
        <v>57</v>
      </c>
      <c r="AW42" s="107">
        <f t="shared" si="7"/>
        <v>57</v>
      </c>
      <c r="AX42" s="107">
        <f t="shared" si="7"/>
        <v>57</v>
      </c>
      <c r="AY42" s="107">
        <f t="shared" si="7"/>
        <v>57</v>
      </c>
      <c r="AZ42" s="107">
        <f t="shared" si="7"/>
        <v>57</v>
      </c>
      <c r="BA42" s="107">
        <f t="shared" si="7"/>
        <v>57</v>
      </c>
      <c r="BB42" s="107">
        <f t="shared" si="7"/>
        <v>57</v>
      </c>
      <c r="BC42" s="107">
        <f t="shared" si="7"/>
        <v>57</v>
      </c>
      <c r="BD42" s="107">
        <f t="shared" si="7"/>
        <v>57</v>
      </c>
      <c r="BE42" s="107">
        <f t="shared" si="7"/>
        <v>57</v>
      </c>
      <c r="BF42" s="107">
        <f t="shared" si="7"/>
        <v>57</v>
      </c>
      <c r="BG42" s="107">
        <f t="shared" si="7"/>
        <v>57</v>
      </c>
      <c r="BH42" s="107">
        <f t="shared" si="7"/>
        <v>57</v>
      </c>
      <c r="BI42" s="107">
        <f t="shared" si="7"/>
        <v>57</v>
      </c>
      <c r="BJ42" s="107">
        <f t="shared" si="7"/>
        <v>55</v>
      </c>
      <c r="BK42" s="107">
        <f t="shared" si="7"/>
        <v>55</v>
      </c>
      <c r="BL42" s="107">
        <f t="shared" si="7"/>
        <v>55</v>
      </c>
      <c r="BM42" s="107">
        <f t="shared" si="7"/>
        <v>55</v>
      </c>
      <c r="BN42" s="107">
        <f t="shared" si="7"/>
        <v>725.6</v>
      </c>
      <c r="BO42" s="107">
        <f t="shared" ref="BO42:CW42" si="8">SUM(BO37:BO41)</f>
        <v>725.6</v>
      </c>
      <c r="BP42" s="107">
        <f t="shared" si="8"/>
        <v>725.6</v>
      </c>
      <c r="BQ42" s="107">
        <f t="shared" si="8"/>
        <v>725.6</v>
      </c>
      <c r="BR42" s="107">
        <f t="shared" si="8"/>
        <v>739.6</v>
      </c>
      <c r="BS42" s="107">
        <f t="shared" si="8"/>
        <v>899.8</v>
      </c>
      <c r="BT42" s="107">
        <f t="shared" si="8"/>
        <v>861.90000000000009</v>
      </c>
      <c r="BU42" s="107">
        <f t="shared" si="8"/>
        <v>739.6</v>
      </c>
      <c r="BV42" s="107">
        <f t="shared" si="8"/>
        <v>572.6</v>
      </c>
      <c r="BW42" s="107">
        <f t="shared" si="8"/>
        <v>597.29999999999995</v>
      </c>
      <c r="BX42" s="107">
        <f t="shared" si="8"/>
        <v>648.6</v>
      </c>
      <c r="BY42" s="107">
        <f t="shared" si="8"/>
        <v>688</v>
      </c>
      <c r="BZ42" s="107">
        <f t="shared" si="8"/>
        <v>1268.4000000000001</v>
      </c>
      <c r="CA42" s="107">
        <f t="shared" si="8"/>
        <v>1230</v>
      </c>
      <c r="CB42" s="107">
        <f t="shared" si="8"/>
        <v>1271.5999999999999</v>
      </c>
      <c r="CC42" s="107">
        <f t="shared" si="8"/>
        <v>1181.7</v>
      </c>
      <c r="CD42" s="107">
        <f t="shared" si="8"/>
        <v>1202.3</v>
      </c>
      <c r="CE42" s="107">
        <f t="shared" si="8"/>
        <v>1334.7</v>
      </c>
      <c r="CF42" s="107">
        <f t="shared" si="8"/>
        <v>1566.8</v>
      </c>
      <c r="CG42" s="107">
        <f t="shared" si="8"/>
        <v>1448.7</v>
      </c>
      <c r="CH42" s="107">
        <f t="shared" si="8"/>
        <v>1139.3</v>
      </c>
      <c r="CI42" s="107">
        <f t="shared" si="8"/>
        <v>1044.8</v>
      </c>
      <c r="CJ42" s="107">
        <f t="shared" si="8"/>
        <v>914.2</v>
      </c>
      <c r="CK42" s="107">
        <f t="shared" si="8"/>
        <v>828.1</v>
      </c>
      <c r="CL42" s="107">
        <f t="shared" si="8"/>
        <v>878.2</v>
      </c>
      <c r="CM42" s="107">
        <f t="shared" si="8"/>
        <v>1002.3</v>
      </c>
      <c r="CN42" s="107">
        <f t="shared" si="8"/>
        <v>1005.4</v>
      </c>
      <c r="CO42" s="107">
        <f t="shared" si="8"/>
        <v>1102.7</v>
      </c>
      <c r="CP42" s="107">
        <f t="shared" si="8"/>
        <v>1026.5999999999999</v>
      </c>
      <c r="CQ42" s="107">
        <f t="shared" si="8"/>
        <v>1024.7</v>
      </c>
      <c r="CR42" s="107">
        <f t="shared" si="8"/>
        <v>1086.0999999999999</v>
      </c>
      <c r="CS42" s="107">
        <f t="shared" si="8"/>
        <v>1199.4000000000001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14284.449999999999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160.19999999999999</v>
      </c>
      <c r="BT47" s="120">
        <v>122.3</v>
      </c>
      <c r="BU47" s="120"/>
      <c r="BV47" s="120">
        <v>56.3</v>
      </c>
      <c r="BW47" s="120">
        <v>81</v>
      </c>
      <c r="BX47" s="120">
        <v>132.30000000000001</v>
      </c>
      <c r="BY47" s="120">
        <v>171.7</v>
      </c>
      <c r="BZ47" s="120">
        <v>894.4</v>
      </c>
      <c r="CA47" s="120">
        <v>856</v>
      </c>
      <c r="CB47" s="120">
        <v>897.6</v>
      </c>
      <c r="CC47" s="120">
        <v>807.7</v>
      </c>
      <c r="CD47" s="120">
        <v>763.3</v>
      </c>
      <c r="CE47" s="120">
        <v>895.7</v>
      </c>
      <c r="CF47" s="120">
        <v>1127.8</v>
      </c>
      <c r="CG47" s="120">
        <v>1009.7</v>
      </c>
      <c r="CH47" s="120">
        <v>336.3</v>
      </c>
      <c r="CI47" s="120">
        <v>241.8</v>
      </c>
      <c r="CJ47" s="120">
        <v>111.2</v>
      </c>
      <c r="CK47" s="120">
        <v>25.1</v>
      </c>
      <c r="CL47" s="120">
        <v>124.2</v>
      </c>
      <c r="CM47" s="120">
        <v>248.3</v>
      </c>
      <c r="CN47" s="120">
        <v>251.4</v>
      </c>
      <c r="CO47" s="120">
        <v>348.7</v>
      </c>
      <c r="CP47" s="120">
        <v>304.60000000000002</v>
      </c>
      <c r="CQ47" s="120">
        <v>302.7</v>
      </c>
      <c r="CR47" s="120">
        <v>364.1</v>
      </c>
      <c r="CS47" s="120">
        <v>477.4</v>
      </c>
      <c r="CT47" s="122"/>
      <c r="CU47" s="122"/>
      <c r="CV47" s="122"/>
      <c r="CW47" s="121"/>
      <c r="CX47" s="97">
        <f t="array" ref="CX47">SUMPRODUCT(B47:CW47*0.25)</f>
        <v>2777.9500000000003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404.3</v>
      </c>
      <c r="C49" s="120">
        <v>404.3</v>
      </c>
      <c r="D49" s="120">
        <v>404.3</v>
      </c>
      <c r="E49" s="120">
        <v>404.3</v>
      </c>
      <c r="F49" s="120">
        <v>196.2</v>
      </c>
      <c r="G49" s="120">
        <v>196.2</v>
      </c>
      <c r="H49" s="120">
        <v>196.2</v>
      </c>
      <c r="I49" s="120">
        <v>196.2</v>
      </c>
      <c r="J49" s="120">
        <v>500</v>
      </c>
      <c r="K49" s="120">
        <v>500</v>
      </c>
      <c r="L49" s="120">
        <v>500</v>
      </c>
      <c r="M49" s="120">
        <v>500</v>
      </c>
      <c r="N49" s="120">
        <v>424.5</v>
      </c>
      <c r="O49" s="120">
        <v>424.5</v>
      </c>
      <c r="P49" s="120">
        <v>424.5</v>
      </c>
      <c r="Q49" s="120">
        <v>424.5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495.6</v>
      </c>
      <c r="BO49" s="120">
        <v>495.6</v>
      </c>
      <c r="BP49" s="120">
        <v>495.6</v>
      </c>
      <c r="BQ49" s="120">
        <v>495.6</v>
      </c>
      <c r="BR49" s="120">
        <v>395.6</v>
      </c>
      <c r="BS49" s="120">
        <v>395.6</v>
      </c>
      <c r="BT49" s="120">
        <v>395.6</v>
      </c>
      <c r="BU49" s="120">
        <v>395.6</v>
      </c>
      <c r="BV49" s="120">
        <v>169.3</v>
      </c>
      <c r="BW49" s="120">
        <v>169.3</v>
      </c>
      <c r="BX49" s="120">
        <v>169.3</v>
      </c>
      <c r="BY49" s="120">
        <v>169.3</v>
      </c>
      <c r="BZ49" s="120"/>
      <c r="CA49" s="120"/>
      <c r="CB49" s="120"/>
      <c r="CC49" s="120"/>
      <c r="CD49" s="120"/>
      <c r="CE49" s="120"/>
      <c r="CF49" s="120"/>
      <c r="CG49" s="120"/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6085.4999999999982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404.3</v>
      </c>
      <c r="C51" s="107">
        <f t="shared" ref="C51:BN51" si="9">SUM(C45:C50)</f>
        <v>404.3</v>
      </c>
      <c r="D51" s="107">
        <f t="shared" si="9"/>
        <v>404.3</v>
      </c>
      <c r="E51" s="107">
        <f t="shared" si="9"/>
        <v>404.3</v>
      </c>
      <c r="F51" s="107">
        <f t="shared" si="9"/>
        <v>196.2</v>
      </c>
      <c r="G51" s="107">
        <f t="shared" si="9"/>
        <v>196.2</v>
      </c>
      <c r="H51" s="107">
        <f t="shared" si="9"/>
        <v>196.2</v>
      </c>
      <c r="I51" s="107">
        <f t="shared" si="9"/>
        <v>196.2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424.5</v>
      </c>
      <c r="O51" s="107">
        <f t="shared" si="9"/>
        <v>424.5</v>
      </c>
      <c r="P51" s="107">
        <f t="shared" si="9"/>
        <v>424.5</v>
      </c>
      <c r="Q51" s="107">
        <f t="shared" si="9"/>
        <v>424.5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500</v>
      </c>
      <c r="AE51" s="107">
        <f t="shared" si="9"/>
        <v>500</v>
      </c>
      <c r="AF51" s="107">
        <f t="shared" si="9"/>
        <v>500</v>
      </c>
      <c r="AG51" s="107">
        <f t="shared" si="9"/>
        <v>500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495.6</v>
      </c>
      <c r="BO51" s="107">
        <f t="shared" ref="BO51:CW51" si="10">SUM(BO45:BO50)</f>
        <v>495.6</v>
      </c>
      <c r="BP51" s="107">
        <f t="shared" si="10"/>
        <v>495.6</v>
      </c>
      <c r="BQ51" s="107">
        <f t="shared" si="10"/>
        <v>495.6</v>
      </c>
      <c r="BR51" s="107">
        <f t="shared" si="10"/>
        <v>395.6</v>
      </c>
      <c r="BS51" s="107">
        <f t="shared" si="10"/>
        <v>555.79999999999995</v>
      </c>
      <c r="BT51" s="107">
        <f t="shared" si="10"/>
        <v>517.9</v>
      </c>
      <c r="BU51" s="107">
        <f t="shared" si="10"/>
        <v>395.6</v>
      </c>
      <c r="BV51" s="107">
        <f t="shared" si="10"/>
        <v>225.60000000000002</v>
      </c>
      <c r="BW51" s="107">
        <f t="shared" si="10"/>
        <v>250.3</v>
      </c>
      <c r="BX51" s="107">
        <f t="shared" si="10"/>
        <v>301.60000000000002</v>
      </c>
      <c r="BY51" s="107">
        <f t="shared" si="10"/>
        <v>341</v>
      </c>
      <c r="BZ51" s="107">
        <f t="shared" si="10"/>
        <v>894.4</v>
      </c>
      <c r="CA51" s="107">
        <f t="shared" si="10"/>
        <v>856</v>
      </c>
      <c r="CB51" s="107">
        <f t="shared" si="10"/>
        <v>897.6</v>
      </c>
      <c r="CC51" s="107">
        <f t="shared" si="10"/>
        <v>807.7</v>
      </c>
      <c r="CD51" s="107">
        <f t="shared" si="10"/>
        <v>763.3</v>
      </c>
      <c r="CE51" s="107">
        <f t="shared" si="10"/>
        <v>895.7</v>
      </c>
      <c r="CF51" s="107">
        <f t="shared" si="10"/>
        <v>1127.8</v>
      </c>
      <c r="CG51" s="107">
        <f t="shared" si="10"/>
        <v>1009.7</v>
      </c>
      <c r="CH51" s="107">
        <f t="shared" si="10"/>
        <v>836.3</v>
      </c>
      <c r="CI51" s="107">
        <f t="shared" si="10"/>
        <v>741.8</v>
      </c>
      <c r="CJ51" s="107">
        <f t="shared" si="10"/>
        <v>611.20000000000005</v>
      </c>
      <c r="CK51" s="107">
        <f t="shared" si="10"/>
        <v>525.1</v>
      </c>
      <c r="CL51" s="107">
        <f t="shared" si="10"/>
        <v>624.20000000000005</v>
      </c>
      <c r="CM51" s="107">
        <f t="shared" si="10"/>
        <v>748.3</v>
      </c>
      <c r="CN51" s="107">
        <f t="shared" si="10"/>
        <v>751.4</v>
      </c>
      <c r="CO51" s="107">
        <f t="shared" si="10"/>
        <v>848.7</v>
      </c>
      <c r="CP51" s="107">
        <f t="shared" si="10"/>
        <v>804.6</v>
      </c>
      <c r="CQ51" s="107">
        <f t="shared" si="10"/>
        <v>802.7</v>
      </c>
      <c r="CR51" s="107">
        <f t="shared" si="10"/>
        <v>864.1</v>
      </c>
      <c r="CS51" s="107">
        <f t="shared" si="10"/>
        <v>977.4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8863.4499999999989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5527.4580000000005</v>
      </c>
      <c r="C54" s="107">
        <f t="shared" ref="C54:BN54" si="13">C18+C28+C42</f>
        <v>5432.6160000000009</v>
      </c>
      <c r="D54" s="107">
        <f t="shared" si="13"/>
        <v>5241.7970000000005</v>
      </c>
      <c r="E54" s="107">
        <f t="shared" si="13"/>
        <v>5169.7179999999998</v>
      </c>
      <c r="F54" s="107">
        <f t="shared" si="13"/>
        <v>4989.9739999999993</v>
      </c>
      <c r="G54" s="107">
        <f t="shared" si="13"/>
        <v>5021.3599999999997</v>
      </c>
      <c r="H54" s="107">
        <f t="shared" si="13"/>
        <v>4851.4209999999994</v>
      </c>
      <c r="I54" s="107">
        <f t="shared" si="13"/>
        <v>4829.8829999999998</v>
      </c>
      <c r="J54" s="107">
        <f t="shared" si="13"/>
        <v>5153.6260000000002</v>
      </c>
      <c r="K54" s="107">
        <f t="shared" si="13"/>
        <v>5186.402</v>
      </c>
      <c r="L54" s="107">
        <f t="shared" si="13"/>
        <v>5165.549</v>
      </c>
      <c r="M54" s="107">
        <f t="shared" si="13"/>
        <v>5182.5429999999997</v>
      </c>
      <c r="N54" s="107">
        <f t="shared" si="13"/>
        <v>5307.76</v>
      </c>
      <c r="O54" s="107">
        <f t="shared" si="13"/>
        <v>5196.991</v>
      </c>
      <c r="P54" s="107">
        <f t="shared" si="13"/>
        <v>5144.5590000000002</v>
      </c>
      <c r="Q54" s="107">
        <f t="shared" si="13"/>
        <v>5136.7079999999996</v>
      </c>
      <c r="R54" s="107">
        <f t="shared" si="13"/>
        <v>5154.26</v>
      </c>
      <c r="S54" s="107">
        <f t="shared" si="13"/>
        <v>5251.8559999999998</v>
      </c>
      <c r="T54" s="107">
        <f t="shared" si="13"/>
        <v>5253.7790000000005</v>
      </c>
      <c r="U54" s="107">
        <f t="shared" si="13"/>
        <v>5319.746000000001</v>
      </c>
      <c r="V54" s="107">
        <f t="shared" si="13"/>
        <v>5446.34</v>
      </c>
      <c r="W54" s="107">
        <f t="shared" si="13"/>
        <v>5460.2990000000009</v>
      </c>
      <c r="X54" s="107">
        <f t="shared" si="13"/>
        <v>5591.0810000000001</v>
      </c>
      <c r="Y54" s="107">
        <f t="shared" si="13"/>
        <v>5630.1220000000003</v>
      </c>
      <c r="Z54" s="107">
        <f t="shared" si="13"/>
        <v>5704.8140000000003</v>
      </c>
      <c r="AA54" s="107">
        <f t="shared" si="13"/>
        <v>5848.3549999999996</v>
      </c>
      <c r="AB54" s="107">
        <f t="shared" si="13"/>
        <v>5904.6450000000004</v>
      </c>
      <c r="AC54" s="107">
        <f t="shared" si="13"/>
        <v>5989.3510000000006</v>
      </c>
      <c r="AD54" s="107">
        <f t="shared" si="13"/>
        <v>6220.3810000000003</v>
      </c>
      <c r="AE54" s="107">
        <f t="shared" si="13"/>
        <v>6418.7</v>
      </c>
      <c r="AF54" s="107">
        <f t="shared" si="13"/>
        <v>6799.1790000000001</v>
      </c>
      <c r="AG54" s="107">
        <f t="shared" si="13"/>
        <v>7212.6409999999996</v>
      </c>
      <c r="AH54" s="107">
        <f t="shared" si="13"/>
        <v>6933.9479999999994</v>
      </c>
      <c r="AI54" s="107">
        <f t="shared" si="13"/>
        <v>7306.7539999999999</v>
      </c>
      <c r="AJ54" s="107">
        <f t="shared" si="13"/>
        <v>7780.4800000000005</v>
      </c>
      <c r="AK54" s="107">
        <f t="shared" si="13"/>
        <v>8046.26</v>
      </c>
      <c r="AL54" s="107">
        <f t="shared" si="13"/>
        <v>8006.2270000000008</v>
      </c>
      <c r="AM54" s="107">
        <f t="shared" si="13"/>
        <v>8121.665</v>
      </c>
      <c r="AN54" s="107">
        <f t="shared" si="13"/>
        <v>8222.0709999999999</v>
      </c>
      <c r="AO54" s="107">
        <f t="shared" si="13"/>
        <v>8410.2510000000002</v>
      </c>
      <c r="AP54" s="107">
        <f t="shared" si="13"/>
        <v>8259.1339999999982</v>
      </c>
      <c r="AQ54" s="107">
        <f t="shared" si="13"/>
        <v>8448.7860000000001</v>
      </c>
      <c r="AR54" s="107">
        <f t="shared" si="13"/>
        <v>8426.5319999999992</v>
      </c>
      <c r="AS54" s="107">
        <f t="shared" si="13"/>
        <v>8591.9579999999987</v>
      </c>
      <c r="AT54" s="107">
        <f t="shared" si="13"/>
        <v>8690.2709999999988</v>
      </c>
      <c r="AU54" s="107">
        <f t="shared" si="13"/>
        <v>8752.5400000000009</v>
      </c>
      <c r="AV54" s="107">
        <f t="shared" si="13"/>
        <v>8815.4639999999999</v>
      </c>
      <c r="AW54" s="107">
        <f t="shared" si="13"/>
        <v>8834.3070000000007</v>
      </c>
      <c r="AX54" s="107">
        <f t="shared" si="13"/>
        <v>8862.2839999999997</v>
      </c>
      <c r="AY54" s="107">
        <f t="shared" si="13"/>
        <v>8829.2639999999992</v>
      </c>
      <c r="AZ54" s="107">
        <f t="shared" si="13"/>
        <v>8778.8619999999992</v>
      </c>
      <c r="BA54" s="107">
        <f t="shared" si="13"/>
        <v>8707.1229999999996</v>
      </c>
      <c r="BB54" s="107">
        <f t="shared" si="13"/>
        <v>8674.83</v>
      </c>
      <c r="BC54" s="107">
        <f t="shared" si="13"/>
        <v>8522.8449999999993</v>
      </c>
      <c r="BD54" s="107">
        <f t="shared" si="13"/>
        <v>8402.5959999999995</v>
      </c>
      <c r="BE54" s="107">
        <f t="shared" si="13"/>
        <v>8204.375</v>
      </c>
      <c r="BF54" s="107">
        <f t="shared" si="13"/>
        <v>8219.232</v>
      </c>
      <c r="BG54" s="107">
        <f t="shared" si="13"/>
        <v>8101.616</v>
      </c>
      <c r="BH54" s="107">
        <f t="shared" si="13"/>
        <v>8075.2650000000003</v>
      </c>
      <c r="BI54" s="107">
        <f t="shared" si="13"/>
        <v>7987.8919999999998</v>
      </c>
      <c r="BJ54" s="107">
        <f t="shared" si="13"/>
        <v>7719.4419999999991</v>
      </c>
      <c r="BK54" s="107">
        <f t="shared" si="13"/>
        <v>7744.7029999999995</v>
      </c>
      <c r="BL54" s="107">
        <f t="shared" si="13"/>
        <v>7363.5640000000003</v>
      </c>
      <c r="BM54" s="107">
        <f t="shared" si="13"/>
        <v>7345.6980000000003</v>
      </c>
      <c r="BN54" s="107">
        <f t="shared" si="13"/>
        <v>7148.8150000000005</v>
      </c>
      <c r="BO54" s="107">
        <f t="shared" ref="BO54:CX54" si="14">BO18+BO28+BO42</f>
        <v>7217.0590000000002</v>
      </c>
      <c r="BP54" s="107">
        <f t="shared" si="14"/>
        <v>7232.5670000000009</v>
      </c>
      <c r="BQ54" s="107">
        <f t="shared" si="14"/>
        <v>7115.3179999999993</v>
      </c>
      <c r="BR54" s="107">
        <f t="shared" si="14"/>
        <v>6374.0470000000005</v>
      </c>
      <c r="BS54" s="107">
        <f t="shared" si="14"/>
        <v>6308.0450000000001</v>
      </c>
      <c r="BT54" s="107">
        <f t="shared" si="14"/>
        <v>6394.7219999999998</v>
      </c>
      <c r="BU54" s="107">
        <f t="shared" si="14"/>
        <v>6550.1140000000005</v>
      </c>
      <c r="BV54" s="107">
        <f t="shared" si="14"/>
        <v>6578.8790000000008</v>
      </c>
      <c r="BW54" s="107">
        <f t="shared" si="14"/>
        <v>6666.3960000000006</v>
      </c>
      <c r="BX54" s="107">
        <f t="shared" si="14"/>
        <v>6732.6759999999995</v>
      </c>
      <c r="BY54" s="107">
        <f t="shared" si="14"/>
        <v>6795.3629999999994</v>
      </c>
      <c r="BZ54" s="107">
        <f t="shared" si="14"/>
        <v>7324.8630000000012</v>
      </c>
      <c r="CA54" s="107">
        <f t="shared" si="14"/>
        <v>7327.8259999999991</v>
      </c>
      <c r="CB54" s="107">
        <f t="shared" si="14"/>
        <v>7282.4510000000009</v>
      </c>
      <c r="CC54" s="107">
        <f t="shared" si="14"/>
        <v>7224.8779999999997</v>
      </c>
      <c r="CD54" s="107">
        <f t="shared" si="14"/>
        <v>7029.5060000000003</v>
      </c>
      <c r="CE54" s="107">
        <f t="shared" si="14"/>
        <v>6925.076</v>
      </c>
      <c r="CF54" s="107">
        <f t="shared" si="14"/>
        <v>6810.7029999999995</v>
      </c>
      <c r="CG54" s="107">
        <f t="shared" si="14"/>
        <v>6693.1939999999995</v>
      </c>
      <c r="CH54" s="107">
        <f t="shared" si="14"/>
        <v>6088.7950000000001</v>
      </c>
      <c r="CI54" s="107">
        <f t="shared" si="14"/>
        <v>5970.3909999999996</v>
      </c>
      <c r="CJ54" s="107">
        <f t="shared" si="14"/>
        <v>5841.9449999999997</v>
      </c>
      <c r="CK54" s="107">
        <f t="shared" si="14"/>
        <v>5729.5370000000003</v>
      </c>
      <c r="CL54" s="107">
        <f t="shared" si="14"/>
        <v>5618.66</v>
      </c>
      <c r="CM54" s="107">
        <f t="shared" si="14"/>
        <v>5531.36</v>
      </c>
      <c r="CN54" s="107">
        <f t="shared" si="14"/>
        <v>5426.0479999999989</v>
      </c>
      <c r="CO54" s="107">
        <f t="shared" si="14"/>
        <v>5344.8499999999995</v>
      </c>
      <c r="CP54" s="107">
        <f t="shared" si="14"/>
        <v>5155.1949999999997</v>
      </c>
      <c r="CQ54" s="107">
        <f t="shared" si="14"/>
        <v>5102.549</v>
      </c>
      <c r="CR54" s="107">
        <f t="shared" si="14"/>
        <v>5044.2330000000002</v>
      </c>
      <c r="CS54" s="107">
        <f t="shared" si="14"/>
        <v>4979.0509999999995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160623.81625000003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5527.4809999999998</v>
      </c>
      <c r="C5" s="25">
        <v>5432.6170000000002</v>
      </c>
      <c r="D5" s="25">
        <v>5241.8440000000001</v>
      </c>
      <c r="E5" s="25">
        <v>5169.7569999999996</v>
      </c>
      <c r="F5" s="25">
        <v>4989.9560000000001</v>
      </c>
      <c r="G5" s="25">
        <v>5021.335</v>
      </c>
      <c r="H5" s="25">
        <v>4851.3720000000003</v>
      </c>
      <c r="I5" s="25">
        <v>4829.8540000000003</v>
      </c>
      <c r="J5" s="25">
        <v>5153.6440000000002</v>
      </c>
      <c r="K5" s="25">
        <v>5186.3819999999996</v>
      </c>
      <c r="L5" s="25">
        <v>5165.5889999999999</v>
      </c>
      <c r="M5" s="25">
        <v>5182.5600000000004</v>
      </c>
      <c r="N5" s="25">
        <v>5307.7849999999999</v>
      </c>
      <c r="O5" s="25">
        <v>5196.991</v>
      </c>
      <c r="P5" s="25">
        <v>5144.6170000000002</v>
      </c>
      <c r="Q5" s="25">
        <v>5136.7060000000001</v>
      </c>
      <c r="R5" s="25">
        <v>5154.259</v>
      </c>
      <c r="S5" s="25">
        <v>5251.8140000000003</v>
      </c>
      <c r="T5" s="25">
        <v>5253.7950000000001</v>
      </c>
      <c r="U5" s="25">
        <v>5319.7070000000003</v>
      </c>
      <c r="V5" s="25">
        <v>5446.3019999999997</v>
      </c>
      <c r="W5" s="25">
        <v>5460.3270000000002</v>
      </c>
      <c r="X5" s="25">
        <v>5591.0360000000001</v>
      </c>
      <c r="Y5" s="25">
        <v>5630.1660000000002</v>
      </c>
      <c r="Z5" s="25">
        <v>5704.7920000000004</v>
      </c>
      <c r="AA5" s="25">
        <v>5848.3469999999998</v>
      </c>
      <c r="AB5" s="25">
        <v>5904.6040000000003</v>
      </c>
      <c r="AC5" s="25">
        <v>5989.3850000000002</v>
      </c>
      <c r="AD5" s="25">
        <v>6220.3909999999996</v>
      </c>
      <c r="AE5" s="25">
        <v>6418.6679999999997</v>
      </c>
      <c r="AF5" s="25">
        <v>6799.1880000000001</v>
      </c>
      <c r="AG5" s="25">
        <v>7212.6689999999999</v>
      </c>
      <c r="AH5" s="25">
        <v>6933.9780000000001</v>
      </c>
      <c r="AI5" s="25">
        <v>7306.7460000000001</v>
      </c>
      <c r="AJ5" s="25">
        <v>7780.4579999999996</v>
      </c>
      <c r="AK5" s="25">
        <v>8046.26</v>
      </c>
      <c r="AL5" s="25">
        <v>8006.2269999999999</v>
      </c>
      <c r="AM5" s="25">
        <v>8121.665</v>
      </c>
      <c r="AN5" s="25">
        <v>8222.0709999999999</v>
      </c>
      <c r="AO5" s="25">
        <v>8410.25</v>
      </c>
      <c r="AP5" s="25">
        <v>8259.1329999999998</v>
      </c>
      <c r="AQ5" s="25">
        <v>8448.7860000000001</v>
      </c>
      <c r="AR5" s="25">
        <v>8426.5319999999992</v>
      </c>
      <c r="AS5" s="25">
        <v>8591.9579999999987</v>
      </c>
      <c r="AT5" s="25">
        <v>8690.27</v>
      </c>
      <c r="AU5" s="25">
        <v>8752.5400000000009</v>
      </c>
      <c r="AV5" s="25">
        <v>8815.4639999999999</v>
      </c>
      <c r="AW5" s="25">
        <v>8834.3070000000007</v>
      </c>
      <c r="AX5" s="25">
        <v>8862.2839999999997</v>
      </c>
      <c r="AY5" s="25">
        <v>8829.2639999999992</v>
      </c>
      <c r="AZ5" s="25">
        <v>8778.862000000001</v>
      </c>
      <c r="BA5" s="25">
        <v>8707.1219999999994</v>
      </c>
      <c r="BB5" s="25">
        <v>8674.8289999999997</v>
      </c>
      <c r="BC5" s="25">
        <v>8522.844000000001</v>
      </c>
      <c r="BD5" s="25">
        <v>8402.5950000000012</v>
      </c>
      <c r="BE5" s="25">
        <v>8204.375</v>
      </c>
      <c r="BF5" s="25">
        <v>8219.232</v>
      </c>
      <c r="BG5" s="25">
        <v>8101.616</v>
      </c>
      <c r="BH5" s="25">
        <v>8075.2650000000003</v>
      </c>
      <c r="BI5" s="25">
        <v>7987.8919999999998</v>
      </c>
      <c r="BJ5" s="25">
        <v>7719.442</v>
      </c>
      <c r="BK5" s="25">
        <v>7744.6580000000004</v>
      </c>
      <c r="BL5" s="25">
        <v>7363.5429999999997</v>
      </c>
      <c r="BM5" s="25">
        <v>7345.7430000000004</v>
      </c>
      <c r="BN5" s="25">
        <v>7148.7719999999999</v>
      </c>
      <c r="BO5" s="25">
        <v>7217.0460000000003</v>
      </c>
      <c r="BP5" s="25">
        <v>7232.5460000000003</v>
      </c>
      <c r="BQ5" s="25">
        <v>7115.2560000000003</v>
      </c>
      <c r="BR5" s="25">
        <v>6374.0510000000004</v>
      </c>
      <c r="BS5" s="25">
        <v>6308.0559999999996</v>
      </c>
      <c r="BT5" s="25">
        <v>6394.7439999999997</v>
      </c>
      <c r="BU5" s="25">
        <v>6550.1360000000004</v>
      </c>
      <c r="BV5" s="25">
        <v>6578.9179999999997</v>
      </c>
      <c r="BW5" s="25">
        <v>6666.4390000000003</v>
      </c>
      <c r="BX5" s="25">
        <v>6732.68</v>
      </c>
      <c r="BY5" s="25">
        <v>6795.4030000000002</v>
      </c>
      <c r="BZ5" s="25">
        <v>7324.8130000000001</v>
      </c>
      <c r="CA5" s="25">
        <v>7327.84</v>
      </c>
      <c r="CB5" s="25">
        <v>7282.4070000000002</v>
      </c>
      <c r="CC5" s="25">
        <v>7224.8990000000003</v>
      </c>
      <c r="CD5" s="25">
        <v>7029.4679999999998</v>
      </c>
      <c r="CE5" s="25">
        <v>6925.018</v>
      </c>
      <c r="CF5" s="25">
        <v>6810.7250000000004</v>
      </c>
      <c r="CG5" s="25">
        <v>6693.1350000000002</v>
      </c>
      <c r="CH5" s="25">
        <v>6088.8069999999998</v>
      </c>
      <c r="CI5" s="25">
        <v>5970.4070000000002</v>
      </c>
      <c r="CJ5" s="25">
        <v>5841.9549999999999</v>
      </c>
      <c r="CK5" s="25">
        <v>5729.5010000000002</v>
      </c>
      <c r="CL5" s="25">
        <v>5618.6239999999998</v>
      </c>
      <c r="CM5" s="25">
        <v>5531.3459999999995</v>
      </c>
      <c r="CN5" s="25">
        <v>5426.01</v>
      </c>
      <c r="CO5" s="25">
        <v>5344.8720000000003</v>
      </c>
      <c r="CP5" s="25">
        <v>5155.1940000000004</v>
      </c>
      <c r="CQ5" s="25">
        <v>5102.5969999999998</v>
      </c>
      <c r="CR5" s="25">
        <v>5044.2610000000004</v>
      </c>
      <c r="CS5" s="25">
        <v>4979.0169999999998</v>
      </c>
      <c r="CT5" s="26"/>
      <c r="CU5" s="26"/>
      <c r="CV5" s="26"/>
      <c r="CW5" s="27"/>
      <c r="CX5" s="28">
        <f t="array" ref="CX5">SUMPRODUCT(B5:CW5*0.25)</f>
        <v>160623.77349999998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216.1</v>
      </c>
      <c r="C8" s="37">
        <v>204.27</v>
      </c>
      <c r="D8" s="37">
        <v>195.48</v>
      </c>
      <c r="E8" s="37">
        <v>198.96</v>
      </c>
      <c r="F8" s="37">
        <v>201.59</v>
      </c>
      <c r="G8" s="37">
        <v>204.91</v>
      </c>
      <c r="H8" s="37">
        <v>211.76</v>
      </c>
      <c r="I8" s="37">
        <v>206.94</v>
      </c>
      <c r="J8" s="37">
        <v>200.36</v>
      </c>
      <c r="K8" s="37">
        <v>207.28</v>
      </c>
      <c r="L8" s="37">
        <v>207.29</v>
      </c>
      <c r="M8" s="37">
        <v>216.09</v>
      </c>
      <c r="N8" s="37">
        <v>216.11</v>
      </c>
      <c r="O8" s="37">
        <v>206.3</v>
      </c>
      <c r="P8" s="37">
        <v>198</v>
      </c>
      <c r="Q8" s="37">
        <v>199.29</v>
      </c>
      <c r="R8" s="37">
        <v>191.02</v>
      </c>
      <c r="S8" s="37">
        <v>201</v>
      </c>
      <c r="T8" s="37">
        <v>198.77</v>
      </c>
      <c r="U8" s="37">
        <v>212.22</v>
      </c>
      <c r="V8" s="37">
        <v>216.12</v>
      </c>
      <c r="W8" s="37">
        <v>267.56</v>
      </c>
      <c r="X8" s="37">
        <v>284.48</v>
      </c>
      <c r="Y8" s="37">
        <v>296.76</v>
      </c>
      <c r="Z8" s="37">
        <v>265</v>
      </c>
      <c r="AA8" s="37">
        <v>277.04000000000002</v>
      </c>
      <c r="AB8" s="37">
        <v>290.74</v>
      </c>
      <c r="AC8" s="37">
        <v>286.01</v>
      </c>
      <c r="AD8" s="37">
        <v>341.36</v>
      </c>
      <c r="AE8" s="37">
        <v>325.91000000000003</v>
      </c>
      <c r="AF8" s="37">
        <v>298.33</v>
      </c>
      <c r="AG8" s="37">
        <v>270.77999999999997</v>
      </c>
      <c r="AH8" s="37">
        <v>300.14999999999998</v>
      </c>
      <c r="AI8" s="37">
        <v>300.92</v>
      </c>
      <c r="AJ8" s="37">
        <v>257.13</v>
      </c>
      <c r="AK8" s="37">
        <v>190.46</v>
      </c>
      <c r="AL8" s="37">
        <v>168.65</v>
      </c>
      <c r="AM8" s="37">
        <v>154.22999999999999</v>
      </c>
      <c r="AN8" s="37">
        <v>145</v>
      </c>
      <c r="AO8" s="37">
        <v>95.6</v>
      </c>
      <c r="AP8" s="37">
        <v>165.67</v>
      </c>
      <c r="AQ8" s="37">
        <v>160</v>
      </c>
      <c r="AR8" s="37">
        <v>162.19999999999999</v>
      </c>
      <c r="AS8" s="37">
        <v>160</v>
      </c>
      <c r="AT8" s="37">
        <v>145</v>
      </c>
      <c r="AU8" s="37">
        <v>145</v>
      </c>
      <c r="AV8" s="37">
        <v>145</v>
      </c>
      <c r="AW8" s="37">
        <v>145</v>
      </c>
      <c r="AX8" s="37">
        <v>140.08000000000001</v>
      </c>
      <c r="AY8" s="37">
        <v>145</v>
      </c>
      <c r="AZ8" s="37">
        <v>145</v>
      </c>
      <c r="BA8" s="37">
        <v>140.04</v>
      </c>
      <c r="BB8" s="37">
        <v>125</v>
      </c>
      <c r="BC8" s="37">
        <v>125</v>
      </c>
      <c r="BD8" s="37">
        <v>145</v>
      </c>
      <c r="BE8" s="37">
        <v>160.07</v>
      </c>
      <c r="BF8" s="37">
        <v>160</v>
      </c>
      <c r="BG8" s="37">
        <v>170.1</v>
      </c>
      <c r="BH8" s="37">
        <v>175.05</v>
      </c>
      <c r="BI8" s="37">
        <v>180.22</v>
      </c>
      <c r="BJ8" s="37">
        <v>167.37</v>
      </c>
      <c r="BK8" s="37">
        <v>188.97</v>
      </c>
      <c r="BL8" s="37">
        <v>182.52</v>
      </c>
      <c r="BM8" s="37">
        <v>237.8</v>
      </c>
      <c r="BN8" s="37">
        <v>167.12</v>
      </c>
      <c r="BO8" s="37">
        <v>227.59</v>
      </c>
      <c r="BP8" s="37">
        <v>284.49</v>
      </c>
      <c r="BQ8" s="37">
        <v>298</v>
      </c>
      <c r="BR8" s="37">
        <v>244.75</v>
      </c>
      <c r="BS8" s="37">
        <v>277.05</v>
      </c>
      <c r="BT8" s="37">
        <v>287.04000000000002</v>
      </c>
      <c r="BU8" s="37">
        <v>211.16</v>
      </c>
      <c r="BV8" s="37">
        <v>247.83</v>
      </c>
      <c r="BW8" s="37">
        <v>259.73</v>
      </c>
      <c r="BX8" s="37">
        <v>276.58999999999997</v>
      </c>
      <c r="BY8" s="37">
        <v>287</v>
      </c>
      <c r="BZ8" s="37">
        <v>283.89</v>
      </c>
      <c r="CA8" s="37">
        <v>281.83999999999997</v>
      </c>
      <c r="CB8" s="37">
        <v>280.10000000000002</v>
      </c>
      <c r="CC8" s="37">
        <v>272.31</v>
      </c>
      <c r="CD8" s="37">
        <v>273.01</v>
      </c>
      <c r="CE8" s="37">
        <v>257.06</v>
      </c>
      <c r="CF8" s="37">
        <v>261.85000000000002</v>
      </c>
      <c r="CG8" s="37">
        <v>231.86</v>
      </c>
      <c r="CH8" s="37">
        <v>249.05</v>
      </c>
      <c r="CI8" s="37">
        <v>244.34</v>
      </c>
      <c r="CJ8" s="37">
        <v>253.44</v>
      </c>
      <c r="CK8" s="37">
        <v>245.77</v>
      </c>
      <c r="CL8" s="37">
        <v>256.14</v>
      </c>
      <c r="CM8" s="37">
        <v>246.54</v>
      </c>
      <c r="CN8" s="37">
        <v>234.8</v>
      </c>
      <c r="CO8" s="37">
        <v>209.99</v>
      </c>
      <c r="CP8" s="37">
        <v>250</v>
      </c>
      <c r="CQ8" s="37">
        <v>215.91</v>
      </c>
      <c r="CR8" s="37">
        <v>190.82</v>
      </c>
      <c r="CS8" s="37">
        <v>183.43</v>
      </c>
      <c r="CT8" s="38"/>
      <c r="CU8" s="38"/>
      <c r="CV8" s="38"/>
      <c r="CW8" s="39"/>
      <c r="CX8" s="40">
        <f>IF(SUM(B8:CW8)&lt;&gt;0,AVERAGEIF(B8:CW8,"&lt;&gt;"""),"")</f>
        <v>218.0370833333333</v>
      </c>
    </row>
    <row r="9" spans="1:102" ht="24.95" customHeight="1" thickBot="1" x14ac:dyDescent="0.25">
      <c r="A9" s="41" t="s">
        <v>6</v>
      </c>
      <c r="B9" s="42">
        <v>203.70249999999999</v>
      </c>
      <c r="C9" s="43">
        <v>203.70249999999999</v>
      </c>
      <c r="D9" s="43">
        <v>203.70249999999999</v>
      </c>
      <c r="E9" s="43">
        <v>203.70249999999999</v>
      </c>
      <c r="F9" s="43">
        <v>206.3</v>
      </c>
      <c r="G9" s="43">
        <v>206.3</v>
      </c>
      <c r="H9" s="43">
        <v>206.3</v>
      </c>
      <c r="I9" s="43">
        <v>206.3</v>
      </c>
      <c r="J9" s="43">
        <v>207.755</v>
      </c>
      <c r="K9" s="43">
        <v>207.755</v>
      </c>
      <c r="L9" s="43">
        <v>207.755</v>
      </c>
      <c r="M9" s="43">
        <v>207.755</v>
      </c>
      <c r="N9" s="43">
        <v>204.92500000000001</v>
      </c>
      <c r="O9" s="43">
        <v>204.92500000000001</v>
      </c>
      <c r="P9" s="43">
        <v>204.92500000000001</v>
      </c>
      <c r="Q9" s="43">
        <v>204.92500000000001</v>
      </c>
      <c r="R9" s="43">
        <v>200.7525</v>
      </c>
      <c r="S9" s="43">
        <v>200.7525</v>
      </c>
      <c r="T9" s="43">
        <v>200.7525</v>
      </c>
      <c r="U9" s="43">
        <v>200.7525</v>
      </c>
      <c r="V9" s="43">
        <v>266.23</v>
      </c>
      <c r="W9" s="43">
        <v>266.23</v>
      </c>
      <c r="X9" s="43">
        <v>266.23</v>
      </c>
      <c r="Y9" s="43">
        <v>266.23</v>
      </c>
      <c r="Z9" s="43">
        <v>279.69749999999999</v>
      </c>
      <c r="AA9" s="43">
        <v>279.69749999999999</v>
      </c>
      <c r="AB9" s="43">
        <v>279.69749999999999</v>
      </c>
      <c r="AC9" s="43">
        <v>279.69749999999999</v>
      </c>
      <c r="AD9" s="43">
        <v>309.09500000000003</v>
      </c>
      <c r="AE9" s="43">
        <v>309.09500000000003</v>
      </c>
      <c r="AF9" s="43">
        <v>309.09500000000003</v>
      </c>
      <c r="AG9" s="43">
        <v>309.09500000000003</v>
      </c>
      <c r="AH9" s="43">
        <v>262.16500000000002</v>
      </c>
      <c r="AI9" s="43">
        <v>262.16500000000002</v>
      </c>
      <c r="AJ9" s="43">
        <v>262.16500000000002</v>
      </c>
      <c r="AK9" s="43">
        <v>262.16500000000002</v>
      </c>
      <c r="AL9" s="43">
        <v>140.87</v>
      </c>
      <c r="AM9" s="43">
        <v>140.87</v>
      </c>
      <c r="AN9" s="43">
        <v>140.87</v>
      </c>
      <c r="AO9" s="43">
        <v>140.87</v>
      </c>
      <c r="AP9" s="43">
        <v>161.9675</v>
      </c>
      <c r="AQ9" s="43">
        <v>161.9675</v>
      </c>
      <c r="AR9" s="43">
        <v>161.9675</v>
      </c>
      <c r="AS9" s="43">
        <v>161.9675</v>
      </c>
      <c r="AT9" s="43">
        <v>145</v>
      </c>
      <c r="AU9" s="43">
        <v>145</v>
      </c>
      <c r="AV9" s="43">
        <v>145</v>
      </c>
      <c r="AW9" s="43">
        <v>145</v>
      </c>
      <c r="AX9" s="43">
        <v>142.53</v>
      </c>
      <c r="AY9" s="43">
        <v>142.53</v>
      </c>
      <c r="AZ9" s="43">
        <v>142.53</v>
      </c>
      <c r="BA9" s="43">
        <v>142.53</v>
      </c>
      <c r="BB9" s="43">
        <v>138.76750000000001</v>
      </c>
      <c r="BC9" s="43">
        <v>138.76750000000001</v>
      </c>
      <c r="BD9" s="43">
        <v>138.76750000000001</v>
      </c>
      <c r="BE9" s="43">
        <v>138.76750000000001</v>
      </c>
      <c r="BF9" s="43">
        <v>171.3425</v>
      </c>
      <c r="BG9" s="43">
        <v>171.3425</v>
      </c>
      <c r="BH9" s="43">
        <v>171.3425</v>
      </c>
      <c r="BI9" s="43">
        <v>171.3425</v>
      </c>
      <c r="BJ9" s="43">
        <v>194.16499999999999</v>
      </c>
      <c r="BK9" s="43">
        <v>194.16499999999999</v>
      </c>
      <c r="BL9" s="43">
        <v>194.16499999999999</v>
      </c>
      <c r="BM9" s="43">
        <v>194.16499999999999</v>
      </c>
      <c r="BN9" s="43">
        <v>244.3</v>
      </c>
      <c r="BO9" s="43">
        <v>244.3</v>
      </c>
      <c r="BP9" s="43">
        <v>244.3</v>
      </c>
      <c r="BQ9" s="43">
        <v>244.3</v>
      </c>
      <c r="BR9" s="43">
        <v>255</v>
      </c>
      <c r="BS9" s="43">
        <v>255</v>
      </c>
      <c r="BT9" s="43">
        <v>255</v>
      </c>
      <c r="BU9" s="43">
        <v>255</v>
      </c>
      <c r="BV9" s="43">
        <v>267.78750000000002</v>
      </c>
      <c r="BW9" s="43">
        <v>267.78750000000002</v>
      </c>
      <c r="BX9" s="43">
        <v>267.78750000000002</v>
      </c>
      <c r="BY9" s="43">
        <v>267.78750000000002</v>
      </c>
      <c r="BZ9" s="43">
        <v>279.53500000000003</v>
      </c>
      <c r="CA9" s="43">
        <v>279.53500000000003</v>
      </c>
      <c r="CB9" s="43">
        <v>279.53500000000003</v>
      </c>
      <c r="CC9" s="43">
        <v>279.53500000000003</v>
      </c>
      <c r="CD9" s="43">
        <v>255.94499999999999</v>
      </c>
      <c r="CE9" s="43">
        <v>255.94499999999999</v>
      </c>
      <c r="CF9" s="43">
        <v>255.94499999999999</v>
      </c>
      <c r="CG9" s="43">
        <v>255.94499999999999</v>
      </c>
      <c r="CH9" s="43">
        <v>248.15</v>
      </c>
      <c r="CI9" s="43">
        <v>248.15</v>
      </c>
      <c r="CJ9" s="43">
        <v>248.15</v>
      </c>
      <c r="CK9" s="43">
        <v>248.15</v>
      </c>
      <c r="CL9" s="43">
        <v>236.86750000000001</v>
      </c>
      <c r="CM9" s="43">
        <v>236.86750000000001</v>
      </c>
      <c r="CN9" s="43">
        <v>236.86750000000001</v>
      </c>
      <c r="CO9" s="43">
        <v>236.86750000000001</v>
      </c>
      <c r="CP9" s="43">
        <v>210.04</v>
      </c>
      <c r="CQ9" s="43">
        <v>210.04</v>
      </c>
      <c r="CR9" s="43">
        <v>210.04</v>
      </c>
      <c r="CS9" s="43">
        <v>210.04</v>
      </c>
      <c r="CT9" s="44"/>
      <c r="CU9" s="44"/>
      <c r="CV9" s="44"/>
      <c r="CW9" s="45"/>
      <c r="CX9" s="46">
        <f>IF(SUM(B9:CW9)&lt;&gt;0,AVERAGEIF(B9:CW9,"&lt;&gt;"""),"")</f>
        <v>218.03708333333361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23.707999999999998</v>
      </c>
      <c r="AC15" s="71">
        <v>22.835999999999999</v>
      </c>
      <c r="AD15" s="71">
        <v>21.488</v>
      </c>
      <c r="AE15" s="71">
        <v>19.760000000000002</v>
      </c>
      <c r="AF15" s="71">
        <v>17.344000000000001</v>
      </c>
      <c r="AG15" s="71">
        <v>13.728</v>
      </c>
      <c r="AH15" s="71">
        <v>9.0760000000000005</v>
      </c>
      <c r="AI15" s="71">
        <v>4.6879999999999997</v>
      </c>
      <c r="AJ15" s="71">
        <v>0.68400000000000005</v>
      </c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>
        <v>2.3879999999999999</v>
      </c>
      <c r="BL15" s="71">
        <v>5.0720000000000001</v>
      </c>
      <c r="BM15" s="71">
        <v>8.1240000000000006</v>
      </c>
      <c r="BN15" s="71">
        <v>11.504</v>
      </c>
      <c r="BO15" s="71">
        <v>14.336</v>
      </c>
      <c r="BP15" s="71">
        <v>16.559999999999999</v>
      </c>
      <c r="BQ15" s="71">
        <v>18.616</v>
      </c>
      <c r="BR15" s="71">
        <v>20.632000000000001</v>
      </c>
      <c r="BS15" s="71">
        <v>22.164000000000001</v>
      </c>
      <c r="BT15" s="71">
        <v>23.128</v>
      </c>
      <c r="BU15" s="71">
        <v>23.728000000000002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374.89099999999996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>
        <v>49.9</v>
      </c>
      <c r="F17" s="71">
        <v>49.9</v>
      </c>
      <c r="G17" s="71">
        <v>49.9</v>
      </c>
      <c r="H17" s="71">
        <v>49.9</v>
      </c>
      <c r="I17" s="71">
        <v>49.9</v>
      </c>
      <c r="J17" s="71">
        <v>49.9</v>
      </c>
      <c r="K17" s="71">
        <v>49.9</v>
      </c>
      <c r="L17" s="71">
        <v>49.9</v>
      </c>
      <c r="M17" s="71">
        <v>158.6</v>
      </c>
      <c r="N17" s="71">
        <v>197.6</v>
      </c>
      <c r="O17" s="71">
        <v>147.69999999999999</v>
      </c>
      <c r="P17" s="71">
        <v>97.7</v>
      </c>
      <c r="Q17" s="71">
        <v>60.8</v>
      </c>
      <c r="R17" s="71">
        <v>97.7</v>
      </c>
      <c r="S17" s="71">
        <v>97.7</v>
      </c>
      <c r="T17" s="71">
        <v>48.7</v>
      </c>
      <c r="U17" s="71">
        <v>20.399999999999999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235</v>
      </c>
      <c r="AQ17" s="71">
        <v>275</v>
      </c>
      <c r="AR17" s="71">
        <v>377.3</v>
      </c>
      <c r="AS17" s="71">
        <v>478.2</v>
      </c>
      <c r="AT17" s="71">
        <v>384.5</v>
      </c>
      <c r="AU17" s="71">
        <v>384.5</v>
      </c>
      <c r="AV17" s="71">
        <v>412.7</v>
      </c>
      <c r="AW17" s="71">
        <v>434.7</v>
      </c>
      <c r="AX17" s="71">
        <v>455.2</v>
      </c>
      <c r="AY17" s="71">
        <v>467.7</v>
      </c>
      <c r="AZ17" s="71">
        <v>467.7</v>
      </c>
      <c r="BA17" s="71">
        <v>418.7</v>
      </c>
      <c r="BB17" s="71">
        <v>359.9</v>
      </c>
      <c r="BC17" s="71">
        <v>287.5</v>
      </c>
      <c r="BD17" s="71">
        <v>367</v>
      </c>
      <c r="BE17" s="71">
        <v>363.4</v>
      </c>
      <c r="BF17" s="71">
        <v>336.4</v>
      </c>
      <c r="BG17" s="71">
        <v>322.7</v>
      </c>
      <c r="BH17" s="71">
        <v>329.32</v>
      </c>
      <c r="BI17" s="71">
        <v>265</v>
      </c>
      <c r="BJ17" s="71">
        <v>11.4</v>
      </c>
      <c r="BK17" s="71">
        <v>9.1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2192.2549999999997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73.900000000000006</v>
      </c>
      <c r="F18" s="77">
        <f t="shared" si="0"/>
        <v>73.900000000000006</v>
      </c>
      <c r="G18" s="77">
        <f t="shared" si="0"/>
        <v>73.900000000000006</v>
      </c>
      <c r="H18" s="77">
        <f t="shared" si="0"/>
        <v>73.900000000000006</v>
      </c>
      <c r="I18" s="77">
        <f t="shared" si="0"/>
        <v>73.900000000000006</v>
      </c>
      <c r="J18" s="77">
        <f t="shared" si="0"/>
        <v>73.900000000000006</v>
      </c>
      <c r="K18" s="77">
        <f t="shared" si="0"/>
        <v>73.900000000000006</v>
      </c>
      <c r="L18" s="77">
        <f t="shared" si="0"/>
        <v>73.900000000000006</v>
      </c>
      <c r="M18" s="77">
        <f t="shared" si="0"/>
        <v>182.6</v>
      </c>
      <c r="N18" s="77">
        <f t="shared" si="0"/>
        <v>221.6</v>
      </c>
      <c r="O18" s="77">
        <f t="shared" si="0"/>
        <v>171.7</v>
      </c>
      <c r="P18" s="77">
        <f t="shared" si="0"/>
        <v>121.7</v>
      </c>
      <c r="Q18" s="77">
        <f t="shared" si="0"/>
        <v>84.8</v>
      </c>
      <c r="R18" s="77">
        <f t="shared" si="0"/>
        <v>121.7</v>
      </c>
      <c r="S18" s="77">
        <f t="shared" si="0"/>
        <v>121.7</v>
      </c>
      <c r="T18" s="77">
        <f t="shared" si="0"/>
        <v>72.7</v>
      </c>
      <c r="U18" s="77">
        <f t="shared" si="0"/>
        <v>44.4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23.707999999999998</v>
      </c>
      <c r="AC18" s="77">
        <f t="shared" si="0"/>
        <v>22.835999999999999</v>
      </c>
      <c r="AD18" s="77">
        <f t="shared" si="0"/>
        <v>21.488</v>
      </c>
      <c r="AE18" s="77">
        <f t="shared" si="0"/>
        <v>19.760000000000002</v>
      </c>
      <c r="AF18" s="77">
        <f t="shared" si="0"/>
        <v>17.344000000000001</v>
      </c>
      <c r="AG18" s="77">
        <f t="shared" si="0"/>
        <v>13.728</v>
      </c>
      <c r="AH18" s="77">
        <f t="shared" si="0"/>
        <v>9.0760000000000005</v>
      </c>
      <c r="AI18" s="77">
        <f t="shared" si="0"/>
        <v>4.6879999999999997</v>
      </c>
      <c r="AJ18" s="77">
        <f t="shared" si="0"/>
        <v>0.68400000000000005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235</v>
      </c>
      <c r="AQ18" s="77">
        <f t="shared" si="0"/>
        <v>275</v>
      </c>
      <c r="AR18" s="77">
        <f t="shared" si="0"/>
        <v>377.3</v>
      </c>
      <c r="AS18" s="77">
        <f t="shared" si="0"/>
        <v>478.2</v>
      </c>
      <c r="AT18" s="77">
        <f t="shared" si="0"/>
        <v>384.5</v>
      </c>
      <c r="AU18" s="77">
        <f t="shared" si="0"/>
        <v>384.5</v>
      </c>
      <c r="AV18" s="77">
        <f t="shared" si="0"/>
        <v>412.7</v>
      </c>
      <c r="AW18" s="77">
        <f t="shared" si="0"/>
        <v>434.7</v>
      </c>
      <c r="AX18" s="77">
        <f t="shared" si="0"/>
        <v>455.2</v>
      </c>
      <c r="AY18" s="77">
        <f t="shared" si="0"/>
        <v>467.7</v>
      </c>
      <c r="AZ18" s="77">
        <f t="shared" si="0"/>
        <v>467.7</v>
      </c>
      <c r="BA18" s="77">
        <f t="shared" si="0"/>
        <v>418.7</v>
      </c>
      <c r="BB18" s="77">
        <f t="shared" si="0"/>
        <v>359.9</v>
      </c>
      <c r="BC18" s="77">
        <f t="shared" si="0"/>
        <v>287.5</v>
      </c>
      <c r="BD18" s="77">
        <f t="shared" si="0"/>
        <v>367</v>
      </c>
      <c r="BE18" s="77">
        <f t="shared" si="0"/>
        <v>363.4</v>
      </c>
      <c r="BF18" s="77">
        <f t="shared" si="0"/>
        <v>336.4</v>
      </c>
      <c r="BG18" s="77">
        <f t="shared" si="0"/>
        <v>322.7</v>
      </c>
      <c r="BH18" s="77">
        <f t="shared" si="0"/>
        <v>329.32</v>
      </c>
      <c r="BI18" s="77">
        <f t="shared" si="0"/>
        <v>265</v>
      </c>
      <c r="BJ18" s="77">
        <f t="shared" si="0"/>
        <v>11.4</v>
      </c>
      <c r="BK18" s="77">
        <f t="shared" si="0"/>
        <v>11.488</v>
      </c>
      <c r="BL18" s="77">
        <f t="shared" si="0"/>
        <v>5.0720000000000001</v>
      </c>
      <c r="BM18" s="77">
        <f t="shared" si="0"/>
        <v>8.1240000000000006</v>
      </c>
      <c r="BN18" s="77">
        <f t="shared" si="0"/>
        <v>11.504</v>
      </c>
      <c r="BO18" s="77">
        <f t="shared" ref="BO18:CW18" si="1">SUM(BO11:BO17)</f>
        <v>14.336</v>
      </c>
      <c r="BP18" s="77">
        <f t="shared" si="1"/>
        <v>16.559999999999999</v>
      </c>
      <c r="BQ18" s="77">
        <f t="shared" si="1"/>
        <v>18.616</v>
      </c>
      <c r="BR18" s="77">
        <f t="shared" si="1"/>
        <v>20.632000000000001</v>
      </c>
      <c r="BS18" s="77">
        <f t="shared" si="1"/>
        <v>22.164000000000001</v>
      </c>
      <c r="BT18" s="77">
        <f t="shared" si="1"/>
        <v>23.128</v>
      </c>
      <c r="BU18" s="77">
        <f t="shared" si="1"/>
        <v>23.728000000000002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2567.1459999999997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806.83100000000002</v>
      </c>
      <c r="C21" s="88">
        <v>806.94299999999998</v>
      </c>
      <c r="D21" s="88">
        <v>807.11500000000001</v>
      </c>
      <c r="E21" s="88">
        <v>806.88199999999995</v>
      </c>
      <c r="F21" s="88">
        <v>804.452</v>
      </c>
      <c r="G21" s="88">
        <v>804.58199999999999</v>
      </c>
      <c r="H21" s="88">
        <v>804.46299999999997</v>
      </c>
      <c r="I21" s="88">
        <v>804.03800000000001</v>
      </c>
      <c r="J21" s="88">
        <v>803.471</v>
      </c>
      <c r="K21" s="88">
        <v>803.50699999999995</v>
      </c>
      <c r="L21" s="88">
        <v>803.37699999999995</v>
      </c>
      <c r="M21" s="88">
        <v>803.26</v>
      </c>
      <c r="N21" s="88">
        <v>803.61</v>
      </c>
      <c r="O21" s="88">
        <v>803.62599999999998</v>
      </c>
      <c r="P21" s="88">
        <v>804.005</v>
      </c>
      <c r="Q21" s="88">
        <v>804.32600000000002</v>
      </c>
      <c r="R21" s="88">
        <v>806.90499999999997</v>
      </c>
      <c r="S21" s="88">
        <v>806.53300000000002</v>
      </c>
      <c r="T21" s="88">
        <v>806.45899999999995</v>
      </c>
      <c r="U21" s="88">
        <v>806.57399999999996</v>
      </c>
      <c r="V21" s="88">
        <v>801.16700000000003</v>
      </c>
      <c r="W21" s="88">
        <v>801.56100000000004</v>
      </c>
      <c r="X21" s="88">
        <v>802.87800000000004</v>
      </c>
      <c r="Y21" s="88">
        <v>804.47400000000005</v>
      </c>
      <c r="Z21" s="88">
        <v>808.21299999999997</v>
      </c>
      <c r="AA21" s="88">
        <v>810.09100000000001</v>
      </c>
      <c r="AB21" s="88">
        <v>810.428</v>
      </c>
      <c r="AC21" s="88">
        <v>810.31799999999998</v>
      </c>
      <c r="AD21" s="88">
        <v>808.63599999999997</v>
      </c>
      <c r="AE21" s="88">
        <v>806.21500000000003</v>
      </c>
      <c r="AF21" s="88">
        <v>803.76800000000003</v>
      </c>
      <c r="AG21" s="88">
        <v>801.41499999999996</v>
      </c>
      <c r="AH21" s="88">
        <v>797.55899999999997</v>
      </c>
      <c r="AI21" s="88">
        <v>797.48400000000004</v>
      </c>
      <c r="AJ21" s="88">
        <v>796.72299999999996</v>
      </c>
      <c r="AK21" s="88">
        <v>797.24099999999999</v>
      </c>
      <c r="AL21" s="88">
        <v>789.52800000000002</v>
      </c>
      <c r="AM21" s="88">
        <v>789.21500000000003</v>
      </c>
      <c r="AN21" s="88">
        <v>788.38599999999997</v>
      </c>
      <c r="AO21" s="88">
        <v>788.53800000000001</v>
      </c>
      <c r="AP21" s="88">
        <v>785.87800000000004</v>
      </c>
      <c r="AQ21" s="88">
        <v>785.53700000000003</v>
      </c>
      <c r="AR21" s="88">
        <v>784.66800000000001</v>
      </c>
      <c r="AS21" s="88">
        <v>784.75900000000001</v>
      </c>
      <c r="AT21" s="88">
        <v>776.85900000000004</v>
      </c>
      <c r="AU21" s="88">
        <v>776.80899999999997</v>
      </c>
      <c r="AV21" s="88">
        <v>776.39700000000005</v>
      </c>
      <c r="AW21" s="88">
        <v>776.55499999999995</v>
      </c>
      <c r="AX21" s="88">
        <v>774.67899999999997</v>
      </c>
      <c r="AY21" s="88">
        <v>775.05700000000002</v>
      </c>
      <c r="AZ21" s="88">
        <v>774.96</v>
      </c>
      <c r="BA21" s="88">
        <v>775.00900000000001</v>
      </c>
      <c r="BB21" s="88">
        <v>782.89700000000005</v>
      </c>
      <c r="BC21" s="88">
        <v>785.01099999999997</v>
      </c>
      <c r="BD21" s="88">
        <v>785.22900000000004</v>
      </c>
      <c r="BE21" s="88">
        <v>782.10900000000004</v>
      </c>
      <c r="BF21" s="88">
        <v>797.40200000000004</v>
      </c>
      <c r="BG21" s="88">
        <v>796.60699999999997</v>
      </c>
      <c r="BH21" s="88">
        <v>796.88499999999999</v>
      </c>
      <c r="BI21" s="88">
        <v>797.14099999999996</v>
      </c>
      <c r="BJ21" s="88">
        <v>789.78099999999995</v>
      </c>
      <c r="BK21" s="88">
        <v>790.18899999999996</v>
      </c>
      <c r="BL21" s="88">
        <v>791.45699999999999</v>
      </c>
      <c r="BM21" s="88">
        <v>792.57299999999998</v>
      </c>
      <c r="BN21" s="88">
        <v>724.00300000000004</v>
      </c>
      <c r="BO21" s="88">
        <v>728.41899999999998</v>
      </c>
      <c r="BP21" s="88">
        <v>730.91499999999996</v>
      </c>
      <c r="BQ21" s="88">
        <v>732.03200000000004</v>
      </c>
      <c r="BR21" s="88">
        <v>733.34900000000005</v>
      </c>
      <c r="BS21" s="88">
        <v>734.89400000000001</v>
      </c>
      <c r="BT21" s="88">
        <v>737.16099999999994</v>
      </c>
      <c r="BU21" s="88">
        <v>737.98900000000003</v>
      </c>
      <c r="BV21" s="88">
        <v>712.14599999999996</v>
      </c>
      <c r="BW21" s="88">
        <v>712.14200000000005</v>
      </c>
      <c r="BX21" s="88">
        <v>712.53700000000003</v>
      </c>
      <c r="BY21" s="88">
        <v>712.47900000000004</v>
      </c>
      <c r="BZ21" s="88">
        <v>713.95399999999995</v>
      </c>
      <c r="CA21" s="88">
        <v>714.11500000000001</v>
      </c>
      <c r="CB21" s="88">
        <v>714.27700000000004</v>
      </c>
      <c r="CC21" s="88">
        <v>713.93499999999995</v>
      </c>
      <c r="CD21" s="88">
        <v>711.17700000000002</v>
      </c>
      <c r="CE21" s="88">
        <v>710.93200000000002</v>
      </c>
      <c r="CF21" s="88">
        <v>710.84</v>
      </c>
      <c r="CG21" s="88">
        <v>710.73699999999997</v>
      </c>
      <c r="CH21" s="88">
        <v>711.74699999999996</v>
      </c>
      <c r="CI21" s="88">
        <v>711.46299999999997</v>
      </c>
      <c r="CJ21" s="88">
        <v>711.298</v>
      </c>
      <c r="CK21" s="88">
        <v>710.71</v>
      </c>
      <c r="CL21" s="88">
        <v>788.92700000000002</v>
      </c>
      <c r="CM21" s="88">
        <v>787.923</v>
      </c>
      <c r="CN21" s="88">
        <v>785.77300000000002</v>
      </c>
      <c r="CO21" s="88">
        <v>784.68200000000002</v>
      </c>
      <c r="CP21" s="88">
        <v>780.48699999999997</v>
      </c>
      <c r="CQ21" s="88">
        <v>780.88699999999994</v>
      </c>
      <c r="CR21" s="88">
        <v>781.29499999999996</v>
      </c>
      <c r="CS21" s="88">
        <v>781.27</v>
      </c>
      <c r="CT21" s="89"/>
      <c r="CU21" s="89"/>
      <c r="CV21" s="89"/>
      <c r="CW21" s="90"/>
      <c r="CX21" s="91">
        <f t="array" ref="CX21">SUMPRODUCT(B21:CW21*0.25)</f>
        <v>18618.434999999994</v>
      </c>
    </row>
    <row r="22" spans="1:102" ht="24.95" customHeight="1" x14ac:dyDescent="0.2">
      <c r="A22" s="92" t="s">
        <v>18</v>
      </c>
      <c r="B22" s="93">
        <v>967.59400000000005</v>
      </c>
      <c r="C22" s="94">
        <v>966.99599999999998</v>
      </c>
      <c r="D22" s="94">
        <v>964.55200000000002</v>
      </c>
      <c r="E22" s="94">
        <v>963.596</v>
      </c>
      <c r="F22" s="94">
        <v>955.85400000000004</v>
      </c>
      <c r="G22" s="94">
        <v>956.18</v>
      </c>
      <c r="H22" s="94">
        <v>940.01900000000001</v>
      </c>
      <c r="I22" s="94">
        <v>953.976</v>
      </c>
      <c r="J22" s="94">
        <v>953.1</v>
      </c>
      <c r="K22" s="94">
        <v>938.43799999999999</v>
      </c>
      <c r="L22" s="94">
        <v>939.55700000000002</v>
      </c>
      <c r="M22" s="94">
        <v>939.04600000000005</v>
      </c>
      <c r="N22" s="94">
        <v>960.59</v>
      </c>
      <c r="O22" s="94">
        <v>948.952</v>
      </c>
      <c r="P22" s="94">
        <v>960.84900000000005</v>
      </c>
      <c r="Q22" s="94">
        <v>973.399</v>
      </c>
      <c r="R22" s="94">
        <v>1004.001</v>
      </c>
      <c r="S22" s="94">
        <v>1000.415</v>
      </c>
      <c r="T22" s="94">
        <v>1032.971</v>
      </c>
      <c r="U22" s="94">
        <v>1060.6400000000001</v>
      </c>
      <c r="V22" s="94">
        <v>1164.7760000000001</v>
      </c>
      <c r="W22" s="94">
        <v>1153.904</v>
      </c>
      <c r="X22" s="94">
        <v>1185.3009999999999</v>
      </c>
      <c r="Y22" s="94">
        <v>1217.5889999999999</v>
      </c>
      <c r="Z22" s="94">
        <v>1368.367</v>
      </c>
      <c r="AA22" s="94">
        <v>1407.12</v>
      </c>
      <c r="AB22" s="94">
        <v>1438.65</v>
      </c>
      <c r="AC22" s="94">
        <v>1468.2139999999999</v>
      </c>
      <c r="AD22" s="94">
        <v>1478.1590000000001</v>
      </c>
      <c r="AE22" s="94">
        <v>1496.723</v>
      </c>
      <c r="AF22" s="94">
        <v>1546.6869999999999</v>
      </c>
      <c r="AG22" s="94">
        <v>1551.5309999999999</v>
      </c>
      <c r="AH22" s="94">
        <v>1514.3409999999999</v>
      </c>
      <c r="AI22" s="94">
        <v>1514.98</v>
      </c>
      <c r="AJ22" s="94">
        <v>1524.854</v>
      </c>
      <c r="AK22" s="94">
        <v>1550.319</v>
      </c>
      <c r="AL22" s="94">
        <v>1537.6030000000001</v>
      </c>
      <c r="AM22" s="94">
        <v>1533.0509999999999</v>
      </c>
      <c r="AN22" s="94">
        <v>1526.6210000000001</v>
      </c>
      <c r="AO22" s="94">
        <v>1529.0150000000001</v>
      </c>
      <c r="AP22" s="94">
        <v>1469.1189999999999</v>
      </c>
      <c r="AQ22" s="94">
        <v>1502.885</v>
      </c>
      <c r="AR22" s="94">
        <v>1465.067</v>
      </c>
      <c r="AS22" s="94">
        <v>1499.3030000000001</v>
      </c>
      <c r="AT22" s="94">
        <v>1492.279</v>
      </c>
      <c r="AU22" s="94">
        <v>1491.01</v>
      </c>
      <c r="AV22" s="94">
        <v>1493.152</v>
      </c>
      <c r="AW22" s="94">
        <v>1497.0530000000001</v>
      </c>
      <c r="AX22" s="94">
        <v>1480.902</v>
      </c>
      <c r="AY22" s="94">
        <v>1472.3779999999999</v>
      </c>
      <c r="AZ22" s="94">
        <v>1475.9</v>
      </c>
      <c r="BA22" s="94">
        <v>1491.021</v>
      </c>
      <c r="BB22" s="94">
        <v>1488.402</v>
      </c>
      <c r="BC22" s="94">
        <v>1489.1089999999999</v>
      </c>
      <c r="BD22" s="94">
        <v>1489.6579999999999</v>
      </c>
      <c r="BE22" s="94">
        <v>1459.8620000000001</v>
      </c>
      <c r="BF22" s="94">
        <v>1470.14</v>
      </c>
      <c r="BG22" s="94">
        <v>1441.5029999999999</v>
      </c>
      <c r="BH22" s="94">
        <v>1436.615</v>
      </c>
      <c r="BI22" s="94">
        <v>1430.2639999999999</v>
      </c>
      <c r="BJ22" s="94">
        <v>1446.701</v>
      </c>
      <c r="BK22" s="94">
        <v>1446.5260000000001</v>
      </c>
      <c r="BL22" s="94">
        <v>1447.664</v>
      </c>
      <c r="BM22" s="94">
        <v>1449.586</v>
      </c>
      <c r="BN22" s="94">
        <v>1458.3530000000001</v>
      </c>
      <c r="BO22" s="94">
        <v>1458.8879999999999</v>
      </c>
      <c r="BP22" s="94">
        <v>1433.06</v>
      </c>
      <c r="BQ22" s="94">
        <v>1432.6489999999999</v>
      </c>
      <c r="BR22" s="94">
        <v>1474.94</v>
      </c>
      <c r="BS22" s="94">
        <v>1471.03</v>
      </c>
      <c r="BT22" s="94">
        <v>1474.357</v>
      </c>
      <c r="BU22" s="94">
        <v>1479.598</v>
      </c>
      <c r="BV22" s="94">
        <v>1482.5650000000001</v>
      </c>
      <c r="BW22" s="94">
        <v>1480.96</v>
      </c>
      <c r="BX22" s="94">
        <v>1475.34</v>
      </c>
      <c r="BY22" s="94">
        <v>1473.961</v>
      </c>
      <c r="BZ22" s="94">
        <v>1452.7719999999999</v>
      </c>
      <c r="CA22" s="94">
        <v>1451.799</v>
      </c>
      <c r="CB22" s="94">
        <v>1447.471</v>
      </c>
      <c r="CC22" s="94">
        <v>1439.3340000000001</v>
      </c>
      <c r="CD22" s="94">
        <v>1397.0940000000001</v>
      </c>
      <c r="CE22" s="94">
        <v>1379.03</v>
      </c>
      <c r="CF22" s="94">
        <v>1357.752</v>
      </c>
      <c r="CG22" s="94">
        <v>1334.671</v>
      </c>
      <c r="CH22" s="94">
        <v>1285.846</v>
      </c>
      <c r="CI22" s="94">
        <v>1273.992</v>
      </c>
      <c r="CJ22" s="94">
        <v>1260.472</v>
      </c>
      <c r="CK22" s="94">
        <v>1248.251</v>
      </c>
      <c r="CL22" s="94">
        <v>1223.953</v>
      </c>
      <c r="CM22" s="94">
        <v>1215.5709999999999</v>
      </c>
      <c r="CN22" s="94">
        <v>1207.6110000000001</v>
      </c>
      <c r="CO22" s="94">
        <v>1206.3579999999999</v>
      </c>
      <c r="CP22" s="94">
        <v>1186.027</v>
      </c>
      <c r="CQ22" s="94">
        <v>1182.1420000000001</v>
      </c>
      <c r="CR22" s="94">
        <v>1182.6389999999999</v>
      </c>
      <c r="CS22" s="94">
        <v>1182.915</v>
      </c>
      <c r="CT22" s="95"/>
      <c r="CU22" s="95"/>
      <c r="CV22" s="95"/>
      <c r="CW22" s="96"/>
      <c r="CX22" s="97">
        <f t="array" ref="CX22">SUMPRODUCT(B22:CW22*0.25)</f>
        <v>31731.5075</v>
      </c>
    </row>
    <row r="23" spans="1:102" ht="24.95" customHeight="1" x14ac:dyDescent="0.2">
      <c r="A23" s="92" t="s">
        <v>19</v>
      </c>
      <c r="B23" s="98">
        <v>2221.1559999999999</v>
      </c>
      <c r="C23" s="99">
        <v>2157.9780000000001</v>
      </c>
      <c r="D23" s="99">
        <v>2104.6770000000001</v>
      </c>
      <c r="E23" s="99">
        <v>2040.279</v>
      </c>
      <c r="F23" s="99">
        <v>2020.65</v>
      </c>
      <c r="G23" s="99">
        <v>1997.5730000000001</v>
      </c>
      <c r="H23" s="99">
        <v>1938.99</v>
      </c>
      <c r="I23" s="99">
        <v>1960.74</v>
      </c>
      <c r="J23" s="99">
        <v>1957.873</v>
      </c>
      <c r="K23" s="99">
        <v>1925.7370000000001</v>
      </c>
      <c r="L23" s="99">
        <v>1929.2550000000001</v>
      </c>
      <c r="M23" s="99">
        <v>1933.7539999999999</v>
      </c>
      <c r="N23" s="99">
        <v>1938.885</v>
      </c>
      <c r="O23" s="99">
        <v>1940.1130000000001</v>
      </c>
      <c r="P23" s="99">
        <v>1967.2629999999999</v>
      </c>
      <c r="Q23" s="99">
        <v>1987.2809999999999</v>
      </c>
      <c r="R23" s="99">
        <v>1972.953</v>
      </c>
      <c r="S23" s="99">
        <v>2005.1659999999999</v>
      </c>
      <c r="T23" s="99">
        <v>2058.9650000000001</v>
      </c>
      <c r="U23" s="99">
        <v>2099.7930000000001</v>
      </c>
      <c r="V23" s="99">
        <v>2124.259</v>
      </c>
      <c r="W23" s="99">
        <v>2149.1619999999998</v>
      </c>
      <c r="X23" s="99">
        <v>2185.9569999999999</v>
      </c>
      <c r="Y23" s="99">
        <v>2272.6030000000001</v>
      </c>
      <c r="Z23" s="99">
        <v>2331.212</v>
      </c>
      <c r="AA23" s="99">
        <v>2404.4360000000001</v>
      </c>
      <c r="AB23" s="99">
        <v>2504.6179999999999</v>
      </c>
      <c r="AC23" s="99">
        <v>2586.1170000000002</v>
      </c>
      <c r="AD23" s="99">
        <v>2565.808</v>
      </c>
      <c r="AE23" s="99">
        <v>2639.47</v>
      </c>
      <c r="AF23" s="99">
        <v>2775.6889999999999</v>
      </c>
      <c r="AG23" s="99">
        <v>2844.4949999999999</v>
      </c>
      <c r="AH23" s="99">
        <v>2882.902</v>
      </c>
      <c r="AI23" s="99">
        <v>2887.5940000000001</v>
      </c>
      <c r="AJ23" s="99">
        <v>2991.3969999999999</v>
      </c>
      <c r="AK23" s="99">
        <v>3055.7</v>
      </c>
      <c r="AL23" s="99">
        <v>3075.096</v>
      </c>
      <c r="AM23" s="99">
        <v>3089.3989999999999</v>
      </c>
      <c r="AN23" s="99">
        <v>3108.1039999999998</v>
      </c>
      <c r="AO23" s="99">
        <v>3152.6970000000001</v>
      </c>
      <c r="AP23" s="99">
        <v>3135.136</v>
      </c>
      <c r="AQ23" s="99">
        <v>3161.491</v>
      </c>
      <c r="AR23" s="99">
        <v>3167.4969999999998</v>
      </c>
      <c r="AS23" s="99">
        <v>3195.2890000000002</v>
      </c>
      <c r="AT23" s="99">
        <v>3206.0619999999999</v>
      </c>
      <c r="AU23" s="99">
        <v>3206.567</v>
      </c>
      <c r="AV23" s="99">
        <v>3213.1210000000001</v>
      </c>
      <c r="AW23" s="99">
        <v>3226.422</v>
      </c>
      <c r="AX23" s="99">
        <v>3218.5030000000002</v>
      </c>
      <c r="AY23" s="99">
        <v>3193.0639999999999</v>
      </c>
      <c r="AZ23" s="99">
        <v>3144.5210000000002</v>
      </c>
      <c r="BA23" s="99">
        <v>3088.3919999999998</v>
      </c>
      <c r="BB23" s="99">
        <v>3066.683</v>
      </c>
      <c r="BC23" s="99">
        <v>3013.232</v>
      </c>
      <c r="BD23" s="99">
        <v>2955.9209999999998</v>
      </c>
      <c r="BE23" s="99">
        <v>2911.0039999999999</v>
      </c>
      <c r="BF23" s="99">
        <v>2899.5030000000002</v>
      </c>
      <c r="BG23" s="99">
        <v>2848.806</v>
      </c>
      <c r="BH23" s="99">
        <v>2819.4450000000002</v>
      </c>
      <c r="BI23" s="99">
        <v>2800.4870000000001</v>
      </c>
      <c r="BJ23" s="99">
        <v>2807.56</v>
      </c>
      <c r="BK23" s="99">
        <v>2834.855</v>
      </c>
      <c r="BL23" s="99">
        <v>2861.15</v>
      </c>
      <c r="BM23" s="99">
        <v>2856.66</v>
      </c>
      <c r="BN23" s="99">
        <v>2918.6120000000001</v>
      </c>
      <c r="BO23" s="99">
        <v>2909.4029999999998</v>
      </c>
      <c r="BP23" s="99">
        <v>2899.011</v>
      </c>
      <c r="BQ23" s="99">
        <v>2914.3589999999999</v>
      </c>
      <c r="BR23" s="99">
        <v>3028.23</v>
      </c>
      <c r="BS23" s="99">
        <v>3076.9679999999998</v>
      </c>
      <c r="BT23" s="99">
        <v>3153.098</v>
      </c>
      <c r="BU23" s="99">
        <v>3248.6210000000001</v>
      </c>
      <c r="BV23" s="99">
        <v>3343.2069999999999</v>
      </c>
      <c r="BW23" s="99">
        <v>3430.337</v>
      </c>
      <c r="BX23" s="99">
        <v>3499.8029999999999</v>
      </c>
      <c r="BY23" s="99">
        <v>3561.9630000000002</v>
      </c>
      <c r="BZ23" s="99">
        <v>3603.087</v>
      </c>
      <c r="CA23" s="99">
        <v>3606.9259999999999</v>
      </c>
      <c r="CB23" s="99">
        <v>3567.6590000000001</v>
      </c>
      <c r="CC23" s="99">
        <v>3520.63</v>
      </c>
      <c r="CD23" s="99">
        <v>3481.9969999999998</v>
      </c>
      <c r="CE23" s="99">
        <v>3398.8560000000002</v>
      </c>
      <c r="CF23" s="99">
        <v>3308.933</v>
      </c>
      <c r="CG23" s="99">
        <v>3217.527</v>
      </c>
      <c r="CH23" s="99">
        <v>3137.2139999999999</v>
      </c>
      <c r="CI23" s="99">
        <v>3033.9520000000002</v>
      </c>
      <c r="CJ23" s="99">
        <v>2921.1849999999999</v>
      </c>
      <c r="CK23" s="99">
        <v>2824.54</v>
      </c>
      <c r="CL23" s="99">
        <v>2706.7440000000001</v>
      </c>
      <c r="CM23" s="99">
        <v>2630.8519999999999</v>
      </c>
      <c r="CN23" s="99">
        <v>2537.6260000000002</v>
      </c>
      <c r="CO23" s="99">
        <v>2460.8319999999999</v>
      </c>
      <c r="CP23" s="99">
        <v>2389.6799999999998</v>
      </c>
      <c r="CQ23" s="99">
        <v>2342.5680000000002</v>
      </c>
      <c r="CR23" s="99">
        <v>2285.3270000000002</v>
      </c>
      <c r="CS23" s="99">
        <v>2221.8319999999999</v>
      </c>
      <c r="CT23" s="100"/>
      <c r="CU23" s="100"/>
      <c r="CV23" s="100"/>
      <c r="CW23" s="96"/>
      <c r="CX23" s="97">
        <f t="array" ref="CX23">SUMPRODUCT(B23:CW23*0.25)</f>
        <v>65949.686499999996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110</v>
      </c>
      <c r="AN24" s="99">
        <v>201.96</v>
      </c>
      <c r="AO24" s="99">
        <v>345</v>
      </c>
      <c r="AP24" s="99"/>
      <c r="AQ24" s="99">
        <v>90.873000000000005</v>
      </c>
      <c r="AR24" s="99"/>
      <c r="AS24" s="99">
        <v>2.407</v>
      </c>
      <c r="AT24" s="99">
        <v>133.57</v>
      </c>
      <c r="AU24" s="99">
        <v>197.654</v>
      </c>
      <c r="AV24" s="99">
        <v>224.09399999999999</v>
      </c>
      <c r="AW24" s="99">
        <v>203.577</v>
      </c>
      <c r="AX24" s="99">
        <v>235</v>
      </c>
      <c r="AY24" s="99">
        <v>223.065</v>
      </c>
      <c r="AZ24" s="99">
        <v>217.78100000000001</v>
      </c>
      <c r="BA24" s="99">
        <v>235</v>
      </c>
      <c r="BB24" s="99">
        <v>288.947</v>
      </c>
      <c r="BC24" s="99">
        <v>259.99200000000002</v>
      </c>
      <c r="BD24" s="99">
        <v>116.78700000000001</v>
      </c>
      <c r="BE24" s="99"/>
      <c r="BF24" s="99">
        <v>23.786999999999999</v>
      </c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777.37350000000004</v>
      </c>
    </row>
    <row r="25" spans="1:102" ht="24.95" customHeight="1" x14ac:dyDescent="0.2">
      <c r="A25" s="104" t="s">
        <v>21</v>
      </c>
      <c r="B25" s="94">
        <v>95</v>
      </c>
      <c r="C25" s="94">
        <v>94</v>
      </c>
      <c r="D25" s="94">
        <v>93</v>
      </c>
      <c r="E25" s="94">
        <v>92</v>
      </c>
      <c r="F25" s="94">
        <v>91</v>
      </c>
      <c r="G25" s="94">
        <v>91</v>
      </c>
      <c r="H25" s="94">
        <v>90</v>
      </c>
      <c r="I25" s="94">
        <v>90</v>
      </c>
      <c r="J25" s="94">
        <v>90</v>
      </c>
      <c r="K25" s="94">
        <v>89</v>
      </c>
      <c r="L25" s="94">
        <v>89</v>
      </c>
      <c r="M25" s="94">
        <v>89</v>
      </c>
      <c r="N25" s="94">
        <v>89</v>
      </c>
      <c r="O25" s="94">
        <v>89</v>
      </c>
      <c r="P25" s="94">
        <v>89</v>
      </c>
      <c r="Q25" s="94">
        <v>89</v>
      </c>
      <c r="R25" s="94">
        <v>90</v>
      </c>
      <c r="S25" s="94">
        <v>90</v>
      </c>
      <c r="T25" s="94">
        <v>92</v>
      </c>
      <c r="U25" s="94">
        <v>93</v>
      </c>
      <c r="V25" s="94">
        <v>96</v>
      </c>
      <c r="W25" s="94">
        <v>98</v>
      </c>
      <c r="X25" s="94">
        <v>101</v>
      </c>
      <c r="Y25" s="94">
        <v>105</v>
      </c>
      <c r="Z25" s="94">
        <v>109</v>
      </c>
      <c r="AA25" s="94">
        <v>112</v>
      </c>
      <c r="AB25" s="94">
        <v>114</v>
      </c>
      <c r="AC25" s="94">
        <v>116</v>
      </c>
      <c r="AD25" s="94">
        <v>116</v>
      </c>
      <c r="AE25" s="94">
        <v>116</v>
      </c>
      <c r="AF25" s="94">
        <v>114</v>
      </c>
      <c r="AG25" s="94">
        <v>110</v>
      </c>
      <c r="AH25" s="94">
        <v>105</v>
      </c>
      <c r="AI25" s="94">
        <v>100</v>
      </c>
      <c r="AJ25" s="94">
        <v>94</v>
      </c>
      <c r="AK25" s="94">
        <v>89</v>
      </c>
      <c r="AL25" s="94">
        <v>84</v>
      </c>
      <c r="AM25" s="94">
        <v>80</v>
      </c>
      <c r="AN25" s="94">
        <v>77</v>
      </c>
      <c r="AO25" s="94">
        <v>75</v>
      </c>
      <c r="AP25" s="94">
        <v>74</v>
      </c>
      <c r="AQ25" s="94">
        <v>73</v>
      </c>
      <c r="AR25" s="94">
        <v>72</v>
      </c>
      <c r="AS25" s="94">
        <v>72</v>
      </c>
      <c r="AT25" s="94">
        <v>72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72</v>
      </c>
      <c r="BB25" s="94">
        <v>72</v>
      </c>
      <c r="BC25" s="94">
        <v>72</v>
      </c>
      <c r="BD25" s="94">
        <v>72</v>
      </c>
      <c r="BE25" s="94">
        <v>72</v>
      </c>
      <c r="BF25" s="94">
        <v>73</v>
      </c>
      <c r="BG25" s="94">
        <v>73</v>
      </c>
      <c r="BH25" s="94">
        <v>74</v>
      </c>
      <c r="BI25" s="94">
        <v>76</v>
      </c>
      <c r="BJ25" s="94">
        <v>78</v>
      </c>
      <c r="BK25" s="94">
        <v>81</v>
      </c>
      <c r="BL25" s="94">
        <v>84</v>
      </c>
      <c r="BM25" s="94">
        <v>89</v>
      </c>
      <c r="BN25" s="94">
        <v>95</v>
      </c>
      <c r="BO25" s="94">
        <v>101</v>
      </c>
      <c r="BP25" s="94">
        <v>107</v>
      </c>
      <c r="BQ25" s="94">
        <v>113</v>
      </c>
      <c r="BR25" s="94">
        <v>119</v>
      </c>
      <c r="BS25" s="94">
        <v>124</v>
      </c>
      <c r="BT25" s="94">
        <v>128</v>
      </c>
      <c r="BU25" s="94">
        <v>133</v>
      </c>
      <c r="BV25" s="94">
        <v>137</v>
      </c>
      <c r="BW25" s="94">
        <v>139</v>
      </c>
      <c r="BX25" s="94">
        <v>141</v>
      </c>
      <c r="BY25" s="94">
        <v>143</v>
      </c>
      <c r="BZ25" s="94">
        <v>143</v>
      </c>
      <c r="CA25" s="94">
        <v>143</v>
      </c>
      <c r="CB25" s="94">
        <v>141</v>
      </c>
      <c r="CC25" s="94">
        <v>139</v>
      </c>
      <c r="CD25" s="94">
        <v>137</v>
      </c>
      <c r="CE25" s="94">
        <v>134</v>
      </c>
      <c r="CF25" s="94">
        <v>131</v>
      </c>
      <c r="CG25" s="94">
        <v>128</v>
      </c>
      <c r="CH25" s="94">
        <v>125</v>
      </c>
      <c r="CI25" s="94">
        <v>122</v>
      </c>
      <c r="CJ25" s="94">
        <v>120</v>
      </c>
      <c r="CK25" s="94">
        <v>117</v>
      </c>
      <c r="CL25" s="94">
        <v>115</v>
      </c>
      <c r="CM25" s="94">
        <v>113</v>
      </c>
      <c r="CN25" s="94">
        <v>111</v>
      </c>
      <c r="CO25" s="94">
        <v>109</v>
      </c>
      <c r="CP25" s="94">
        <v>107</v>
      </c>
      <c r="CQ25" s="94">
        <v>105</v>
      </c>
      <c r="CR25" s="94">
        <v>103</v>
      </c>
      <c r="CS25" s="94">
        <v>101</v>
      </c>
      <c r="CT25" s="94"/>
      <c r="CU25" s="94"/>
      <c r="CV25" s="94"/>
      <c r="CW25" s="94"/>
      <c r="CX25" s="97">
        <f t="array" ref="CX25">SUMPRODUCT(B25:CW25*0.25)</f>
        <v>2381.5</v>
      </c>
    </row>
    <row r="26" spans="1:102" ht="24.95" customHeight="1" x14ac:dyDescent="0.2">
      <c r="A26" s="104" t="s">
        <v>22</v>
      </c>
      <c r="B26" s="94">
        <v>273</v>
      </c>
      <c r="C26" s="94">
        <v>273</v>
      </c>
      <c r="D26" s="94">
        <v>273</v>
      </c>
      <c r="E26" s="94">
        <v>273</v>
      </c>
      <c r="F26" s="94">
        <v>263</v>
      </c>
      <c r="G26" s="94">
        <v>263</v>
      </c>
      <c r="H26" s="94">
        <v>263</v>
      </c>
      <c r="I26" s="94">
        <v>263</v>
      </c>
      <c r="J26" s="94">
        <v>258</v>
      </c>
      <c r="K26" s="94">
        <v>258</v>
      </c>
      <c r="L26" s="94">
        <v>258</v>
      </c>
      <c r="M26" s="94">
        <v>258</v>
      </c>
      <c r="N26" s="94">
        <v>256</v>
      </c>
      <c r="O26" s="94">
        <v>256</v>
      </c>
      <c r="P26" s="94">
        <v>256</v>
      </c>
      <c r="Q26" s="94">
        <v>256</v>
      </c>
      <c r="R26" s="94">
        <v>267</v>
      </c>
      <c r="S26" s="94">
        <v>267</v>
      </c>
      <c r="T26" s="94">
        <v>267</v>
      </c>
      <c r="U26" s="94">
        <v>267</v>
      </c>
      <c r="V26" s="94">
        <v>300</v>
      </c>
      <c r="W26" s="94">
        <v>300</v>
      </c>
      <c r="X26" s="94">
        <v>300</v>
      </c>
      <c r="Y26" s="94">
        <v>300</v>
      </c>
      <c r="Z26" s="94">
        <v>347</v>
      </c>
      <c r="AA26" s="94">
        <v>347</v>
      </c>
      <c r="AB26" s="94">
        <v>347</v>
      </c>
      <c r="AC26" s="94">
        <v>347</v>
      </c>
      <c r="AD26" s="94">
        <v>372</v>
      </c>
      <c r="AE26" s="94">
        <v>372</v>
      </c>
      <c r="AF26" s="94">
        <v>372</v>
      </c>
      <c r="AG26" s="94">
        <v>372</v>
      </c>
      <c r="AH26" s="94">
        <v>372</v>
      </c>
      <c r="AI26" s="94">
        <v>372</v>
      </c>
      <c r="AJ26" s="94">
        <v>372</v>
      </c>
      <c r="AK26" s="94">
        <v>372</v>
      </c>
      <c r="AL26" s="94">
        <v>353</v>
      </c>
      <c r="AM26" s="94">
        <v>353</v>
      </c>
      <c r="AN26" s="94">
        <v>353</v>
      </c>
      <c r="AO26" s="94">
        <v>353</v>
      </c>
      <c r="AP26" s="94">
        <v>340</v>
      </c>
      <c r="AQ26" s="94">
        <v>340</v>
      </c>
      <c r="AR26" s="94">
        <v>340</v>
      </c>
      <c r="AS26" s="94">
        <v>340</v>
      </c>
      <c r="AT26" s="94">
        <v>340</v>
      </c>
      <c r="AU26" s="94">
        <v>340</v>
      </c>
      <c r="AV26" s="94">
        <v>340</v>
      </c>
      <c r="AW26" s="94">
        <v>340</v>
      </c>
      <c r="AX26" s="94">
        <v>341</v>
      </c>
      <c r="AY26" s="94">
        <v>341</v>
      </c>
      <c r="AZ26" s="94">
        <v>341</v>
      </c>
      <c r="BA26" s="94">
        <v>341</v>
      </c>
      <c r="BB26" s="94">
        <v>331</v>
      </c>
      <c r="BC26" s="94">
        <v>331</v>
      </c>
      <c r="BD26" s="94">
        <v>331</v>
      </c>
      <c r="BE26" s="94">
        <v>331</v>
      </c>
      <c r="BF26" s="94">
        <v>325</v>
      </c>
      <c r="BG26" s="94">
        <v>325</v>
      </c>
      <c r="BH26" s="94">
        <v>325</v>
      </c>
      <c r="BI26" s="94">
        <v>325</v>
      </c>
      <c r="BJ26" s="94">
        <v>340</v>
      </c>
      <c r="BK26" s="94">
        <v>340</v>
      </c>
      <c r="BL26" s="94">
        <v>340</v>
      </c>
      <c r="BM26" s="94">
        <v>340</v>
      </c>
      <c r="BN26" s="94">
        <v>373</v>
      </c>
      <c r="BO26" s="94">
        <v>373</v>
      </c>
      <c r="BP26" s="94">
        <v>373</v>
      </c>
      <c r="BQ26" s="94">
        <v>373</v>
      </c>
      <c r="BR26" s="94">
        <v>413</v>
      </c>
      <c r="BS26" s="94">
        <v>413</v>
      </c>
      <c r="BT26" s="94">
        <v>413</v>
      </c>
      <c r="BU26" s="94">
        <v>413</v>
      </c>
      <c r="BV26" s="94">
        <v>449</v>
      </c>
      <c r="BW26" s="94">
        <v>449</v>
      </c>
      <c r="BX26" s="94">
        <v>449</v>
      </c>
      <c r="BY26" s="94">
        <v>449</v>
      </c>
      <c r="BZ26" s="94">
        <v>444</v>
      </c>
      <c r="CA26" s="94">
        <v>444</v>
      </c>
      <c r="CB26" s="94">
        <v>444</v>
      </c>
      <c r="CC26" s="94">
        <v>444</v>
      </c>
      <c r="CD26" s="94">
        <v>410</v>
      </c>
      <c r="CE26" s="94">
        <v>410</v>
      </c>
      <c r="CF26" s="94">
        <v>410</v>
      </c>
      <c r="CG26" s="94">
        <v>410</v>
      </c>
      <c r="CH26" s="94">
        <v>368</v>
      </c>
      <c r="CI26" s="94">
        <v>368</v>
      </c>
      <c r="CJ26" s="94">
        <v>368</v>
      </c>
      <c r="CK26" s="94">
        <v>368</v>
      </c>
      <c r="CL26" s="94">
        <v>328</v>
      </c>
      <c r="CM26" s="94">
        <v>328</v>
      </c>
      <c r="CN26" s="94">
        <v>328</v>
      </c>
      <c r="CO26" s="94">
        <v>328</v>
      </c>
      <c r="CP26" s="94">
        <v>291</v>
      </c>
      <c r="CQ26" s="94">
        <v>291</v>
      </c>
      <c r="CR26" s="94">
        <v>291</v>
      </c>
      <c r="CS26" s="94">
        <v>291</v>
      </c>
      <c r="CT26" s="94"/>
      <c r="CU26" s="94"/>
      <c r="CV26" s="94"/>
      <c r="CW26" s="94"/>
      <c r="CX26" s="97">
        <f t="array" ref="CX26">SUMPRODUCT(B26:CW26*0.25)</f>
        <v>8154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4363.5810000000001</v>
      </c>
      <c r="C28" s="107">
        <f t="shared" ref="C28:BN28" si="2">SUM(C21:C27)</f>
        <v>4298.9169999999995</v>
      </c>
      <c r="D28" s="107">
        <f t="shared" si="2"/>
        <v>4242.3440000000001</v>
      </c>
      <c r="E28" s="107">
        <f t="shared" si="2"/>
        <v>4175.7569999999996</v>
      </c>
      <c r="F28" s="107">
        <f t="shared" si="2"/>
        <v>4134.9560000000001</v>
      </c>
      <c r="G28" s="107">
        <f t="shared" si="2"/>
        <v>4112.335</v>
      </c>
      <c r="H28" s="107">
        <f t="shared" si="2"/>
        <v>4036.4719999999998</v>
      </c>
      <c r="I28" s="107">
        <f t="shared" si="2"/>
        <v>4071.7539999999999</v>
      </c>
      <c r="J28" s="107">
        <f t="shared" si="2"/>
        <v>4062.444</v>
      </c>
      <c r="K28" s="107">
        <f t="shared" si="2"/>
        <v>4014.6819999999998</v>
      </c>
      <c r="L28" s="107">
        <f t="shared" si="2"/>
        <v>4019.1890000000003</v>
      </c>
      <c r="M28" s="107">
        <f t="shared" si="2"/>
        <v>4023.06</v>
      </c>
      <c r="N28" s="107">
        <f t="shared" si="2"/>
        <v>4048.085</v>
      </c>
      <c r="O28" s="107">
        <f t="shared" si="2"/>
        <v>4037.6909999999998</v>
      </c>
      <c r="P28" s="107">
        <f t="shared" si="2"/>
        <v>4077.1170000000002</v>
      </c>
      <c r="Q28" s="107">
        <f t="shared" si="2"/>
        <v>4110.0059999999994</v>
      </c>
      <c r="R28" s="107">
        <f t="shared" si="2"/>
        <v>4140.8590000000004</v>
      </c>
      <c r="S28" s="107">
        <f t="shared" si="2"/>
        <v>4169.1139999999996</v>
      </c>
      <c r="T28" s="107">
        <f t="shared" si="2"/>
        <v>4257.3950000000004</v>
      </c>
      <c r="U28" s="107">
        <f t="shared" si="2"/>
        <v>4327.0069999999996</v>
      </c>
      <c r="V28" s="107">
        <f t="shared" si="2"/>
        <v>4486.2020000000002</v>
      </c>
      <c r="W28" s="107">
        <f t="shared" si="2"/>
        <v>4502.6270000000004</v>
      </c>
      <c r="X28" s="107">
        <f t="shared" si="2"/>
        <v>4575.1360000000004</v>
      </c>
      <c r="Y28" s="107">
        <f t="shared" si="2"/>
        <v>4699.6660000000002</v>
      </c>
      <c r="Z28" s="107">
        <f t="shared" si="2"/>
        <v>4963.7919999999995</v>
      </c>
      <c r="AA28" s="107">
        <f t="shared" si="2"/>
        <v>5080.6469999999999</v>
      </c>
      <c r="AB28" s="107">
        <f t="shared" si="2"/>
        <v>5214.6959999999999</v>
      </c>
      <c r="AC28" s="107">
        <f t="shared" si="2"/>
        <v>5327.6490000000003</v>
      </c>
      <c r="AD28" s="107">
        <f t="shared" si="2"/>
        <v>5340.6030000000001</v>
      </c>
      <c r="AE28" s="107">
        <f t="shared" si="2"/>
        <v>5430.4079999999994</v>
      </c>
      <c r="AF28" s="107">
        <f t="shared" si="2"/>
        <v>5612.1440000000002</v>
      </c>
      <c r="AG28" s="107">
        <f t="shared" si="2"/>
        <v>5679.4409999999998</v>
      </c>
      <c r="AH28" s="107">
        <f t="shared" si="2"/>
        <v>5671.8019999999997</v>
      </c>
      <c r="AI28" s="107">
        <f t="shared" si="2"/>
        <v>5672.058</v>
      </c>
      <c r="AJ28" s="107">
        <f t="shared" si="2"/>
        <v>5778.9740000000002</v>
      </c>
      <c r="AK28" s="107">
        <f t="shared" si="2"/>
        <v>5864.26</v>
      </c>
      <c r="AL28" s="107">
        <f t="shared" si="2"/>
        <v>5839.2270000000008</v>
      </c>
      <c r="AM28" s="107">
        <f t="shared" si="2"/>
        <v>5954.665</v>
      </c>
      <c r="AN28" s="107">
        <f t="shared" si="2"/>
        <v>6055.0709999999999</v>
      </c>
      <c r="AO28" s="107">
        <f t="shared" si="2"/>
        <v>6243.25</v>
      </c>
      <c r="AP28" s="107">
        <f t="shared" si="2"/>
        <v>5804.1329999999998</v>
      </c>
      <c r="AQ28" s="107">
        <f t="shared" si="2"/>
        <v>5953.7860000000001</v>
      </c>
      <c r="AR28" s="107">
        <f t="shared" si="2"/>
        <v>5829.232</v>
      </c>
      <c r="AS28" s="107">
        <f t="shared" si="2"/>
        <v>5893.7580000000007</v>
      </c>
      <c r="AT28" s="107">
        <f t="shared" si="2"/>
        <v>6020.7699999999995</v>
      </c>
      <c r="AU28" s="107">
        <f t="shared" si="2"/>
        <v>6083.0400000000009</v>
      </c>
      <c r="AV28" s="107">
        <f t="shared" si="2"/>
        <v>6117.7640000000001</v>
      </c>
      <c r="AW28" s="107">
        <f t="shared" si="2"/>
        <v>6114.6070000000009</v>
      </c>
      <c r="AX28" s="107">
        <f t="shared" si="2"/>
        <v>6121.0840000000007</v>
      </c>
      <c r="AY28" s="107">
        <f t="shared" si="2"/>
        <v>6075.5639999999994</v>
      </c>
      <c r="AZ28" s="107">
        <f t="shared" si="2"/>
        <v>6025.1620000000003</v>
      </c>
      <c r="BA28" s="107">
        <f t="shared" si="2"/>
        <v>6002.4219999999996</v>
      </c>
      <c r="BB28" s="107">
        <f t="shared" si="2"/>
        <v>6029.9290000000001</v>
      </c>
      <c r="BC28" s="107">
        <f t="shared" si="2"/>
        <v>5950.3440000000001</v>
      </c>
      <c r="BD28" s="107">
        <f t="shared" si="2"/>
        <v>5750.5949999999993</v>
      </c>
      <c r="BE28" s="107">
        <f t="shared" si="2"/>
        <v>5555.9750000000004</v>
      </c>
      <c r="BF28" s="107">
        <f t="shared" si="2"/>
        <v>5588.8320000000003</v>
      </c>
      <c r="BG28" s="107">
        <f t="shared" si="2"/>
        <v>5484.9159999999993</v>
      </c>
      <c r="BH28" s="107">
        <f t="shared" si="2"/>
        <v>5451.9449999999997</v>
      </c>
      <c r="BI28" s="107">
        <f t="shared" si="2"/>
        <v>5428.8919999999998</v>
      </c>
      <c r="BJ28" s="107">
        <f t="shared" si="2"/>
        <v>5462.0419999999995</v>
      </c>
      <c r="BK28" s="107">
        <f t="shared" si="2"/>
        <v>5492.57</v>
      </c>
      <c r="BL28" s="107">
        <f t="shared" si="2"/>
        <v>5524.2710000000006</v>
      </c>
      <c r="BM28" s="107">
        <f t="shared" si="2"/>
        <v>5527.8189999999995</v>
      </c>
      <c r="BN28" s="107">
        <f t="shared" si="2"/>
        <v>5568.9680000000008</v>
      </c>
      <c r="BO28" s="107">
        <f t="shared" ref="BO28:CW28" si="3">SUM(BO21:BO27)</f>
        <v>5570.7099999999991</v>
      </c>
      <c r="BP28" s="107">
        <f t="shared" si="3"/>
        <v>5542.9859999999999</v>
      </c>
      <c r="BQ28" s="107">
        <f t="shared" si="3"/>
        <v>5565.04</v>
      </c>
      <c r="BR28" s="107">
        <f t="shared" si="3"/>
        <v>5768.5190000000002</v>
      </c>
      <c r="BS28" s="107">
        <f t="shared" si="3"/>
        <v>5819.8919999999998</v>
      </c>
      <c r="BT28" s="107">
        <f t="shared" si="3"/>
        <v>5905.616</v>
      </c>
      <c r="BU28" s="107">
        <f t="shared" si="3"/>
        <v>6012.2080000000005</v>
      </c>
      <c r="BV28" s="107">
        <f t="shared" si="3"/>
        <v>6123.9179999999997</v>
      </c>
      <c r="BW28" s="107">
        <f t="shared" si="3"/>
        <v>6211.4390000000003</v>
      </c>
      <c r="BX28" s="107">
        <f t="shared" si="3"/>
        <v>6277.68</v>
      </c>
      <c r="BY28" s="107">
        <f t="shared" si="3"/>
        <v>6340.4030000000002</v>
      </c>
      <c r="BZ28" s="107">
        <f t="shared" si="3"/>
        <v>6356.8130000000001</v>
      </c>
      <c r="CA28" s="107">
        <f t="shared" si="3"/>
        <v>6359.84</v>
      </c>
      <c r="CB28" s="107">
        <f t="shared" si="3"/>
        <v>6314.4070000000002</v>
      </c>
      <c r="CC28" s="107">
        <f t="shared" si="3"/>
        <v>6256.8990000000003</v>
      </c>
      <c r="CD28" s="107">
        <f t="shared" si="3"/>
        <v>6137.268</v>
      </c>
      <c r="CE28" s="107">
        <f t="shared" si="3"/>
        <v>6032.8180000000002</v>
      </c>
      <c r="CF28" s="107">
        <f t="shared" si="3"/>
        <v>5918.5249999999996</v>
      </c>
      <c r="CG28" s="107">
        <f t="shared" si="3"/>
        <v>5800.9349999999995</v>
      </c>
      <c r="CH28" s="107">
        <f t="shared" si="3"/>
        <v>5627.8069999999998</v>
      </c>
      <c r="CI28" s="107">
        <f t="shared" si="3"/>
        <v>5509.4070000000002</v>
      </c>
      <c r="CJ28" s="107">
        <f t="shared" si="3"/>
        <v>5380.9549999999999</v>
      </c>
      <c r="CK28" s="107">
        <f t="shared" si="3"/>
        <v>5268.5010000000002</v>
      </c>
      <c r="CL28" s="107">
        <f t="shared" si="3"/>
        <v>5162.6239999999998</v>
      </c>
      <c r="CM28" s="107">
        <f t="shared" si="3"/>
        <v>5075.3459999999995</v>
      </c>
      <c r="CN28" s="107">
        <f t="shared" si="3"/>
        <v>4970.01</v>
      </c>
      <c r="CO28" s="107">
        <f t="shared" si="3"/>
        <v>4888.8719999999994</v>
      </c>
      <c r="CP28" s="107">
        <f t="shared" si="3"/>
        <v>4754.1939999999995</v>
      </c>
      <c r="CQ28" s="107">
        <f t="shared" si="3"/>
        <v>4701.5969999999998</v>
      </c>
      <c r="CR28" s="107">
        <f t="shared" si="3"/>
        <v>4643.2610000000004</v>
      </c>
      <c r="CS28" s="107">
        <f t="shared" si="3"/>
        <v>4578.0169999999998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127612.50249999999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454.52</v>
      </c>
      <c r="C31" s="88">
        <v>453.52</v>
      </c>
      <c r="D31" s="88">
        <v>452.52</v>
      </c>
      <c r="E31" s="88">
        <v>501.42</v>
      </c>
      <c r="F31" s="88">
        <v>490.42</v>
      </c>
      <c r="G31" s="88">
        <v>490.42</v>
      </c>
      <c r="H31" s="88">
        <v>489.42</v>
      </c>
      <c r="I31" s="88">
        <v>489.42</v>
      </c>
      <c r="J31" s="88">
        <v>484.42</v>
      </c>
      <c r="K31" s="88">
        <v>483.42</v>
      </c>
      <c r="L31" s="88">
        <v>483.42</v>
      </c>
      <c r="M31" s="88">
        <v>592.12</v>
      </c>
      <c r="N31" s="88">
        <v>629.12</v>
      </c>
      <c r="O31" s="88">
        <v>579.22</v>
      </c>
      <c r="P31" s="88">
        <v>529.22</v>
      </c>
      <c r="Q31" s="88">
        <v>492.32</v>
      </c>
      <c r="R31" s="88">
        <v>541.22</v>
      </c>
      <c r="S31" s="88">
        <v>541.22</v>
      </c>
      <c r="T31" s="88">
        <v>494.22</v>
      </c>
      <c r="U31" s="88">
        <v>466.92</v>
      </c>
      <c r="V31" s="88">
        <v>482.52</v>
      </c>
      <c r="W31" s="88">
        <v>484.52</v>
      </c>
      <c r="X31" s="88">
        <v>487.52</v>
      </c>
      <c r="Y31" s="88">
        <v>491.52</v>
      </c>
      <c r="Z31" s="88">
        <v>542.654</v>
      </c>
      <c r="AA31" s="88">
        <v>545.654</v>
      </c>
      <c r="AB31" s="88">
        <v>547.654</v>
      </c>
      <c r="AC31" s="88">
        <v>549.654</v>
      </c>
      <c r="AD31" s="88">
        <v>582.01499999999999</v>
      </c>
      <c r="AE31" s="88">
        <v>582.01499999999999</v>
      </c>
      <c r="AF31" s="88">
        <v>580.01499999999999</v>
      </c>
      <c r="AG31" s="88">
        <v>576.01499999999999</v>
      </c>
      <c r="AH31" s="88">
        <v>724.91899999999998</v>
      </c>
      <c r="AI31" s="88">
        <v>719.91899999999998</v>
      </c>
      <c r="AJ31" s="88">
        <v>713.91899999999998</v>
      </c>
      <c r="AK31" s="88">
        <v>708.91899999999998</v>
      </c>
      <c r="AL31" s="88">
        <v>715.53700000000003</v>
      </c>
      <c r="AM31" s="88">
        <v>711.53700000000003</v>
      </c>
      <c r="AN31" s="88">
        <v>708.53700000000003</v>
      </c>
      <c r="AO31" s="88">
        <v>706.53700000000003</v>
      </c>
      <c r="AP31" s="88">
        <v>965.351</v>
      </c>
      <c r="AQ31" s="88">
        <v>1004.351</v>
      </c>
      <c r="AR31" s="88">
        <v>1105.6509999999998</v>
      </c>
      <c r="AS31" s="88">
        <v>1206.5509999999999</v>
      </c>
      <c r="AT31" s="88">
        <v>1117.0630000000001</v>
      </c>
      <c r="AU31" s="88">
        <v>1116.0630000000001</v>
      </c>
      <c r="AV31" s="88">
        <v>1144.2629999999999</v>
      </c>
      <c r="AW31" s="88">
        <v>1166.2629999999999</v>
      </c>
      <c r="AX31" s="88">
        <v>1187.376</v>
      </c>
      <c r="AY31" s="88">
        <v>1199.876</v>
      </c>
      <c r="AZ31" s="88">
        <v>1199.876</v>
      </c>
      <c r="BA31" s="88">
        <v>1151.876</v>
      </c>
      <c r="BB31" s="88">
        <v>1082.2370000000001</v>
      </c>
      <c r="BC31" s="88">
        <v>1009.837</v>
      </c>
      <c r="BD31" s="88">
        <v>1089.337</v>
      </c>
      <c r="BE31" s="88">
        <v>1085.7370000000001</v>
      </c>
      <c r="BF31" s="88">
        <v>1053.173</v>
      </c>
      <c r="BG31" s="88">
        <v>1039.473</v>
      </c>
      <c r="BH31" s="88">
        <v>1047.0929999999998</v>
      </c>
      <c r="BI31" s="88">
        <v>984.77300000000002</v>
      </c>
      <c r="BJ31" s="88">
        <v>681.58399999999995</v>
      </c>
      <c r="BK31" s="88">
        <v>682.28399999999999</v>
      </c>
      <c r="BL31" s="88">
        <v>676.18399999999997</v>
      </c>
      <c r="BM31" s="88">
        <v>681.18399999999997</v>
      </c>
      <c r="BN31" s="88">
        <v>687.86300000000006</v>
      </c>
      <c r="BO31" s="88">
        <v>693.86300000000006</v>
      </c>
      <c r="BP31" s="88">
        <v>699.86300000000006</v>
      </c>
      <c r="BQ31" s="88">
        <v>705.86300000000006</v>
      </c>
      <c r="BR31" s="88">
        <v>619.96</v>
      </c>
      <c r="BS31" s="88">
        <v>624.96</v>
      </c>
      <c r="BT31" s="88">
        <v>628.96</v>
      </c>
      <c r="BU31" s="88">
        <v>633.96</v>
      </c>
      <c r="BV31" s="88">
        <v>672.52</v>
      </c>
      <c r="BW31" s="88">
        <v>674.52</v>
      </c>
      <c r="BX31" s="88">
        <v>676.52</v>
      </c>
      <c r="BY31" s="88">
        <v>678.52</v>
      </c>
      <c r="BZ31" s="88">
        <v>673.52</v>
      </c>
      <c r="CA31" s="88">
        <v>673.52</v>
      </c>
      <c r="CB31" s="88">
        <v>671.52</v>
      </c>
      <c r="CC31" s="88">
        <v>669.52</v>
      </c>
      <c r="CD31" s="88">
        <v>633.52</v>
      </c>
      <c r="CE31" s="88">
        <v>630.52</v>
      </c>
      <c r="CF31" s="88">
        <v>627.52</v>
      </c>
      <c r="CG31" s="88">
        <v>624.52</v>
      </c>
      <c r="CH31" s="88">
        <v>579.52</v>
      </c>
      <c r="CI31" s="88">
        <v>576.52</v>
      </c>
      <c r="CJ31" s="88">
        <v>574.52</v>
      </c>
      <c r="CK31" s="88">
        <v>571.52</v>
      </c>
      <c r="CL31" s="88">
        <v>529.52</v>
      </c>
      <c r="CM31" s="88">
        <v>527.52</v>
      </c>
      <c r="CN31" s="88">
        <v>525.52</v>
      </c>
      <c r="CO31" s="88">
        <v>523.52</v>
      </c>
      <c r="CP31" s="88">
        <v>484.52</v>
      </c>
      <c r="CQ31" s="88">
        <v>482.52</v>
      </c>
      <c r="CR31" s="88">
        <v>480.52</v>
      </c>
      <c r="CS31" s="88">
        <v>478.52</v>
      </c>
      <c r="CT31" s="89"/>
      <c r="CU31" s="89"/>
      <c r="CV31" s="89"/>
      <c r="CW31" s="90"/>
      <c r="CX31" s="91">
        <f t="array" ref="CX31">SUMPRODUCT(B31:CW31*0.25)</f>
        <v>16628.326999999983</v>
      </c>
    </row>
    <row r="32" spans="1:102" ht="24.95" customHeight="1" x14ac:dyDescent="0.2">
      <c r="A32" s="92" t="s">
        <v>27</v>
      </c>
      <c r="B32" s="93">
        <v>4166.0609999999997</v>
      </c>
      <c r="C32" s="94">
        <v>4102.3969999999999</v>
      </c>
      <c r="D32" s="94">
        <v>4046.8240000000001</v>
      </c>
      <c r="E32" s="94">
        <v>3981.2370000000001</v>
      </c>
      <c r="F32" s="94">
        <v>3918.4360000000001</v>
      </c>
      <c r="G32" s="94">
        <v>3895.8150000000001</v>
      </c>
      <c r="H32" s="94">
        <v>3820.9520000000002</v>
      </c>
      <c r="I32" s="94">
        <v>3856.2339999999999</v>
      </c>
      <c r="J32" s="94">
        <v>3848.924</v>
      </c>
      <c r="K32" s="94">
        <v>3802.1619999999998</v>
      </c>
      <c r="L32" s="94">
        <v>3806.6689999999999</v>
      </c>
      <c r="M32" s="94">
        <v>3810.54</v>
      </c>
      <c r="N32" s="94">
        <v>3837.5650000000001</v>
      </c>
      <c r="O32" s="94">
        <v>3827.1709999999998</v>
      </c>
      <c r="P32" s="94">
        <v>3866.5970000000002</v>
      </c>
      <c r="Q32" s="94">
        <v>3899.4859999999999</v>
      </c>
      <c r="R32" s="94">
        <v>3918.3389999999999</v>
      </c>
      <c r="S32" s="94">
        <v>3946.5940000000001</v>
      </c>
      <c r="T32" s="94">
        <v>4032.875</v>
      </c>
      <c r="U32" s="94">
        <v>4101.4870000000001</v>
      </c>
      <c r="V32" s="94">
        <v>4224.6819999999998</v>
      </c>
      <c r="W32" s="94">
        <v>4239.107</v>
      </c>
      <c r="X32" s="94">
        <v>4308.616</v>
      </c>
      <c r="Y32" s="94">
        <v>4429.1459999999997</v>
      </c>
      <c r="Z32" s="94">
        <v>4742.1379999999999</v>
      </c>
      <c r="AA32" s="94">
        <v>4855.9930000000004</v>
      </c>
      <c r="AB32" s="94">
        <v>4987.75</v>
      </c>
      <c r="AC32" s="94">
        <v>5097.8310000000001</v>
      </c>
      <c r="AD32" s="94">
        <v>5268.076</v>
      </c>
      <c r="AE32" s="94">
        <v>5356.1530000000002</v>
      </c>
      <c r="AF32" s="94">
        <v>5537.473</v>
      </c>
      <c r="AG32" s="94">
        <v>5605.1540000000005</v>
      </c>
      <c r="AH32" s="94">
        <v>5578.9589999999998</v>
      </c>
      <c r="AI32" s="94">
        <v>5579.8270000000002</v>
      </c>
      <c r="AJ32" s="94">
        <v>5688.7389999999996</v>
      </c>
      <c r="AK32" s="94">
        <v>5778.3410000000003</v>
      </c>
      <c r="AL32" s="94">
        <v>5798.69</v>
      </c>
      <c r="AM32" s="94">
        <v>5918.1279999999997</v>
      </c>
      <c r="AN32" s="94">
        <v>6021.5339999999997</v>
      </c>
      <c r="AO32" s="94">
        <v>6211.7129999999997</v>
      </c>
      <c r="AP32" s="94">
        <v>5758.7820000000002</v>
      </c>
      <c r="AQ32" s="94">
        <v>5909.4350000000004</v>
      </c>
      <c r="AR32" s="94">
        <v>5785.8810000000003</v>
      </c>
      <c r="AS32" s="94">
        <v>5850.4070000000002</v>
      </c>
      <c r="AT32" s="94">
        <v>5973.2070000000003</v>
      </c>
      <c r="AU32" s="94">
        <v>6036.4769999999999</v>
      </c>
      <c r="AV32" s="94">
        <v>6071.201</v>
      </c>
      <c r="AW32" s="94">
        <v>6068.0439999999999</v>
      </c>
      <c r="AX32" s="94">
        <v>6074.9080000000004</v>
      </c>
      <c r="AY32" s="94">
        <v>6029.3879999999999</v>
      </c>
      <c r="AZ32" s="94">
        <v>5978.9859999999999</v>
      </c>
      <c r="BA32" s="94">
        <v>5955.2460000000001</v>
      </c>
      <c r="BB32" s="94">
        <v>5992.5919999999996</v>
      </c>
      <c r="BC32" s="94">
        <v>5913.0069999999996</v>
      </c>
      <c r="BD32" s="94">
        <v>5713.2579999999998</v>
      </c>
      <c r="BE32" s="94">
        <v>5518.6379999999999</v>
      </c>
      <c r="BF32" s="94">
        <v>5566.0590000000002</v>
      </c>
      <c r="BG32" s="94">
        <v>5462.143</v>
      </c>
      <c r="BH32" s="94">
        <v>5428.1719999999996</v>
      </c>
      <c r="BI32" s="94">
        <v>5403.1189999999997</v>
      </c>
      <c r="BJ32" s="94">
        <v>5441.8580000000002</v>
      </c>
      <c r="BK32" s="94">
        <v>5471.7740000000003</v>
      </c>
      <c r="BL32" s="94">
        <v>5503.1589999999997</v>
      </c>
      <c r="BM32" s="94">
        <v>5504.759</v>
      </c>
      <c r="BN32" s="94">
        <v>5465.6090000000004</v>
      </c>
      <c r="BO32" s="94">
        <v>5464.183</v>
      </c>
      <c r="BP32" s="94">
        <v>5432.683</v>
      </c>
      <c r="BQ32" s="94">
        <v>5450.7929999999997</v>
      </c>
      <c r="BR32" s="94">
        <v>5635.1909999999998</v>
      </c>
      <c r="BS32" s="94">
        <v>5683.0959999999995</v>
      </c>
      <c r="BT32" s="94">
        <v>5765.7839999999997</v>
      </c>
      <c r="BU32" s="94">
        <v>5867.9759999999997</v>
      </c>
      <c r="BV32" s="94">
        <v>5906.3980000000001</v>
      </c>
      <c r="BW32" s="94">
        <v>5991.9189999999999</v>
      </c>
      <c r="BX32" s="94">
        <v>6056.16</v>
      </c>
      <c r="BY32" s="94">
        <v>6116.8829999999998</v>
      </c>
      <c r="BZ32" s="94">
        <v>6151.2929999999997</v>
      </c>
      <c r="CA32" s="94">
        <v>6154.32</v>
      </c>
      <c r="CB32" s="94">
        <v>6110.8869999999997</v>
      </c>
      <c r="CC32" s="94">
        <v>6055.3789999999999</v>
      </c>
      <c r="CD32" s="94">
        <v>5956.7479999999996</v>
      </c>
      <c r="CE32" s="94">
        <v>5855.2979999999998</v>
      </c>
      <c r="CF32" s="94">
        <v>5744.0050000000001</v>
      </c>
      <c r="CG32" s="94">
        <v>5629.415</v>
      </c>
      <c r="CH32" s="94">
        <v>5509.2870000000003</v>
      </c>
      <c r="CI32" s="94">
        <v>5393.8869999999997</v>
      </c>
      <c r="CJ32" s="94">
        <v>5267.4350000000004</v>
      </c>
      <c r="CK32" s="94">
        <v>5157.9809999999998</v>
      </c>
      <c r="CL32" s="94">
        <v>5089.1040000000003</v>
      </c>
      <c r="CM32" s="94">
        <v>5003.826</v>
      </c>
      <c r="CN32" s="94">
        <v>4900.49</v>
      </c>
      <c r="CO32" s="94">
        <v>4821.3519999999999</v>
      </c>
      <c r="CP32" s="94">
        <v>4670.674</v>
      </c>
      <c r="CQ32" s="94">
        <v>4620.0770000000002</v>
      </c>
      <c r="CR32" s="94">
        <v>4563.741</v>
      </c>
      <c r="CS32" s="94">
        <v>4500.4970000000003</v>
      </c>
      <c r="CT32" s="95"/>
      <c r="CU32" s="95"/>
      <c r="CV32" s="95"/>
      <c r="CW32" s="96"/>
      <c r="CX32" s="97">
        <f t="array" ref="CX32">SUMPRODUCT(B32:CW32*0.25)</f>
        <v>124529.32149999999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4620.5810000000001</v>
      </c>
      <c r="C34" s="77">
        <f t="shared" ref="C34:BN34" si="4">SUM(C31:C33)</f>
        <v>4555.9169999999995</v>
      </c>
      <c r="D34" s="77">
        <f t="shared" si="4"/>
        <v>4499.3440000000001</v>
      </c>
      <c r="E34" s="77">
        <f t="shared" si="4"/>
        <v>4482.6570000000002</v>
      </c>
      <c r="F34" s="77">
        <f t="shared" si="4"/>
        <v>4408.8559999999998</v>
      </c>
      <c r="G34" s="77">
        <f t="shared" si="4"/>
        <v>4386.2349999999997</v>
      </c>
      <c r="H34" s="77">
        <f t="shared" si="4"/>
        <v>4310.3720000000003</v>
      </c>
      <c r="I34" s="77">
        <f t="shared" si="4"/>
        <v>4345.6539999999995</v>
      </c>
      <c r="J34" s="77">
        <f t="shared" si="4"/>
        <v>4333.3440000000001</v>
      </c>
      <c r="K34" s="77">
        <f t="shared" si="4"/>
        <v>4285.5819999999994</v>
      </c>
      <c r="L34" s="77">
        <f t="shared" si="4"/>
        <v>4290.0889999999999</v>
      </c>
      <c r="M34" s="77">
        <f t="shared" si="4"/>
        <v>4402.66</v>
      </c>
      <c r="N34" s="77">
        <f t="shared" si="4"/>
        <v>4466.6850000000004</v>
      </c>
      <c r="O34" s="77">
        <f t="shared" si="4"/>
        <v>4406.3909999999996</v>
      </c>
      <c r="P34" s="77">
        <f t="shared" si="4"/>
        <v>4395.817</v>
      </c>
      <c r="Q34" s="77">
        <f t="shared" si="4"/>
        <v>4391.8059999999996</v>
      </c>
      <c r="R34" s="77">
        <f t="shared" si="4"/>
        <v>4459.5590000000002</v>
      </c>
      <c r="S34" s="77">
        <f t="shared" si="4"/>
        <v>4487.8140000000003</v>
      </c>
      <c r="T34" s="77">
        <f t="shared" si="4"/>
        <v>4527.0950000000003</v>
      </c>
      <c r="U34" s="77">
        <f t="shared" si="4"/>
        <v>4568.4070000000002</v>
      </c>
      <c r="V34" s="77">
        <f t="shared" si="4"/>
        <v>4707.2019999999993</v>
      </c>
      <c r="W34" s="77">
        <f t="shared" si="4"/>
        <v>4723.6270000000004</v>
      </c>
      <c r="X34" s="77">
        <f t="shared" si="4"/>
        <v>4796.1360000000004</v>
      </c>
      <c r="Y34" s="77">
        <f t="shared" si="4"/>
        <v>4920.6659999999993</v>
      </c>
      <c r="Z34" s="77">
        <f t="shared" si="4"/>
        <v>5284.7919999999995</v>
      </c>
      <c r="AA34" s="77">
        <f t="shared" si="4"/>
        <v>5401.6470000000008</v>
      </c>
      <c r="AB34" s="77">
        <f t="shared" si="4"/>
        <v>5535.4040000000005</v>
      </c>
      <c r="AC34" s="77">
        <f t="shared" si="4"/>
        <v>5647.4850000000006</v>
      </c>
      <c r="AD34" s="77">
        <f t="shared" si="4"/>
        <v>5850.0910000000003</v>
      </c>
      <c r="AE34" s="77">
        <f t="shared" si="4"/>
        <v>5938.1680000000006</v>
      </c>
      <c r="AF34" s="77">
        <f t="shared" si="4"/>
        <v>6117.4880000000003</v>
      </c>
      <c r="AG34" s="77">
        <f t="shared" si="4"/>
        <v>6181.1690000000008</v>
      </c>
      <c r="AH34" s="77">
        <f t="shared" si="4"/>
        <v>6303.8779999999997</v>
      </c>
      <c r="AI34" s="77">
        <f t="shared" si="4"/>
        <v>6299.7460000000001</v>
      </c>
      <c r="AJ34" s="77">
        <f t="shared" si="4"/>
        <v>6402.6579999999994</v>
      </c>
      <c r="AK34" s="77">
        <f t="shared" si="4"/>
        <v>6487.26</v>
      </c>
      <c r="AL34" s="77">
        <f t="shared" si="4"/>
        <v>6514.2269999999999</v>
      </c>
      <c r="AM34" s="77">
        <f t="shared" si="4"/>
        <v>6629.665</v>
      </c>
      <c r="AN34" s="77">
        <f t="shared" si="4"/>
        <v>6730.0709999999999</v>
      </c>
      <c r="AO34" s="77">
        <f t="shared" si="4"/>
        <v>6918.25</v>
      </c>
      <c r="AP34" s="77">
        <f t="shared" si="4"/>
        <v>6724.1329999999998</v>
      </c>
      <c r="AQ34" s="77">
        <f t="shared" si="4"/>
        <v>6913.7860000000001</v>
      </c>
      <c r="AR34" s="77">
        <f t="shared" si="4"/>
        <v>6891.5320000000002</v>
      </c>
      <c r="AS34" s="77">
        <f t="shared" si="4"/>
        <v>7056.9580000000005</v>
      </c>
      <c r="AT34" s="77">
        <f t="shared" si="4"/>
        <v>7090.27</v>
      </c>
      <c r="AU34" s="77">
        <f t="shared" si="4"/>
        <v>7152.54</v>
      </c>
      <c r="AV34" s="77">
        <f t="shared" si="4"/>
        <v>7215.4639999999999</v>
      </c>
      <c r="AW34" s="77">
        <f t="shared" si="4"/>
        <v>7234.3069999999998</v>
      </c>
      <c r="AX34" s="77">
        <f t="shared" si="4"/>
        <v>7262.2840000000006</v>
      </c>
      <c r="AY34" s="77">
        <f t="shared" si="4"/>
        <v>7229.2640000000001</v>
      </c>
      <c r="AZ34" s="77">
        <f t="shared" si="4"/>
        <v>7178.8620000000001</v>
      </c>
      <c r="BA34" s="77">
        <f t="shared" si="4"/>
        <v>7107.1220000000003</v>
      </c>
      <c r="BB34" s="77">
        <f t="shared" si="4"/>
        <v>7074.8289999999997</v>
      </c>
      <c r="BC34" s="77">
        <f t="shared" si="4"/>
        <v>6922.8439999999991</v>
      </c>
      <c r="BD34" s="77">
        <f t="shared" si="4"/>
        <v>6802.5949999999993</v>
      </c>
      <c r="BE34" s="77">
        <f t="shared" si="4"/>
        <v>6604.375</v>
      </c>
      <c r="BF34" s="77">
        <f t="shared" si="4"/>
        <v>6619.232</v>
      </c>
      <c r="BG34" s="77">
        <f t="shared" si="4"/>
        <v>6501.616</v>
      </c>
      <c r="BH34" s="77">
        <f t="shared" si="4"/>
        <v>6475.2649999999994</v>
      </c>
      <c r="BI34" s="77">
        <f t="shared" si="4"/>
        <v>6387.8919999999998</v>
      </c>
      <c r="BJ34" s="77">
        <f t="shared" si="4"/>
        <v>6123.442</v>
      </c>
      <c r="BK34" s="77">
        <f t="shared" si="4"/>
        <v>6154.058</v>
      </c>
      <c r="BL34" s="77">
        <f t="shared" si="4"/>
        <v>6179.3429999999998</v>
      </c>
      <c r="BM34" s="77">
        <f t="shared" si="4"/>
        <v>6185.9430000000002</v>
      </c>
      <c r="BN34" s="77">
        <f t="shared" si="4"/>
        <v>6153.4720000000007</v>
      </c>
      <c r="BO34" s="77">
        <f t="shared" ref="BO34:CW34" si="5">SUM(BO31:BO33)</f>
        <v>6158.0460000000003</v>
      </c>
      <c r="BP34" s="77">
        <f t="shared" si="5"/>
        <v>6132.5460000000003</v>
      </c>
      <c r="BQ34" s="77">
        <f t="shared" si="5"/>
        <v>6156.6559999999999</v>
      </c>
      <c r="BR34" s="77">
        <f t="shared" si="5"/>
        <v>6255.1509999999998</v>
      </c>
      <c r="BS34" s="77">
        <f t="shared" si="5"/>
        <v>6308.0559999999996</v>
      </c>
      <c r="BT34" s="77">
        <f t="shared" si="5"/>
        <v>6394.7439999999997</v>
      </c>
      <c r="BU34" s="77">
        <f t="shared" si="5"/>
        <v>6501.9359999999997</v>
      </c>
      <c r="BV34" s="77">
        <f t="shared" si="5"/>
        <v>6578.9179999999997</v>
      </c>
      <c r="BW34" s="77">
        <f t="shared" si="5"/>
        <v>6666.4390000000003</v>
      </c>
      <c r="BX34" s="77">
        <f t="shared" si="5"/>
        <v>6732.68</v>
      </c>
      <c r="BY34" s="77">
        <f t="shared" si="5"/>
        <v>6795.4030000000002</v>
      </c>
      <c r="BZ34" s="77">
        <f t="shared" si="5"/>
        <v>6824.8130000000001</v>
      </c>
      <c r="CA34" s="77">
        <f t="shared" si="5"/>
        <v>6827.84</v>
      </c>
      <c r="CB34" s="77">
        <f t="shared" si="5"/>
        <v>6782.4069999999992</v>
      </c>
      <c r="CC34" s="77">
        <f t="shared" si="5"/>
        <v>6724.8989999999994</v>
      </c>
      <c r="CD34" s="77">
        <f t="shared" si="5"/>
        <v>6590.268</v>
      </c>
      <c r="CE34" s="77">
        <f t="shared" si="5"/>
        <v>6485.8179999999993</v>
      </c>
      <c r="CF34" s="77">
        <f t="shared" si="5"/>
        <v>6371.5249999999996</v>
      </c>
      <c r="CG34" s="77">
        <f t="shared" si="5"/>
        <v>6253.9349999999995</v>
      </c>
      <c r="CH34" s="77">
        <f t="shared" si="5"/>
        <v>6088.8070000000007</v>
      </c>
      <c r="CI34" s="77">
        <f t="shared" si="5"/>
        <v>5970.4069999999992</v>
      </c>
      <c r="CJ34" s="77">
        <f t="shared" si="5"/>
        <v>5841.9549999999999</v>
      </c>
      <c r="CK34" s="77">
        <f t="shared" si="5"/>
        <v>5729.5010000000002</v>
      </c>
      <c r="CL34" s="77">
        <f t="shared" si="5"/>
        <v>5618.6239999999998</v>
      </c>
      <c r="CM34" s="77">
        <f t="shared" si="5"/>
        <v>5531.3459999999995</v>
      </c>
      <c r="CN34" s="77">
        <f t="shared" si="5"/>
        <v>5426.01</v>
      </c>
      <c r="CO34" s="77">
        <f t="shared" si="5"/>
        <v>5344.8719999999994</v>
      </c>
      <c r="CP34" s="77">
        <f t="shared" si="5"/>
        <v>5155.1939999999995</v>
      </c>
      <c r="CQ34" s="77">
        <f t="shared" si="5"/>
        <v>5102.5969999999998</v>
      </c>
      <c r="CR34" s="77">
        <f t="shared" si="5"/>
        <v>5044.2610000000004</v>
      </c>
      <c r="CS34" s="77">
        <f t="shared" si="5"/>
        <v>4979.0169999999998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141157.64849999998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32</v>
      </c>
      <c r="C37" s="115">
        <v>32</v>
      </c>
      <c r="D37" s="115">
        <v>32</v>
      </c>
      <c r="E37" s="115">
        <v>32</v>
      </c>
      <c r="F37" s="115">
        <v>27</v>
      </c>
      <c r="G37" s="115">
        <v>27</v>
      </c>
      <c r="H37" s="115">
        <v>27</v>
      </c>
      <c r="I37" s="115">
        <v>27</v>
      </c>
      <c r="J37" s="115">
        <v>24</v>
      </c>
      <c r="K37" s="115">
        <v>24</v>
      </c>
      <c r="L37" s="115">
        <v>24</v>
      </c>
      <c r="M37" s="115">
        <v>24</v>
      </c>
      <c r="N37" s="115">
        <v>24</v>
      </c>
      <c r="O37" s="115">
        <v>24</v>
      </c>
      <c r="P37" s="115">
        <v>24</v>
      </c>
      <c r="Q37" s="115">
        <v>24</v>
      </c>
      <c r="R37" s="115">
        <v>24</v>
      </c>
      <c r="S37" s="115">
        <v>24</v>
      </c>
      <c r="T37" s="115">
        <v>24</v>
      </c>
      <c r="U37" s="115">
        <v>24</v>
      </c>
      <c r="V37" s="115">
        <v>24</v>
      </c>
      <c r="W37" s="115">
        <v>24</v>
      </c>
      <c r="X37" s="115">
        <v>24</v>
      </c>
      <c r="Y37" s="115">
        <v>24</v>
      </c>
      <c r="Z37" s="115">
        <v>31</v>
      </c>
      <c r="AA37" s="115">
        <v>31</v>
      </c>
      <c r="AB37" s="115">
        <v>31</v>
      </c>
      <c r="AC37" s="115">
        <v>31</v>
      </c>
      <c r="AD37" s="115">
        <v>116</v>
      </c>
      <c r="AE37" s="115">
        <v>116</v>
      </c>
      <c r="AF37" s="115">
        <v>116</v>
      </c>
      <c r="AG37" s="115">
        <v>116</v>
      </c>
      <c r="AH37" s="115">
        <v>223</v>
      </c>
      <c r="AI37" s="115">
        <v>223</v>
      </c>
      <c r="AJ37" s="115">
        <v>223</v>
      </c>
      <c r="AK37" s="115">
        <v>223</v>
      </c>
      <c r="AL37" s="115">
        <v>275</v>
      </c>
      <c r="AM37" s="115">
        <v>275</v>
      </c>
      <c r="AN37" s="115">
        <v>275</v>
      </c>
      <c r="AO37" s="115">
        <v>275</v>
      </c>
      <c r="AP37" s="115">
        <v>285</v>
      </c>
      <c r="AQ37" s="115">
        <v>285</v>
      </c>
      <c r="AR37" s="115">
        <v>285</v>
      </c>
      <c r="AS37" s="115">
        <v>285</v>
      </c>
      <c r="AT37" s="115">
        <v>285</v>
      </c>
      <c r="AU37" s="115">
        <v>285</v>
      </c>
      <c r="AV37" s="115">
        <v>285</v>
      </c>
      <c r="AW37" s="115">
        <v>285</v>
      </c>
      <c r="AX37" s="115">
        <v>286</v>
      </c>
      <c r="AY37" s="115">
        <v>286</v>
      </c>
      <c r="AZ37" s="115">
        <v>286</v>
      </c>
      <c r="BA37" s="115">
        <v>286</v>
      </c>
      <c r="BB37" s="115">
        <v>285</v>
      </c>
      <c r="BC37" s="115">
        <v>285</v>
      </c>
      <c r="BD37" s="115">
        <v>285</v>
      </c>
      <c r="BE37" s="115">
        <v>285</v>
      </c>
      <c r="BF37" s="115">
        <v>294</v>
      </c>
      <c r="BG37" s="115">
        <v>294</v>
      </c>
      <c r="BH37" s="115">
        <v>294</v>
      </c>
      <c r="BI37" s="115">
        <v>294</v>
      </c>
      <c r="BJ37" s="115">
        <v>250</v>
      </c>
      <c r="BK37" s="115">
        <v>250</v>
      </c>
      <c r="BL37" s="115">
        <v>250</v>
      </c>
      <c r="BM37" s="115">
        <v>250</v>
      </c>
      <c r="BN37" s="115">
        <v>173</v>
      </c>
      <c r="BO37" s="115">
        <v>173</v>
      </c>
      <c r="BP37" s="115">
        <v>173</v>
      </c>
      <c r="BQ37" s="115">
        <v>173</v>
      </c>
      <c r="BR37" s="115">
        <v>79</v>
      </c>
      <c r="BS37" s="115">
        <v>79</v>
      </c>
      <c r="BT37" s="115">
        <v>79</v>
      </c>
      <c r="BU37" s="115">
        <v>79</v>
      </c>
      <c r="BV37" s="115">
        <v>77</v>
      </c>
      <c r="BW37" s="115">
        <v>77</v>
      </c>
      <c r="BX37" s="115">
        <v>77</v>
      </c>
      <c r="BY37" s="115">
        <v>77</v>
      </c>
      <c r="BZ37" s="115">
        <v>94</v>
      </c>
      <c r="CA37" s="115">
        <v>94</v>
      </c>
      <c r="CB37" s="115">
        <v>94</v>
      </c>
      <c r="CC37" s="115">
        <v>94</v>
      </c>
      <c r="CD37" s="115">
        <v>105</v>
      </c>
      <c r="CE37" s="115">
        <v>105</v>
      </c>
      <c r="CF37" s="115">
        <v>105</v>
      </c>
      <c r="CG37" s="115">
        <v>105</v>
      </c>
      <c r="CH37" s="115">
        <v>88</v>
      </c>
      <c r="CI37" s="115">
        <v>88</v>
      </c>
      <c r="CJ37" s="115">
        <v>88</v>
      </c>
      <c r="CK37" s="115">
        <v>88</v>
      </c>
      <c r="CL37" s="115">
        <v>88</v>
      </c>
      <c r="CM37" s="115">
        <v>88</v>
      </c>
      <c r="CN37" s="115">
        <v>88</v>
      </c>
      <c r="CO37" s="115">
        <v>88</v>
      </c>
      <c r="CP37" s="115">
        <v>49</v>
      </c>
      <c r="CQ37" s="115">
        <v>49</v>
      </c>
      <c r="CR37" s="115">
        <v>49</v>
      </c>
      <c r="CS37" s="115">
        <v>49</v>
      </c>
      <c r="CT37" s="116"/>
      <c r="CU37" s="116"/>
      <c r="CV37" s="116"/>
      <c r="CW37" s="117"/>
      <c r="CX37" s="91">
        <f t="array" ref="CX37">SUMPRODUCT(B37:CW37*0.25)</f>
        <v>3238</v>
      </c>
    </row>
    <row r="38" spans="1:102" ht="24.95" customHeight="1" x14ac:dyDescent="0.2">
      <c r="A38" s="118" t="s">
        <v>45</v>
      </c>
      <c r="B38" s="119">
        <v>201</v>
      </c>
      <c r="C38" s="120">
        <v>201</v>
      </c>
      <c r="D38" s="120">
        <v>201</v>
      </c>
      <c r="E38" s="120">
        <v>201</v>
      </c>
      <c r="F38" s="120">
        <v>173</v>
      </c>
      <c r="G38" s="120">
        <v>173</v>
      </c>
      <c r="H38" s="120">
        <v>173</v>
      </c>
      <c r="I38" s="120">
        <v>173</v>
      </c>
      <c r="J38" s="120">
        <v>173</v>
      </c>
      <c r="K38" s="120">
        <v>173</v>
      </c>
      <c r="L38" s="120">
        <v>173</v>
      </c>
      <c r="M38" s="120">
        <v>173</v>
      </c>
      <c r="N38" s="120">
        <v>173</v>
      </c>
      <c r="O38" s="120">
        <v>173</v>
      </c>
      <c r="P38" s="120">
        <v>173</v>
      </c>
      <c r="Q38" s="120">
        <v>173</v>
      </c>
      <c r="R38" s="120">
        <v>173</v>
      </c>
      <c r="S38" s="120">
        <v>173</v>
      </c>
      <c r="T38" s="120">
        <v>173</v>
      </c>
      <c r="U38" s="120">
        <v>173</v>
      </c>
      <c r="V38" s="120">
        <v>173</v>
      </c>
      <c r="W38" s="120">
        <v>173</v>
      </c>
      <c r="X38" s="120">
        <v>173</v>
      </c>
      <c r="Y38" s="120">
        <v>173</v>
      </c>
      <c r="Z38" s="120">
        <v>266</v>
      </c>
      <c r="AA38" s="120">
        <v>266</v>
      </c>
      <c r="AB38" s="120">
        <v>266</v>
      </c>
      <c r="AC38" s="120">
        <v>266</v>
      </c>
      <c r="AD38" s="120">
        <v>372</v>
      </c>
      <c r="AE38" s="120">
        <v>372</v>
      </c>
      <c r="AF38" s="120">
        <v>372</v>
      </c>
      <c r="AG38" s="120">
        <v>372</v>
      </c>
      <c r="AH38" s="120">
        <v>400</v>
      </c>
      <c r="AI38" s="120">
        <v>400</v>
      </c>
      <c r="AJ38" s="120">
        <v>400</v>
      </c>
      <c r="AK38" s="120">
        <v>400</v>
      </c>
      <c r="AL38" s="120">
        <v>400</v>
      </c>
      <c r="AM38" s="120">
        <v>400</v>
      </c>
      <c r="AN38" s="120">
        <v>400</v>
      </c>
      <c r="AO38" s="120">
        <v>400</v>
      </c>
      <c r="AP38" s="120">
        <v>400</v>
      </c>
      <c r="AQ38" s="120">
        <v>400</v>
      </c>
      <c r="AR38" s="120">
        <v>400</v>
      </c>
      <c r="AS38" s="120">
        <v>400</v>
      </c>
      <c r="AT38" s="120">
        <v>400</v>
      </c>
      <c r="AU38" s="120">
        <v>400</v>
      </c>
      <c r="AV38" s="120">
        <v>400</v>
      </c>
      <c r="AW38" s="120">
        <v>400</v>
      </c>
      <c r="AX38" s="120">
        <v>400</v>
      </c>
      <c r="AY38" s="120">
        <v>400</v>
      </c>
      <c r="AZ38" s="120">
        <v>400</v>
      </c>
      <c r="BA38" s="120">
        <v>400</v>
      </c>
      <c r="BB38" s="120">
        <v>400</v>
      </c>
      <c r="BC38" s="120">
        <v>400</v>
      </c>
      <c r="BD38" s="120">
        <v>400</v>
      </c>
      <c r="BE38" s="120">
        <v>400</v>
      </c>
      <c r="BF38" s="120">
        <v>400</v>
      </c>
      <c r="BG38" s="120">
        <v>400</v>
      </c>
      <c r="BH38" s="120">
        <v>400</v>
      </c>
      <c r="BI38" s="120">
        <v>400</v>
      </c>
      <c r="BJ38" s="120">
        <v>400</v>
      </c>
      <c r="BK38" s="120">
        <v>400</v>
      </c>
      <c r="BL38" s="120">
        <v>400</v>
      </c>
      <c r="BM38" s="120">
        <v>400</v>
      </c>
      <c r="BN38" s="120">
        <v>400</v>
      </c>
      <c r="BO38" s="120">
        <v>400</v>
      </c>
      <c r="BP38" s="120">
        <v>400</v>
      </c>
      <c r="BQ38" s="120">
        <v>400</v>
      </c>
      <c r="BR38" s="120">
        <v>387</v>
      </c>
      <c r="BS38" s="120">
        <v>387</v>
      </c>
      <c r="BT38" s="120">
        <v>387</v>
      </c>
      <c r="BU38" s="120">
        <v>387</v>
      </c>
      <c r="BV38" s="120">
        <v>354</v>
      </c>
      <c r="BW38" s="120">
        <v>354</v>
      </c>
      <c r="BX38" s="120">
        <v>354</v>
      </c>
      <c r="BY38" s="120">
        <v>354</v>
      </c>
      <c r="BZ38" s="120">
        <v>350</v>
      </c>
      <c r="CA38" s="120">
        <v>350</v>
      </c>
      <c r="CB38" s="120">
        <v>350</v>
      </c>
      <c r="CC38" s="120">
        <v>350</v>
      </c>
      <c r="CD38" s="120">
        <v>324</v>
      </c>
      <c r="CE38" s="120">
        <v>324</v>
      </c>
      <c r="CF38" s="120">
        <v>324</v>
      </c>
      <c r="CG38" s="120">
        <v>324</v>
      </c>
      <c r="CH38" s="120">
        <v>349</v>
      </c>
      <c r="CI38" s="120">
        <v>349</v>
      </c>
      <c r="CJ38" s="120">
        <v>349</v>
      </c>
      <c r="CK38" s="120">
        <v>349</v>
      </c>
      <c r="CL38" s="120">
        <v>344</v>
      </c>
      <c r="CM38" s="120">
        <v>344</v>
      </c>
      <c r="CN38" s="120">
        <v>344</v>
      </c>
      <c r="CO38" s="120">
        <v>344</v>
      </c>
      <c r="CP38" s="120">
        <v>328</v>
      </c>
      <c r="CQ38" s="120">
        <v>328</v>
      </c>
      <c r="CR38" s="120">
        <v>328</v>
      </c>
      <c r="CS38" s="120">
        <v>328</v>
      </c>
      <c r="CT38" s="120"/>
      <c r="CU38" s="120"/>
      <c r="CV38" s="120"/>
      <c r="CW38" s="121"/>
      <c r="CX38" s="97">
        <f t="array" ref="CX38">SUMPRODUCT(B38:CW38*0.25)</f>
        <v>7740</v>
      </c>
    </row>
    <row r="39" spans="1:102" ht="24.95" customHeight="1" x14ac:dyDescent="0.2">
      <c r="A39" s="118" t="s">
        <v>46</v>
      </c>
      <c r="B39" s="119">
        <v>906.9</v>
      </c>
      <c r="C39" s="120">
        <v>876.7</v>
      </c>
      <c r="D39" s="120">
        <v>742.5</v>
      </c>
      <c r="E39" s="120">
        <v>687.1</v>
      </c>
      <c r="F39" s="120">
        <v>581.1</v>
      </c>
      <c r="G39" s="120">
        <v>635.1</v>
      </c>
      <c r="H39" s="120">
        <v>541</v>
      </c>
      <c r="I39" s="120">
        <v>484.2</v>
      </c>
      <c r="J39" s="120">
        <v>820.3</v>
      </c>
      <c r="K39" s="120">
        <v>900.8</v>
      </c>
      <c r="L39" s="120">
        <v>875.5</v>
      </c>
      <c r="M39" s="120">
        <v>779.9</v>
      </c>
      <c r="N39" s="120">
        <v>841.1</v>
      </c>
      <c r="O39" s="120">
        <v>790.6</v>
      </c>
      <c r="P39" s="120">
        <v>748.8</v>
      </c>
      <c r="Q39" s="120">
        <v>744.9</v>
      </c>
      <c r="R39" s="120">
        <v>694.7</v>
      </c>
      <c r="S39" s="120">
        <v>764</v>
      </c>
      <c r="T39" s="120">
        <v>726.7</v>
      </c>
      <c r="U39" s="120">
        <v>751.3</v>
      </c>
      <c r="V39" s="120">
        <v>739.1</v>
      </c>
      <c r="W39" s="120">
        <v>736.7</v>
      </c>
      <c r="X39" s="120">
        <v>794.9</v>
      </c>
      <c r="Y39" s="120">
        <v>709.5</v>
      </c>
      <c r="Z39" s="120">
        <v>420</v>
      </c>
      <c r="AA39" s="120">
        <v>446.7</v>
      </c>
      <c r="AB39" s="120">
        <v>369.2</v>
      </c>
      <c r="AC39" s="120">
        <v>341.9</v>
      </c>
      <c r="AD39" s="120">
        <v>370.3</v>
      </c>
      <c r="AE39" s="120">
        <v>480.5</v>
      </c>
      <c r="AF39" s="120">
        <v>681.7</v>
      </c>
      <c r="AG39" s="120">
        <v>1031.5</v>
      </c>
      <c r="AH39" s="120">
        <v>130.1</v>
      </c>
      <c r="AI39" s="120">
        <v>507</v>
      </c>
      <c r="AJ39" s="120">
        <v>877.8</v>
      </c>
      <c r="AK39" s="120">
        <v>1059</v>
      </c>
      <c r="AL39" s="120">
        <v>992</v>
      </c>
      <c r="AM39" s="120">
        <v>992</v>
      </c>
      <c r="AN39" s="120">
        <v>992</v>
      </c>
      <c r="AO39" s="120">
        <v>992</v>
      </c>
      <c r="AP39" s="120">
        <v>1035</v>
      </c>
      <c r="AQ39" s="120">
        <v>1035</v>
      </c>
      <c r="AR39" s="120">
        <v>1035</v>
      </c>
      <c r="AS39" s="120">
        <v>1035</v>
      </c>
      <c r="AT39" s="120">
        <v>1100</v>
      </c>
      <c r="AU39" s="120">
        <v>1100</v>
      </c>
      <c r="AV39" s="120">
        <v>1100</v>
      </c>
      <c r="AW39" s="120">
        <v>1100</v>
      </c>
      <c r="AX39" s="120">
        <v>1100</v>
      </c>
      <c r="AY39" s="120">
        <v>1100</v>
      </c>
      <c r="AZ39" s="120">
        <v>1100</v>
      </c>
      <c r="BA39" s="120">
        <v>1100</v>
      </c>
      <c r="BB39" s="120">
        <v>1100</v>
      </c>
      <c r="BC39" s="120">
        <v>1100</v>
      </c>
      <c r="BD39" s="120">
        <v>1100</v>
      </c>
      <c r="BE39" s="120">
        <v>1100</v>
      </c>
      <c r="BF39" s="120">
        <v>1100</v>
      </c>
      <c r="BG39" s="120">
        <v>1100</v>
      </c>
      <c r="BH39" s="120">
        <v>1100</v>
      </c>
      <c r="BI39" s="120">
        <v>1100</v>
      </c>
      <c r="BJ39" s="120">
        <v>1096</v>
      </c>
      <c r="BK39" s="120">
        <v>1090.5999999999999</v>
      </c>
      <c r="BL39" s="120">
        <v>684.2</v>
      </c>
      <c r="BM39" s="120">
        <v>659.8</v>
      </c>
      <c r="BN39" s="120">
        <v>995.3</v>
      </c>
      <c r="BO39" s="120">
        <v>1059</v>
      </c>
      <c r="BP39" s="120">
        <v>1100</v>
      </c>
      <c r="BQ39" s="120">
        <v>958.6</v>
      </c>
      <c r="BR39" s="120">
        <v>118.9</v>
      </c>
      <c r="BS39" s="120"/>
      <c r="BT39" s="120"/>
      <c r="BU39" s="120">
        <v>48.2</v>
      </c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14526.925000000001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500</v>
      </c>
      <c r="CA41" s="120">
        <v>500</v>
      </c>
      <c r="CB41" s="120">
        <v>500</v>
      </c>
      <c r="CC41" s="120">
        <v>500</v>
      </c>
      <c r="CD41" s="120">
        <v>439.2</v>
      </c>
      <c r="CE41" s="120">
        <v>439.2</v>
      </c>
      <c r="CF41" s="120">
        <v>439.2</v>
      </c>
      <c r="CG41" s="120">
        <v>439.2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4939.2000000000007</v>
      </c>
    </row>
    <row r="42" spans="1:102" ht="30" customHeight="1" thickBot="1" x14ac:dyDescent="0.25">
      <c r="A42" s="105" t="s">
        <v>49</v>
      </c>
      <c r="B42" s="106">
        <f>SUM(B37:B41)</f>
        <v>1139.9000000000001</v>
      </c>
      <c r="C42" s="107">
        <f t="shared" ref="C42:BN42" si="6">SUM(C37:C41)</f>
        <v>1109.7</v>
      </c>
      <c r="D42" s="107">
        <f t="shared" si="6"/>
        <v>975.5</v>
      </c>
      <c r="E42" s="107">
        <f t="shared" si="6"/>
        <v>920.1</v>
      </c>
      <c r="F42" s="107">
        <f t="shared" si="6"/>
        <v>781.1</v>
      </c>
      <c r="G42" s="107">
        <f t="shared" si="6"/>
        <v>835.1</v>
      </c>
      <c r="H42" s="107">
        <f t="shared" si="6"/>
        <v>741</v>
      </c>
      <c r="I42" s="107">
        <f t="shared" si="6"/>
        <v>684.2</v>
      </c>
      <c r="J42" s="107">
        <f t="shared" si="6"/>
        <v>1017.3</v>
      </c>
      <c r="K42" s="107">
        <f t="shared" si="6"/>
        <v>1097.8</v>
      </c>
      <c r="L42" s="107">
        <f t="shared" si="6"/>
        <v>1072.5</v>
      </c>
      <c r="M42" s="107">
        <f t="shared" si="6"/>
        <v>976.9</v>
      </c>
      <c r="N42" s="107">
        <f t="shared" si="6"/>
        <v>1038.0999999999999</v>
      </c>
      <c r="O42" s="107">
        <f t="shared" si="6"/>
        <v>987.6</v>
      </c>
      <c r="P42" s="107">
        <f t="shared" si="6"/>
        <v>945.8</v>
      </c>
      <c r="Q42" s="107">
        <f t="shared" si="6"/>
        <v>941.9</v>
      </c>
      <c r="R42" s="107">
        <f t="shared" si="6"/>
        <v>891.7</v>
      </c>
      <c r="S42" s="107">
        <f t="shared" si="6"/>
        <v>961</v>
      </c>
      <c r="T42" s="107">
        <f t="shared" si="6"/>
        <v>923.7</v>
      </c>
      <c r="U42" s="107">
        <f t="shared" si="6"/>
        <v>948.3</v>
      </c>
      <c r="V42" s="107">
        <f t="shared" si="6"/>
        <v>936.1</v>
      </c>
      <c r="W42" s="107">
        <f t="shared" si="6"/>
        <v>933.7</v>
      </c>
      <c r="X42" s="107">
        <f t="shared" si="6"/>
        <v>991.9</v>
      </c>
      <c r="Y42" s="107">
        <f t="shared" si="6"/>
        <v>906.5</v>
      </c>
      <c r="Z42" s="107">
        <f t="shared" si="6"/>
        <v>717</v>
      </c>
      <c r="AA42" s="107">
        <f t="shared" si="6"/>
        <v>743.7</v>
      </c>
      <c r="AB42" s="107">
        <f t="shared" si="6"/>
        <v>666.2</v>
      </c>
      <c r="AC42" s="107">
        <f t="shared" si="6"/>
        <v>638.9</v>
      </c>
      <c r="AD42" s="107">
        <f t="shared" si="6"/>
        <v>858.3</v>
      </c>
      <c r="AE42" s="107">
        <f t="shared" si="6"/>
        <v>968.5</v>
      </c>
      <c r="AF42" s="107">
        <f t="shared" si="6"/>
        <v>1169.7</v>
      </c>
      <c r="AG42" s="107">
        <f t="shared" si="6"/>
        <v>1519.5</v>
      </c>
      <c r="AH42" s="107">
        <f t="shared" si="6"/>
        <v>1253.0999999999999</v>
      </c>
      <c r="AI42" s="107">
        <f t="shared" si="6"/>
        <v>1630</v>
      </c>
      <c r="AJ42" s="107">
        <f t="shared" si="6"/>
        <v>2000.8</v>
      </c>
      <c r="AK42" s="107">
        <f t="shared" si="6"/>
        <v>2182</v>
      </c>
      <c r="AL42" s="107">
        <f t="shared" si="6"/>
        <v>2167</v>
      </c>
      <c r="AM42" s="107">
        <f t="shared" si="6"/>
        <v>2167</v>
      </c>
      <c r="AN42" s="107">
        <f t="shared" si="6"/>
        <v>2167</v>
      </c>
      <c r="AO42" s="107">
        <f t="shared" si="6"/>
        <v>2167</v>
      </c>
      <c r="AP42" s="107">
        <f t="shared" si="6"/>
        <v>2220</v>
      </c>
      <c r="AQ42" s="107">
        <f t="shared" si="6"/>
        <v>2220</v>
      </c>
      <c r="AR42" s="107">
        <f t="shared" si="6"/>
        <v>2220</v>
      </c>
      <c r="AS42" s="107">
        <f t="shared" si="6"/>
        <v>2220</v>
      </c>
      <c r="AT42" s="107">
        <f t="shared" si="6"/>
        <v>2285</v>
      </c>
      <c r="AU42" s="107">
        <f t="shared" si="6"/>
        <v>2285</v>
      </c>
      <c r="AV42" s="107">
        <f t="shared" si="6"/>
        <v>2285</v>
      </c>
      <c r="AW42" s="107">
        <f t="shared" si="6"/>
        <v>2285</v>
      </c>
      <c r="AX42" s="107">
        <f t="shared" si="6"/>
        <v>2286</v>
      </c>
      <c r="AY42" s="107">
        <f t="shared" si="6"/>
        <v>2286</v>
      </c>
      <c r="AZ42" s="107">
        <f t="shared" si="6"/>
        <v>2286</v>
      </c>
      <c r="BA42" s="107">
        <f t="shared" si="6"/>
        <v>2286</v>
      </c>
      <c r="BB42" s="107">
        <f t="shared" si="6"/>
        <v>2285</v>
      </c>
      <c r="BC42" s="107">
        <f t="shared" si="6"/>
        <v>2285</v>
      </c>
      <c r="BD42" s="107">
        <f t="shared" si="6"/>
        <v>2285</v>
      </c>
      <c r="BE42" s="107">
        <f t="shared" si="6"/>
        <v>2285</v>
      </c>
      <c r="BF42" s="107">
        <f t="shared" si="6"/>
        <v>2294</v>
      </c>
      <c r="BG42" s="107">
        <f t="shared" si="6"/>
        <v>2294</v>
      </c>
      <c r="BH42" s="107">
        <f t="shared" si="6"/>
        <v>2294</v>
      </c>
      <c r="BI42" s="107">
        <f t="shared" si="6"/>
        <v>2294</v>
      </c>
      <c r="BJ42" s="107">
        <f t="shared" si="6"/>
        <v>2246</v>
      </c>
      <c r="BK42" s="107">
        <f t="shared" si="6"/>
        <v>2240.6</v>
      </c>
      <c r="BL42" s="107">
        <f t="shared" si="6"/>
        <v>1834.2</v>
      </c>
      <c r="BM42" s="107">
        <f t="shared" si="6"/>
        <v>1809.8</v>
      </c>
      <c r="BN42" s="107">
        <f t="shared" si="6"/>
        <v>1568.3</v>
      </c>
      <c r="BO42" s="107">
        <f t="shared" ref="BO42:CW42" si="7">SUM(BO37:BO41)</f>
        <v>1632</v>
      </c>
      <c r="BP42" s="107">
        <f t="shared" si="7"/>
        <v>1673</v>
      </c>
      <c r="BQ42" s="107">
        <f t="shared" si="7"/>
        <v>1531.6</v>
      </c>
      <c r="BR42" s="107">
        <f t="shared" si="7"/>
        <v>584.9</v>
      </c>
      <c r="BS42" s="107">
        <f t="shared" si="7"/>
        <v>466</v>
      </c>
      <c r="BT42" s="107">
        <f t="shared" si="7"/>
        <v>466</v>
      </c>
      <c r="BU42" s="107">
        <f t="shared" si="7"/>
        <v>514.20000000000005</v>
      </c>
      <c r="BV42" s="107">
        <f t="shared" si="7"/>
        <v>431</v>
      </c>
      <c r="BW42" s="107">
        <f t="shared" si="7"/>
        <v>431</v>
      </c>
      <c r="BX42" s="107">
        <f t="shared" si="7"/>
        <v>431</v>
      </c>
      <c r="BY42" s="107">
        <f t="shared" si="7"/>
        <v>431</v>
      </c>
      <c r="BZ42" s="107">
        <f t="shared" si="7"/>
        <v>944</v>
      </c>
      <c r="CA42" s="107">
        <f t="shared" si="7"/>
        <v>944</v>
      </c>
      <c r="CB42" s="107">
        <f t="shared" si="7"/>
        <v>944</v>
      </c>
      <c r="CC42" s="107">
        <f t="shared" si="7"/>
        <v>944</v>
      </c>
      <c r="CD42" s="107">
        <f t="shared" si="7"/>
        <v>868.2</v>
      </c>
      <c r="CE42" s="107">
        <f t="shared" si="7"/>
        <v>868.2</v>
      </c>
      <c r="CF42" s="107">
        <f t="shared" si="7"/>
        <v>868.2</v>
      </c>
      <c r="CG42" s="107">
        <f t="shared" si="7"/>
        <v>868.2</v>
      </c>
      <c r="CH42" s="107">
        <f t="shared" si="7"/>
        <v>437</v>
      </c>
      <c r="CI42" s="107">
        <f t="shared" si="7"/>
        <v>437</v>
      </c>
      <c r="CJ42" s="107">
        <f t="shared" si="7"/>
        <v>437</v>
      </c>
      <c r="CK42" s="107">
        <f t="shared" si="7"/>
        <v>437</v>
      </c>
      <c r="CL42" s="107">
        <f t="shared" si="7"/>
        <v>432</v>
      </c>
      <c r="CM42" s="107">
        <f t="shared" si="7"/>
        <v>432</v>
      </c>
      <c r="CN42" s="107">
        <f t="shared" si="7"/>
        <v>432</v>
      </c>
      <c r="CO42" s="107">
        <f t="shared" si="7"/>
        <v>432</v>
      </c>
      <c r="CP42" s="107">
        <f t="shared" si="7"/>
        <v>377</v>
      </c>
      <c r="CQ42" s="107">
        <f t="shared" si="7"/>
        <v>377</v>
      </c>
      <c r="CR42" s="107">
        <f t="shared" si="7"/>
        <v>377</v>
      </c>
      <c r="CS42" s="107">
        <f t="shared" si="7"/>
        <v>377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30444.125000000004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906.9</v>
      </c>
      <c r="C47" s="120">
        <v>876.7</v>
      </c>
      <c r="D47" s="120">
        <v>742.5</v>
      </c>
      <c r="E47" s="120">
        <v>687.1</v>
      </c>
      <c r="F47" s="120">
        <v>581.1</v>
      </c>
      <c r="G47" s="120">
        <v>635.1</v>
      </c>
      <c r="H47" s="120">
        <v>541</v>
      </c>
      <c r="I47" s="120">
        <v>484.2</v>
      </c>
      <c r="J47" s="120">
        <v>820.3</v>
      </c>
      <c r="K47" s="120">
        <v>900.8</v>
      </c>
      <c r="L47" s="120">
        <v>875.5</v>
      </c>
      <c r="M47" s="120">
        <v>779.9</v>
      </c>
      <c r="N47" s="120">
        <v>841.1</v>
      </c>
      <c r="O47" s="120">
        <v>790.6</v>
      </c>
      <c r="P47" s="120">
        <v>748.8</v>
      </c>
      <c r="Q47" s="120">
        <v>744.9</v>
      </c>
      <c r="R47" s="120">
        <v>694.7</v>
      </c>
      <c r="S47" s="120">
        <v>764</v>
      </c>
      <c r="T47" s="120">
        <v>726.7</v>
      </c>
      <c r="U47" s="120">
        <v>751.3</v>
      </c>
      <c r="V47" s="120">
        <v>739.1</v>
      </c>
      <c r="W47" s="120">
        <v>736.7</v>
      </c>
      <c r="X47" s="120">
        <v>794.9</v>
      </c>
      <c r="Y47" s="120">
        <v>709.5</v>
      </c>
      <c r="Z47" s="120">
        <v>420</v>
      </c>
      <c r="AA47" s="120">
        <v>446.7</v>
      </c>
      <c r="AB47" s="120">
        <v>369.2</v>
      </c>
      <c r="AC47" s="120">
        <v>341.9</v>
      </c>
      <c r="AD47" s="120">
        <v>370.3</v>
      </c>
      <c r="AE47" s="120">
        <v>480.5</v>
      </c>
      <c r="AF47" s="120">
        <v>681.7</v>
      </c>
      <c r="AG47" s="120">
        <v>1031.5</v>
      </c>
      <c r="AH47" s="120">
        <v>130.1</v>
      </c>
      <c r="AI47" s="120">
        <v>507</v>
      </c>
      <c r="AJ47" s="120">
        <v>877.8</v>
      </c>
      <c r="AK47" s="120">
        <v>1059</v>
      </c>
      <c r="AL47" s="120">
        <v>992</v>
      </c>
      <c r="AM47" s="120">
        <v>992</v>
      </c>
      <c r="AN47" s="120">
        <v>992</v>
      </c>
      <c r="AO47" s="120">
        <v>992</v>
      </c>
      <c r="AP47" s="120">
        <v>1035</v>
      </c>
      <c r="AQ47" s="120">
        <v>1035</v>
      </c>
      <c r="AR47" s="120">
        <v>1035</v>
      </c>
      <c r="AS47" s="120">
        <v>1035</v>
      </c>
      <c r="AT47" s="120">
        <v>1100</v>
      </c>
      <c r="AU47" s="120">
        <v>1100</v>
      </c>
      <c r="AV47" s="120">
        <v>1100</v>
      </c>
      <c r="AW47" s="120">
        <v>1100</v>
      </c>
      <c r="AX47" s="120">
        <v>1100</v>
      </c>
      <c r="AY47" s="120">
        <v>1100</v>
      </c>
      <c r="AZ47" s="120">
        <v>1100</v>
      </c>
      <c r="BA47" s="120">
        <v>1100</v>
      </c>
      <c r="BB47" s="120">
        <v>1100</v>
      </c>
      <c r="BC47" s="120">
        <v>1100</v>
      </c>
      <c r="BD47" s="120">
        <v>1100</v>
      </c>
      <c r="BE47" s="120">
        <v>1100</v>
      </c>
      <c r="BF47" s="120">
        <v>1100</v>
      </c>
      <c r="BG47" s="120">
        <v>1100</v>
      </c>
      <c r="BH47" s="120">
        <v>1100</v>
      </c>
      <c r="BI47" s="120">
        <v>1100</v>
      </c>
      <c r="BJ47" s="120">
        <v>1096</v>
      </c>
      <c r="BK47" s="120">
        <v>1090.5999999999999</v>
      </c>
      <c r="BL47" s="120">
        <v>684.2</v>
      </c>
      <c r="BM47" s="120">
        <v>659.8</v>
      </c>
      <c r="BN47" s="120">
        <v>995.3</v>
      </c>
      <c r="BO47" s="120">
        <v>1059</v>
      </c>
      <c r="BP47" s="120">
        <v>1100</v>
      </c>
      <c r="BQ47" s="120">
        <v>958.6</v>
      </c>
      <c r="BR47" s="120">
        <v>118.9</v>
      </c>
      <c r="BS47" s="120"/>
      <c r="BT47" s="120"/>
      <c r="BU47" s="120">
        <v>48.2</v>
      </c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14526.925000000001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500</v>
      </c>
      <c r="CA49" s="120">
        <v>500</v>
      </c>
      <c r="CB49" s="120">
        <v>500</v>
      </c>
      <c r="CC49" s="120">
        <v>500</v>
      </c>
      <c r="CD49" s="120">
        <v>439.2</v>
      </c>
      <c r="CE49" s="120">
        <v>439.2</v>
      </c>
      <c r="CF49" s="120">
        <v>439.2</v>
      </c>
      <c r="CG49" s="120">
        <v>439.2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4939.2000000000007</v>
      </c>
    </row>
    <row r="50" spans="1:102" ht="24.95" customHeight="1" x14ac:dyDescent="0.2">
      <c r="A50" s="104" t="s">
        <v>51</v>
      </c>
      <c r="B50" s="119">
        <v>226</v>
      </c>
      <c r="C50" s="120">
        <v>226</v>
      </c>
      <c r="D50" s="120">
        <v>226</v>
      </c>
      <c r="E50" s="120">
        <v>226</v>
      </c>
      <c r="F50" s="120">
        <v>219</v>
      </c>
      <c r="G50" s="120">
        <v>219</v>
      </c>
      <c r="H50" s="120">
        <v>219</v>
      </c>
      <c r="I50" s="120">
        <v>219</v>
      </c>
      <c r="J50" s="120">
        <v>220</v>
      </c>
      <c r="K50" s="120">
        <v>220</v>
      </c>
      <c r="L50" s="120">
        <v>220</v>
      </c>
      <c r="M50" s="120">
        <v>220</v>
      </c>
      <c r="N50" s="120">
        <v>224</v>
      </c>
      <c r="O50" s="120">
        <v>224</v>
      </c>
      <c r="P50" s="120">
        <v>224</v>
      </c>
      <c r="Q50" s="120">
        <v>224</v>
      </c>
      <c r="R50" s="120">
        <v>241</v>
      </c>
      <c r="S50" s="120">
        <v>241</v>
      </c>
      <c r="T50" s="120">
        <v>241</v>
      </c>
      <c r="U50" s="120">
        <v>241</v>
      </c>
      <c r="V50" s="120">
        <v>279</v>
      </c>
      <c r="W50" s="120">
        <v>279</v>
      </c>
      <c r="X50" s="120">
        <v>279</v>
      </c>
      <c r="Y50" s="120">
        <v>279</v>
      </c>
      <c r="Z50" s="120">
        <v>329</v>
      </c>
      <c r="AA50" s="120">
        <v>329</v>
      </c>
      <c r="AB50" s="120">
        <v>329</v>
      </c>
      <c r="AC50" s="120">
        <v>329</v>
      </c>
      <c r="AD50" s="120">
        <v>348</v>
      </c>
      <c r="AE50" s="120">
        <v>348</v>
      </c>
      <c r="AF50" s="120">
        <v>348</v>
      </c>
      <c r="AG50" s="120">
        <v>348</v>
      </c>
      <c r="AH50" s="120">
        <v>330</v>
      </c>
      <c r="AI50" s="120">
        <v>330</v>
      </c>
      <c r="AJ50" s="120">
        <v>330</v>
      </c>
      <c r="AK50" s="120">
        <v>330</v>
      </c>
      <c r="AL50" s="120">
        <v>296</v>
      </c>
      <c r="AM50" s="120">
        <v>296</v>
      </c>
      <c r="AN50" s="120">
        <v>296</v>
      </c>
      <c r="AO50" s="120">
        <v>296</v>
      </c>
      <c r="AP50" s="120">
        <v>272</v>
      </c>
      <c r="AQ50" s="120">
        <v>272</v>
      </c>
      <c r="AR50" s="120">
        <v>272</v>
      </c>
      <c r="AS50" s="120">
        <v>272</v>
      </c>
      <c r="AT50" s="120">
        <v>264</v>
      </c>
      <c r="AU50" s="120">
        <v>264</v>
      </c>
      <c r="AV50" s="120">
        <v>264</v>
      </c>
      <c r="AW50" s="120">
        <v>264</v>
      </c>
      <c r="AX50" s="120">
        <v>261</v>
      </c>
      <c r="AY50" s="120">
        <v>261</v>
      </c>
      <c r="AZ50" s="120">
        <v>261</v>
      </c>
      <c r="BA50" s="120">
        <v>261</v>
      </c>
      <c r="BB50" s="120">
        <v>253</v>
      </c>
      <c r="BC50" s="120">
        <v>253</v>
      </c>
      <c r="BD50" s="120">
        <v>253</v>
      </c>
      <c r="BE50" s="120">
        <v>253</v>
      </c>
      <c r="BF50" s="120">
        <v>256</v>
      </c>
      <c r="BG50" s="120">
        <v>256</v>
      </c>
      <c r="BH50" s="120">
        <v>256</v>
      </c>
      <c r="BI50" s="120">
        <v>256</v>
      </c>
      <c r="BJ50" s="120">
        <v>286</v>
      </c>
      <c r="BK50" s="120">
        <v>286</v>
      </c>
      <c r="BL50" s="120">
        <v>286</v>
      </c>
      <c r="BM50" s="120">
        <v>286</v>
      </c>
      <c r="BN50" s="120">
        <v>336</v>
      </c>
      <c r="BO50" s="120">
        <v>336</v>
      </c>
      <c r="BP50" s="120">
        <v>336</v>
      </c>
      <c r="BQ50" s="120">
        <v>336</v>
      </c>
      <c r="BR50" s="120">
        <v>387</v>
      </c>
      <c r="BS50" s="120">
        <v>387</v>
      </c>
      <c r="BT50" s="120">
        <v>387</v>
      </c>
      <c r="BU50" s="120">
        <v>387</v>
      </c>
      <c r="BV50" s="120">
        <v>423</v>
      </c>
      <c r="BW50" s="120">
        <v>423</v>
      </c>
      <c r="BX50" s="120">
        <v>423</v>
      </c>
      <c r="BY50" s="120">
        <v>423</v>
      </c>
      <c r="BZ50" s="120">
        <v>416</v>
      </c>
      <c r="CA50" s="120">
        <v>416</v>
      </c>
      <c r="CB50" s="120">
        <v>416</v>
      </c>
      <c r="CC50" s="120">
        <v>416</v>
      </c>
      <c r="CD50" s="120">
        <v>381</v>
      </c>
      <c r="CE50" s="120">
        <v>381</v>
      </c>
      <c r="CF50" s="120">
        <v>381</v>
      </c>
      <c r="CG50" s="120">
        <v>381</v>
      </c>
      <c r="CH50" s="120">
        <v>340</v>
      </c>
      <c r="CI50" s="120">
        <v>340</v>
      </c>
      <c r="CJ50" s="120">
        <v>340</v>
      </c>
      <c r="CK50" s="120">
        <v>340</v>
      </c>
      <c r="CL50" s="120">
        <v>304</v>
      </c>
      <c r="CM50" s="120">
        <v>304</v>
      </c>
      <c r="CN50" s="120">
        <v>304</v>
      </c>
      <c r="CO50" s="120">
        <v>304</v>
      </c>
      <c r="CP50" s="120">
        <v>270</v>
      </c>
      <c r="CQ50" s="120">
        <v>270</v>
      </c>
      <c r="CR50" s="120">
        <v>270</v>
      </c>
      <c r="CS50" s="120">
        <v>270</v>
      </c>
      <c r="CT50" s="122"/>
      <c r="CU50" s="122"/>
      <c r="CV50" s="122"/>
      <c r="CW50" s="121"/>
      <c r="CX50" s="97">
        <f t="array" ref="CX50">SUMPRODUCT(B50:CW50*0.25)</f>
        <v>7161</v>
      </c>
    </row>
    <row r="51" spans="1:102" ht="30" customHeight="1" thickBot="1" x14ac:dyDescent="0.25">
      <c r="A51" s="105" t="s">
        <v>52</v>
      </c>
      <c r="B51" s="106">
        <f>SUM(B45:B50)</f>
        <v>1132.9000000000001</v>
      </c>
      <c r="C51" s="107">
        <f t="shared" ref="C51:BN51" si="8">SUM(C45:C50)</f>
        <v>1102.7</v>
      </c>
      <c r="D51" s="107">
        <f t="shared" si="8"/>
        <v>968.5</v>
      </c>
      <c r="E51" s="107">
        <f t="shared" si="8"/>
        <v>913.1</v>
      </c>
      <c r="F51" s="107">
        <f t="shared" si="8"/>
        <v>800.1</v>
      </c>
      <c r="G51" s="107">
        <f t="shared" si="8"/>
        <v>854.1</v>
      </c>
      <c r="H51" s="107">
        <f t="shared" si="8"/>
        <v>760</v>
      </c>
      <c r="I51" s="107">
        <f t="shared" si="8"/>
        <v>703.2</v>
      </c>
      <c r="J51" s="107">
        <f t="shared" si="8"/>
        <v>1040.3</v>
      </c>
      <c r="K51" s="107">
        <f t="shared" si="8"/>
        <v>1120.8</v>
      </c>
      <c r="L51" s="107">
        <f t="shared" si="8"/>
        <v>1095.5</v>
      </c>
      <c r="M51" s="107">
        <f t="shared" si="8"/>
        <v>999.9</v>
      </c>
      <c r="N51" s="107">
        <f t="shared" si="8"/>
        <v>1065.0999999999999</v>
      </c>
      <c r="O51" s="107">
        <f t="shared" si="8"/>
        <v>1014.6</v>
      </c>
      <c r="P51" s="107">
        <f t="shared" si="8"/>
        <v>972.8</v>
      </c>
      <c r="Q51" s="107">
        <f t="shared" si="8"/>
        <v>968.9</v>
      </c>
      <c r="R51" s="107">
        <f t="shared" si="8"/>
        <v>935.7</v>
      </c>
      <c r="S51" s="107">
        <f t="shared" si="8"/>
        <v>1005</v>
      </c>
      <c r="T51" s="107">
        <f t="shared" si="8"/>
        <v>967.7</v>
      </c>
      <c r="U51" s="107">
        <f t="shared" si="8"/>
        <v>992.3</v>
      </c>
      <c r="V51" s="107">
        <f t="shared" si="8"/>
        <v>1018.1</v>
      </c>
      <c r="W51" s="107">
        <f t="shared" si="8"/>
        <v>1015.7</v>
      </c>
      <c r="X51" s="107">
        <f t="shared" si="8"/>
        <v>1073.9000000000001</v>
      </c>
      <c r="Y51" s="107">
        <f t="shared" si="8"/>
        <v>988.5</v>
      </c>
      <c r="Z51" s="107">
        <f t="shared" si="8"/>
        <v>749</v>
      </c>
      <c r="AA51" s="107">
        <f t="shared" si="8"/>
        <v>775.7</v>
      </c>
      <c r="AB51" s="107">
        <f t="shared" si="8"/>
        <v>698.2</v>
      </c>
      <c r="AC51" s="107">
        <f t="shared" si="8"/>
        <v>670.9</v>
      </c>
      <c r="AD51" s="107">
        <f t="shared" si="8"/>
        <v>718.3</v>
      </c>
      <c r="AE51" s="107">
        <f t="shared" si="8"/>
        <v>828.5</v>
      </c>
      <c r="AF51" s="107">
        <f t="shared" si="8"/>
        <v>1029.7</v>
      </c>
      <c r="AG51" s="107">
        <f t="shared" si="8"/>
        <v>1379.5</v>
      </c>
      <c r="AH51" s="107">
        <f t="shared" si="8"/>
        <v>960.1</v>
      </c>
      <c r="AI51" s="107">
        <f t="shared" si="8"/>
        <v>1337</v>
      </c>
      <c r="AJ51" s="107">
        <f t="shared" si="8"/>
        <v>1707.8</v>
      </c>
      <c r="AK51" s="107">
        <f t="shared" si="8"/>
        <v>1889</v>
      </c>
      <c r="AL51" s="107">
        <f t="shared" si="8"/>
        <v>1788</v>
      </c>
      <c r="AM51" s="107">
        <f t="shared" si="8"/>
        <v>1788</v>
      </c>
      <c r="AN51" s="107">
        <f t="shared" si="8"/>
        <v>1788</v>
      </c>
      <c r="AO51" s="107">
        <f t="shared" si="8"/>
        <v>1788</v>
      </c>
      <c r="AP51" s="107">
        <f t="shared" si="8"/>
        <v>1807</v>
      </c>
      <c r="AQ51" s="107">
        <f t="shared" si="8"/>
        <v>1807</v>
      </c>
      <c r="AR51" s="107">
        <f t="shared" si="8"/>
        <v>1807</v>
      </c>
      <c r="AS51" s="107">
        <f t="shared" si="8"/>
        <v>1807</v>
      </c>
      <c r="AT51" s="107">
        <f t="shared" si="8"/>
        <v>1864</v>
      </c>
      <c r="AU51" s="107">
        <f t="shared" si="8"/>
        <v>1864</v>
      </c>
      <c r="AV51" s="107">
        <f t="shared" si="8"/>
        <v>1864</v>
      </c>
      <c r="AW51" s="107">
        <f t="shared" si="8"/>
        <v>1864</v>
      </c>
      <c r="AX51" s="107">
        <f t="shared" si="8"/>
        <v>1861</v>
      </c>
      <c r="AY51" s="107">
        <f t="shared" si="8"/>
        <v>1861</v>
      </c>
      <c r="AZ51" s="107">
        <f t="shared" si="8"/>
        <v>1861</v>
      </c>
      <c r="BA51" s="107">
        <f t="shared" si="8"/>
        <v>1861</v>
      </c>
      <c r="BB51" s="107">
        <f t="shared" si="8"/>
        <v>1853</v>
      </c>
      <c r="BC51" s="107">
        <f t="shared" si="8"/>
        <v>1853</v>
      </c>
      <c r="BD51" s="107">
        <f t="shared" si="8"/>
        <v>1853</v>
      </c>
      <c r="BE51" s="107">
        <f t="shared" si="8"/>
        <v>1853</v>
      </c>
      <c r="BF51" s="107">
        <f t="shared" si="8"/>
        <v>1856</v>
      </c>
      <c r="BG51" s="107">
        <f t="shared" si="8"/>
        <v>1856</v>
      </c>
      <c r="BH51" s="107">
        <f t="shared" si="8"/>
        <v>1856</v>
      </c>
      <c r="BI51" s="107">
        <f t="shared" si="8"/>
        <v>1856</v>
      </c>
      <c r="BJ51" s="107">
        <f t="shared" si="8"/>
        <v>1882</v>
      </c>
      <c r="BK51" s="107">
        <f t="shared" si="8"/>
        <v>1876.6</v>
      </c>
      <c r="BL51" s="107">
        <f t="shared" si="8"/>
        <v>1470.2</v>
      </c>
      <c r="BM51" s="107">
        <f t="shared" si="8"/>
        <v>1445.8</v>
      </c>
      <c r="BN51" s="107">
        <f t="shared" si="8"/>
        <v>1331.3</v>
      </c>
      <c r="BO51" s="107">
        <f t="shared" ref="BO51:CW51" si="9">SUM(BO45:BO50)</f>
        <v>1395</v>
      </c>
      <c r="BP51" s="107">
        <f t="shared" si="9"/>
        <v>1436</v>
      </c>
      <c r="BQ51" s="107">
        <f t="shared" si="9"/>
        <v>1294.5999999999999</v>
      </c>
      <c r="BR51" s="107">
        <f t="shared" si="9"/>
        <v>505.9</v>
      </c>
      <c r="BS51" s="107">
        <f t="shared" si="9"/>
        <v>387</v>
      </c>
      <c r="BT51" s="107">
        <f t="shared" si="9"/>
        <v>387</v>
      </c>
      <c r="BU51" s="107">
        <f t="shared" si="9"/>
        <v>435.2</v>
      </c>
      <c r="BV51" s="107">
        <f t="shared" si="9"/>
        <v>423</v>
      </c>
      <c r="BW51" s="107">
        <f t="shared" si="9"/>
        <v>423</v>
      </c>
      <c r="BX51" s="107">
        <f t="shared" si="9"/>
        <v>423</v>
      </c>
      <c r="BY51" s="107">
        <f t="shared" si="9"/>
        <v>423</v>
      </c>
      <c r="BZ51" s="107">
        <f t="shared" si="9"/>
        <v>916</v>
      </c>
      <c r="CA51" s="107">
        <f t="shared" si="9"/>
        <v>916</v>
      </c>
      <c r="CB51" s="107">
        <f t="shared" si="9"/>
        <v>916</v>
      </c>
      <c r="CC51" s="107">
        <f t="shared" si="9"/>
        <v>916</v>
      </c>
      <c r="CD51" s="107">
        <f t="shared" si="9"/>
        <v>820.2</v>
      </c>
      <c r="CE51" s="107">
        <f t="shared" si="9"/>
        <v>820.2</v>
      </c>
      <c r="CF51" s="107">
        <f t="shared" si="9"/>
        <v>820.2</v>
      </c>
      <c r="CG51" s="107">
        <f t="shared" si="9"/>
        <v>820.2</v>
      </c>
      <c r="CH51" s="107">
        <f t="shared" si="9"/>
        <v>340</v>
      </c>
      <c r="CI51" s="107">
        <f t="shared" si="9"/>
        <v>340</v>
      </c>
      <c r="CJ51" s="107">
        <f t="shared" si="9"/>
        <v>340</v>
      </c>
      <c r="CK51" s="107">
        <f t="shared" si="9"/>
        <v>340</v>
      </c>
      <c r="CL51" s="107">
        <f t="shared" si="9"/>
        <v>304</v>
      </c>
      <c r="CM51" s="107">
        <f t="shared" si="9"/>
        <v>304</v>
      </c>
      <c r="CN51" s="107">
        <f t="shared" si="9"/>
        <v>304</v>
      </c>
      <c r="CO51" s="107">
        <f t="shared" si="9"/>
        <v>304</v>
      </c>
      <c r="CP51" s="107">
        <f t="shared" si="9"/>
        <v>270</v>
      </c>
      <c r="CQ51" s="107">
        <f t="shared" si="9"/>
        <v>270</v>
      </c>
      <c r="CR51" s="107">
        <f t="shared" si="9"/>
        <v>270</v>
      </c>
      <c r="CS51" s="107">
        <f t="shared" si="9"/>
        <v>270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26627.125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5527.4809999999998</v>
      </c>
      <c r="C54" s="107">
        <f t="shared" ref="C54:BN54" si="12">C18+C28+C42</f>
        <v>5432.6169999999993</v>
      </c>
      <c r="D54" s="107">
        <f t="shared" si="12"/>
        <v>5241.8440000000001</v>
      </c>
      <c r="E54" s="107">
        <f t="shared" si="12"/>
        <v>5169.7569999999996</v>
      </c>
      <c r="F54" s="107">
        <f t="shared" si="12"/>
        <v>4989.9560000000001</v>
      </c>
      <c r="G54" s="107">
        <f t="shared" si="12"/>
        <v>5021.335</v>
      </c>
      <c r="H54" s="107">
        <f t="shared" si="12"/>
        <v>4851.3719999999994</v>
      </c>
      <c r="I54" s="107">
        <f t="shared" si="12"/>
        <v>4829.8539999999994</v>
      </c>
      <c r="J54" s="107">
        <f t="shared" si="12"/>
        <v>5153.6440000000002</v>
      </c>
      <c r="K54" s="107">
        <f t="shared" si="12"/>
        <v>5186.3819999999996</v>
      </c>
      <c r="L54" s="107">
        <f t="shared" si="12"/>
        <v>5165.5889999999999</v>
      </c>
      <c r="M54" s="107">
        <f t="shared" si="12"/>
        <v>5182.5599999999995</v>
      </c>
      <c r="N54" s="107">
        <f t="shared" si="12"/>
        <v>5307.7849999999999</v>
      </c>
      <c r="O54" s="107">
        <f t="shared" si="12"/>
        <v>5196.991</v>
      </c>
      <c r="P54" s="107">
        <f t="shared" si="12"/>
        <v>5144.6170000000002</v>
      </c>
      <c r="Q54" s="107">
        <f t="shared" si="12"/>
        <v>5136.7059999999992</v>
      </c>
      <c r="R54" s="107">
        <f t="shared" si="12"/>
        <v>5154.259</v>
      </c>
      <c r="S54" s="107">
        <f t="shared" si="12"/>
        <v>5251.8139999999994</v>
      </c>
      <c r="T54" s="107">
        <f t="shared" si="12"/>
        <v>5253.7950000000001</v>
      </c>
      <c r="U54" s="107">
        <f t="shared" si="12"/>
        <v>5319.7069999999994</v>
      </c>
      <c r="V54" s="107">
        <f t="shared" si="12"/>
        <v>5446.3020000000006</v>
      </c>
      <c r="W54" s="107">
        <f t="shared" si="12"/>
        <v>5460.3270000000002</v>
      </c>
      <c r="X54" s="107">
        <f t="shared" si="12"/>
        <v>5591.0360000000001</v>
      </c>
      <c r="Y54" s="107">
        <f t="shared" si="12"/>
        <v>5630.1660000000002</v>
      </c>
      <c r="Z54" s="107">
        <f t="shared" si="12"/>
        <v>5704.7919999999995</v>
      </c>
      <c r="AA54" s="107">
        <f t="shared" si="12"/>
        <v>5848.3469999999998</v>
      </c>
      <c r="AB54" s="107">
        <f t="shared" si="12"/>
        <v>5904.6039999999994</v>
      </c>
      <c r="AC54" s="107">
        <f t="shared" si="12"/>
        <v>5989.3850000000002</v>
      </c>
      <c r="AD54" s="107">
        <f t="shared" si="12"/>
        <v>6220.3910000000005</v>
      </c>
      <c r="AE54" s="107">
        <f t="shared" si="12"/>
        <v>6418.6679999999997</v>
      </c>
      <c r="AF54" s="107">
        <f t="shared" si="12"/>
        <v>6799.1880000000001</v>
      </c>
      <c r="AG54" s="107">
        <f t="shared" si="12"/>
        <v>7212.6689999999999</v>
      </c>
      <c r="AH54" s="107">
        <f t="shared" si="12"/>
        <v>6933.9779999999992</v>
      </c>
      <c r="AI54" s="107">
        <f t="shared" si="12"/>
        <v>7306.7460000000001</v>
      </c>
      <c r="AJ54" s="107">
        <f t="shared" si="12"/>
        <v>7780.4580000000005</v>
      </c>
      <c r="AK54" s="107">
        <f t="shared" si="12"/>
        <v>8046.26</v>
      </c>
      <c r="AL54" s="107">
        <f t="shared" si="12"/>
        <v>8006.2270000000008</v>
      </c>
      <c r="AM54" s="107">
        <f t="shared" si="12"/>
        <v>8121.665</v>
      </c>
      <c r="AN54" s="107">
        <f t="shared" si="12"/>
        <v>8222.0709999999999</v>
      </c>
      <c r="AO54" s="107">
        <f t="shared" si="12"/>
        <v>8410.25</v>
      </c>
      <c r="AP54" s="107">
        <f t="shared" si="12"/>
        <v>8259.1329999999998</v>
      </c>
      <c r="AQ54" s="107">
        <f t="shared" si="12"/>
        <v>8448.7860000000001</v>
      </c>
      <c r="AR54" s="107">
        <f t="shared" si="12"/>
        <v>8426.5319999999992</v>
      </c>
      <c r="AS54" s="107">
        <f t="shared" si="12"/>
        <v>8591.9580000000005</v>
      </c>
      <c r="AT54" s="107">
        <f t="shared" si="12"/>
        <v>8690.27</v>
      </c>
      <c r="AU54" s="107">
        <f t="shared" si="12"/>
        <v>8752.5400000000009</v>
      </c>
      <c r="AV54" s="107">
        <f t="shared" si="12"/>
        <v>8815.4639999999999</v>
      </c>
      <c r="AW54" s="107">
        <f t="shared" si="12"/>
        <v>8834.3070000000007</v>
      </c>
      <c r="AX54" s="107">
        <f t="shared" si="12"/>
        <v>8862.2839999999997</v>
      </c>
      <c r="AY54" s="107">
        <f t="shared" si="12"/>
        <v>8829.2639999999992</v>
      </c>
      <c r="AZ54" s="107">
        <f t="shared" si="12"/>
        <v>8778.862000000001</v>
      </c>
      <c r="BA54" s="107">
        <f t="shared" si="12"/>
        <v>8707.1219999999994</v>
      </c>
      <c r="BB54" s="107">
        <f t="shared" si="12"/>
        <v>8674.8289999999997</v>
      </c>
      <c r="BC54" s="107">
        <f t="shared" si="12"/>
        <v>8522.844000000001</v>
      </c>
      <c r="BD54" s="107">
        <f t="shared" si="12"/>
        <v>8402.5949999999993</v>
      </c>
      <c r="BE54" s="107">
        <f t="shared" si="12"/>
        <v>8204.375</v>
      </c>
      <c r="BF54" s="107">
        <f t="shared" si="12"/>
        <v>8219.232</v>
      </c>
      <c r="BG54" s="107">
        <f t="shared" si="12"/>
        <v>8101.6159999999991</v>
      </c>
      <c r="BH54" s="107">
        <f t="shared" si="12"/>
        <v>8075.2649999999994</v>
      </c>
      <c r="BI54" s="107">
        <f t="shared" si="12"/>
        <v>7987.8919999999998</v>
      </c>
      <c r="BJ54" s="107">
        <f t="shared" si="12"/>
        <v>7719.4419999999991</v>
      </c>
      <c r="BK54" s="107">
        <f t="shared" si="12"/>
        <v>7744.6579999999994</v>
      </c>
      <c r="BL54" s="107">
        <f t="shared" si="12"/>
        <v>7363.5430000000006</v>
      </c>
      <c r="BM54" s="107">
        <f t="shared" si="12"/>
        <v>7345.7429999999995</v>
      </c>
      <c r="BN54" s="107">
        <f t="shared" si="12"/>
        <v>7148.7720000000008</v>
      </c>
      <c r="BO54" s="107">
        <f t="shared" ref="BO54:CX54" si="13">BO18+BO28+BO42</f>
        <v>7217.0459999999994</v>
      </c>
      <c r="BP54" s="107">
        <f t="shared" si="13"/>
        <v>7232.5460000000003</v>
      </c>
      <c r="BQ54" s="107">
        <f t="shared" si="13"/>
        <v>7115.2559999999994</v>
      </c>
      <c r="BR54" s="107">
        <f t="shared" si="13"/>
        <v>6374.0509999999995</v>
      </c>
      <c r="BS54" s="107">
        <f t="shared" si="13"/>
        <v>6308.0559999999996</v>
      </c>
      <c r="BT54" s="107">
        <f t="shared" si="13"/>
        <v>6394.7439999999997</v>
      </c>
      <c r="BU54" s="107">
        <f t="shared" si="13"/>
        <v>6550.1360000000004</v>
      </c>
      <c r="BV54" s="107">
        <f t="shared" si="13"/>
        <v>6578.9179999999997</v>
      </c>
      <c r="BW54" s="107">
        <f t="shared" si="13"/>
        <v>6666.4390000000003</v>
      </c>
      <c r="BX54" s="107">
        <f t="shared" si="13"/>
        <v>6732.68</v>
      </c>
      <c r="BY54" s="107">
        <f t="shared" si="13"/>
        <v>6795.4030000000002</v>
      </c>
      <c r="BZ54" s="107">
        <f t="shared" si="13"/>
        <v>7324.8130000000001</v>
      </c>
      <c r="CA54" s="107">
        <f t="shared" si="13"/>
        <v>7327.84</v>
      </c>
      <c r="CB54" s="107">
        <f t="shared" si="13"/>
        <v>7282.4070000000002</v>
      </c>
      <c r="CC54" s="107">
        <f t="shared" si="13"/>
        <v>7224.8990000000003</v>
      </c>
      <c r="CD54" s="107">
        <f t="shared" si="13"/>
        <v>7029.4679999999998</v>
      </c>
      <c r="CE54" s="107">
        <f t="shared" si="13"/>
        <v>6925.018</v>
      </c>
      <c r="CF54" s="107">
        <f t="shared" si="13"/>
        <v>6810.7249999999995</v>
      </c>
      <c r="CG54" s="107">
        <f t="shared" si="13"/>
        <v>6693.1349999999993</v>
      </c>
      <c r="CH54" s="107">
        <f t="shared" si="13"/>
        <v>6088.8069999999998</v>
      </c>
      <c r="CI54" s="107">
        <f t="shared" si="13"/>
        <v>5970.4070000000002</v>
      </c>
      <c r="CJ54" s="107">
        <f t="shared" si="13"/>
        <v>5841.9549999999999</v>
      </c>
      <c r="CK54" s="107">
        <f t="shared" si="13"/>
        <v>5729.5010000000002</v>
      </c>
      <c r="CL54" s="107">
        <f t="shared" si="13"/>
        <v>5618.6239999999998</v>
      </c>
      <c r="CM54" s="107">
        <f t="shared" si="13"/>
        <v>5531.3459999999995</v>
      </c>
      <c r="CN54" s="107">
        <f t="shared" si="13"/>
        <v>5426.01</v>
      </c>
      <c r="CO54" s="107">
        <f t="shared" si="13"/>
        <v>5344.8719999999994</v>
      </c>
      <c r="CP54" s="107">
        <f t="shared" si="13"/>
        <v>5155.1939999999995</v>
      </c>
      <c r="CQ54" s="107">
        <f t="shared" si="13"/>
        <v>5102.5969999999998</v>
      </c>
      <c r="CR54" s="107">
        <f t="shared" si="13"/>
        <v>5044.2610000000004</v>
      </c>
      <c r="CS54" s="107">
        <f t="shared" si="13"/>
        <v>4979.0169999999998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160623.77349999998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502.59999999999997</v>
      </c>
      <c r="C5" s="25">
        <v>472.40000000000003</v>
      </c>
      <c r="D5" s="25">
        <v>338.2</v>
      </c>
      <c r="E5" s="25">
        <v>282.8</v>
      </c>
      <c r="F5" s="25">
        <v>384.90000000000003</v>
      </c>
      <c r="G5" s="25">
        <v>438.90000000000003</v>
      </c>
      <c r="H5" s="25">
        <v>344.8</v>
      </c>
      <c r="I5" s="25">
        <v>288</v>
      </c>
      <c r="J5" s="25">
        <v>320.29999999999995</v>
      </c>
      <c r="K5" s="25">
        <v>400.79999999999995</v>
      </c>
      <c r="L5" s="25">
        <v>375.5</v>
      </c>
      <c r="M5" s="25">
        <v>279.89999999999998</v>
      </c>
      <c r="N5" s="25">
        <v>416.6</v>
      </c>
      <c r="O5" s="25">
        <v>366.1</v>
      </c>
      <c r="P5" s="25">
        <v>324.29999999999995</v>
      </c>
      <c r="Q5" s="25">
        <v>320.39999999999998</v>
      </c>
      <c r="R5" s="25">
        <v>194.70000000000005</v>
      </c>
      <c r="S5" s="25">
        <v>264</v>
      </c>
      <c r="T5" s="25">
        <v>226.70000000000005</v>
      </c>
      <c r="U5" s="25">
        <v>251.29999999999995</v>
      </c>
      <c r="V5" s="25">
        <v>239.10000000000002</v>
      </c>
      <c r="W5" s="25">
        <v>236.70000000000005</v>
      </c>
      <c r="X5" s="25">
        <v>294.89999999999998</v>
      </c>
      <c r="Y5" s="25">
        <v>209.5</v>
      </c>
      <c r="Z5" s="25">
        <v>-80</v>
      </c>
      <c r="AA5" s="25">
        <v>-53.300000000000011</v>
      </c>
      <c r="AB5" s="25">
        <v>-130.80000000000001</v>
      </c>
      <c r="AC5" s="25">
        <v>-158.10000000000002</v>
      </c>
      <c r="AD5" s="25">
        <v>-129.69999999999999</v>
      </c>
      <c r="AE5" s="25">
        <v>-19.5</v>
      </c>
      <c r="AF5" s="25">
        <v>181.70000000000005</v>
      </c>
      <c r="AG5" s="25">
        <v>531.5</v>
      </c>
      <c r="AH5" s="25">
        <v>630.1</v>
      </c>
      <c r="AI5" s="25">
        <v>1007</v>
      </c>
      <c r="AJ5" s="25">
        <v>1377.8</v>
      </c>
      <c r="AK5" s="25">
        <v>1559</v>
      </c>
      <c r="AL5" s="25">
        <v>1492</v>
      </c>
      <c r="AM5" s="25">
        <v>1492</v>
      </c>
      <c r="AN5" s="25">
        <v>1492</v>
      </c>
      <c r="AO5" s="25">
        <v>1492</v>
      </c>
      <c r="AP5" s="25">
        <v>1535</v>
      </c>
      <c r="AQ5" s="25">
        <v>1535</v>
      </c>
      <c r="AR5" s="25">
        <v>1535</v>
      </c>
      <c r="AS5" s="25">
        <v>1535</v>
      </c>
      <c r="AT5" s="25">
        <v>1600</v>
      </c>
      <c r="AU5" s="25">
        <v>1600</v>
      </c>
      <c r="AV5" s="25">
        <v>1600</v>
      </c>
      <c r="AW5" s="25">
        <v>1600</v>
      </c>
      <c r="AX5" s="25">
        <v>1600</v>
      </c>
      <c r="AY5" s="25">
        <v>1600</v>
      </c>
      <c r="AZ5" s="25">
        <v>1600</v>
      </c>
      <c r="BA5" s="25">
        <v>1600</v>
      </c>
      <c r="BB5" s="25">
        <v>1600</v>
      </c>
      <c r="BC5" s="25">
        <v>1600</v>
      </c>
      <c r="BD5" s="25">
        <v>1600</v>
      </c>
      <c r="BE5" s="25">
        <v>1600</v>
      </c>
      <c r="BF5" s="25">
        <v>1600</v>
      </c>
      <c r="BG5" s="25">
        <v>1600</v>
      </c>
      <c r="BH5" s="25">
        <v>1600</v>
      </c>
      <c r="BI5" s="25">
        <v>1600</v>
      </c>
      <c r="BJ5" s="25">
        <v>1596</v>
      </c>
      <c r="BK5" s="25">
        <v>1590.6</v>
      </c>
      <c r="BL5" s="25">
        <v>1184.2</v>
      </c>
      <c r="BM5" s="25">
        <v>1159.8</v>
      </c>
      <c r="BN5" s="25">
        <v>499.69999999999993</v>
      </c>
      <c r="BO5" s="25">
        <v>563.4</v>
      </c>
      <c r="BP5" s="25">
        <v>604.4</v>
      </c>
      <c r="BQ5" s="25">
        <v>463</v>
      </c>
      <c r="BR5" s="25">
        <v>-276.70000000000005</v>
      </c>
      <c r="BS5" s="25">
        <v>-555.79999999999995</v>
      </c>
      <c r="BT5" s="25">
        <v>-517.9</v>
      </c>
      <c r="BU5" s="25">
        <v>-347.40000000000003</v>
      </c>
      <c r="BV5" s="25">
        <v>-225.60000000000002</v>
      </c>
      <c r="BW5" s="25">
        <v>-250.3</v>
      </c>
      <c r="BX5" s="25">
        <v>-301.60000000000002</v>
      </c>
      <c r="BY5" s="25">
        <v>-341</v>
      </c>
      <c r="BZ5" s="25">
        <v>-394.4</v>
      </c>
      <c r="CA5" s="25">
        <v>-356</v>
      </c>
      <c r="CB5" s="25">
        <v>-397.6</v>
      </c>
      <c r="CC5" s="25">
        <v>-307.70000000000005</v>
      </c>
      <c r="CD5" s="25">
        <v>-324.09999999999997</v>
      </c>
      <c r="CE5" s="25">
        <v>-456.50000000000006</v>
      </c>
      <c r="CF5" s="25">
        <v>-688.59999999999991</v>
      </c>
      <c r="CG5" s="25">
        <v>-570.5</v>
      </c>
      <c r="CH5" s="25">
        <v>-836.3</v>
      </c>
      <c r="CI5" s="25">
        <v>-741.8</v>
      </c>
      <c r="CJ5" s="25">
        <v>-611.20000000000005</v>
      </c>
      <c r="CK5" s="25">
        <v>-525.1</v>
      </c>
      <c r="CL5" s="25">
        <v>-624.20000000000005</v>
      </c>
      <c r="CM5" s="25">
        <v>-748.3</v>
      </c>
      <c r="CN5" s="25">
        <v>-751.4</v>
      </c>
      <c r="CO5" s="25">
        <v>-848.7</v>
      </c>
      <c r="CP5" s="25">
        <v>-804.6</v>
      </c>
      <c r="CQ5" s="25">
        <v>-802.7</v>
      </c>
      <c r="CR5" s="25">
        <v>-864.1</v>
      </c>
      <c r="CS5" s="25">
        <v>-977.4</v>
      </c>
      <c r="CT5" s="26"/>
      <c r="CU5" s="26"/>
      <c r="CV5" s="26"/>
      <c r="CW5" s="27"/>
      <c r="CX5" s="132">
        <f t="array" ref="CX5">SUMPRODUCT(B5:CW5*0.25)</f>
        <v>10602.675000000001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216.1</v>
      </c>
      <c r="C8" s="138">
        <v>204.27</v>
      </c>
      <c r="D8" s="138">
        <v>195.48</v>
      </c>
      <c r="E8" s="138">
        <v>198.96</v>
      </c>
      <c r="F8" s="138">
        <v>201.59</v>
      </c>
      <c r="G8" s="138">
        <v>204.91</v>
      </c>
      <c r="H8" s="138">
        <v>211.76</v>
      </c>
      <c r="I8" s="138">
        <v>206.94</v>
      </c>
      <c r="J8" s="138">
        <v>200.36</v>
      </c>
      <c r="K8" s="138">
        <v>207.28</v>
      </c>
      <c r="L8" s="138">
        <v>207.29</v>
      </c>
      <c r="M8" s="138">
        <v>216.09</v>
      </c>
      <c r="N8" s="138">
        <v>216.11</v>
      </c>
      <c r="O8" s="138">
        <v>206.3</v>
      </c>
      <c r="P8" s="138">
        <v>198</v>
      </c>
      <c r="Q8" s="138">
        <v>199.29</v>
      </c>
      <c r="R8" s="138">
        <v>191.02</v>
      </c>
      <c r="S8" s="138">
        <v>201</v>
      </c>
      <c r="T8" s="138">
        <v>198.77</v>
      </c>
      <c r="U8" s="138">
        <v>212.22</v>
      </c>
      <c r="V8" s="138">
        <v>216.12</v>
      </c>
      <c r="W8" s="138">
        <v>267.56</v>
      </c>
      <c r="X8" s="138">
        <v>284.48</v>
      </c>
      <c r="Y8" s="138">
        <v>296.76</v>
      </c>
      <c r="Z8" s="138">
        <v>265</v>
      </c>
      <c r="AA8" s="138">
        <v>277.04000000000002</v>
      </c>
      <c r="AB8" s="138">
        <v>290.74</v>
      </c>
      <c r="AC8" s="138">
        <v>286.01</v>
      </c>
      <c r="AD8" s="138">
        <v>341.36</v>
      </c>
      <c r="AE8" s="138">
        <v>325.91000000000003</v>
      </c>
      <c r="AF8" s="138">
        <v>298.33</v>
      </c>
      <c r="AG8" s="138">
        <v>270.77999999999997</v>
      </c>
      <c r="AH8" s="138">
        <v>300.14999999999998</v>
      </c>
      <c r="AI8" s="138">
        <v>300.92</v>
      </c>
      <c r="AJ8" s="138">
        <v>257.13</v>
      </c>
      <c r="AK8" s="138">
        <v>190.46</v>
      </c>
      <c r="AL8" s="138">
        <v>168.65</v>
      </c>
      <c r="AM8" s="138">
        <v>154.22999999999999</v>
      </c>
      <c r="AN8" s="138">
        <v>145</v>
      </c>
      <c r="AO8" s="138">
        <v>95.6</v>
      </c>
      <c r="AP8" s="138">
        <v>165.67</v>
      </c>
      <c r="AQ8" s="138">
        <v>160</v>
      </c>
      <c r="AR8" s="138">
        <v>162.19999999999999</v>
      </c>
      <c r="AS8" s="138">
        <v>160</v>
      </c>
      <c r="AT8" s="138">
        <v>145</v>
      </c>
      <c r="AU8" s="138">
        <v>145</v>
      </c>
      <c r="AV8" s="138">
        <v>145</v>
      </c>
      <c r="AW8" s="138">
        <v>145</v>
      </c>
      <c r="AX8" s="138">
        <v>140.08000000000001</v>
      </c>
      <c r="AY8" s="138">
        <v>145</v>
      </c>
      <c r="AZ8" s="138">
        <v>145</v>
      </c>
      <c r="BA8" s="138">
        <v>140.04</v>
      </c>
      <c r="BB8" s="138">
        <v>125</v>
      </c>
      <c r="BC8" s="138">
        <v>125</v>
      </c>
      <c r="BD8" s="138">
        <v>145</v>
      </c>
      <c r="BE8" s="138">
        <v>160.07</v>
      </c>
      <c r="BF8" s="138">
        <v>160</v>
      </c>
      <c r="BG8" s="138">
        <v>170.1</v>
      </c>
      <c r="BH8" s="138">
        <v>175.05</v>
      </c>
      <c r="BI8" s="138">
        <v>180.22</v>
      </c>
      <c r="BJ8" s="138">
        <v>167.37</v>
      </c>
      <c r="BK8" s="138">
        <v>188.97</v>
      </c>
      <c r="BL8" s="138">
        <v>182.52</v>
      </c>
      <c r="BM8" s="138">
        <v>237.8</v>
      </c>
      <c r="BN8" s="138">
        <v>167.12</v>
      </c>
      <c r="BO8" s="138">
        <v>227.59</v>
      </c>
      <c r="BP8" s="138">
        <v>284.49</v>
      </c>
      <c r="BQ8" s="138">
        <v>298</v>
      </c>
      <c r="BR8" s="138">
        <v>244.75</v>
      </c>
      <c r="BS8" s="138">
        <v>277.05</v>
      </c>
      <c r="BT8" s="138">
        <v>287.04000000000002</v>
      </c>
      <c r="BU8" s="138">
        <v>211.16</v>
      </c>
      <c r="BV8" s="138">
        <v>247.83</v>
      </c>
      <c r="BW8" s="138">
        <v>259.73</v>
      </c>
      <c r="BX8" s="138">
        <v>276.58999999999997</v>
      </c>
      <c r="BY8" s="138">
        <v>287</v>
      </c>
      <c r="BZ8" s="138">
        <v>283.89</v>
      </c>
      <c r="CA8" s="138">
        <v>281.83999999999997</v>
      </c>
      <c r="CB8" s="138">
        <v>280.10000000000002</v>
      </c>
      <c r="CC8" s="138">
        <v>272.31</v>
      </c>
      <c r="CD8" s="138">
        <v>273.01</v>
      </c>
      <c r="CE8" s="138">
        <v>257.06</v>
      </c>
      <c r="CF8" s="138">
        <v>261.85000000000002</v>
      </c>
      <c r="CG8" s="138">
        <v>231.86</v>
      </c>
      <c r="CH8" s="138">
        <v>249.05</v>
      </c>
      <c r="CI8" s="138">
        <v>244.34</v>
      </c>
      <c r="CJ8" s="138">
        <v>253.44</v>
      </c>
      <c r="CK8" s="138">
        <v>245.77</v>
      </c>
      <c r="CL8" s="138">
        <v>256.14</v>
      </c>
      <c r="CM8" s="138">
        <v>246.54</v>
      </c>
      <c r="CN8" s="138">
        <v>234.8</v>
      </c>
      <c r="CO8" s="138">
        <v>209.99</v>
      </c>
      <c r="CP8" s="138">
        <v>250</v>
      </c>
      <c r="CQ8" s="138">
        <v>215.91</v>
      </c>
      <c r="CR8" s="138">
        <v>190.82</v>
      </c>
      <c r="CS8" s="138">
        <v>183.43</v>
      </c>
      <c r="CT8" s="139"/>
      <c r="CU8" s="139"/>
      <c r="CV8" s="139"/>
      <c r="CW8" s="140"/>
      <c r="CX8" s="141">
        <f>IF(SUM(B8:CW8)&lt;&gt;0,AVERAGEIF(B8:CW8,"&lt;&gt;"""),"")</f>
        <v>218.0370833333333</v>
      </c>
    </row>
    <row r="9" spans="1:102" ht="24.95" customHeight="1" thickBot="1" x14ac:dyDescent="0.25">
      <c r="A9" s="133" t="s">
        <v>6</v>
      </c>
      <c r="B9" s="42">
        <v>203.70249999999999</v>
      </c>
      <c r="C9" s="43">
        <v>203.70249999999999</v>
      </c>
      <c r="D9" s="43">
        <v>203.70249999999999</v>
      </c>
      <c r="E9" s="43">
        <v>203.70249999999999</v>
      </c>
      <c r="F9" s="43">
        <v>206.3</v>
      </c>
      <c r="G9" s="43">
        <v>206.3</v>
      </c>
      <c r="H9" s="43">
        <v>206.3</v>
      </c>
      <c r="I9" s="43">
        <v>206.3</v>
      </c>
      <c r="J9" s="43">
        <v>207.755</v>
      </c>
      <c r="K9" s="43">
        <v>207.755</v>
      </c>
      <c r="L9" s="43">
        <v>207.755</v>
      </c>
      <c r="M9" s="43">
        <v>207.755</v>
      </c>
      <c r="N9" s="43">
        <v>204.92500000000001</v>
      </c>
      <c r="O9" s="43">
        <v>204.92500000000001</v>
      </c>
      <c r="P9" s="43">
        <v>204.92500000000001</v>
      </c>
      <c r="Q9" s="43">
        <v>204.92500000000001</v>
      </c>
      <c r="R9" s="43">
        <v>200.7525</v>
      </c>
      <c r="S9" s="43">
        <v>200.7525</v>
      </c>
      <c r="T9" s="43">
        <v>200.7525</v>
      </c>
      <c r="U9" s="43">
        <v>200.7525</v>
      </c>
      <c r="V9" s="43">
        <v>266.23</v>
      </c>
      <c r="W9" s="43">
        <v>266.23</v>
      </c>
      <c r="X9" s="43">
        <v>266.23</v>
      </c>
      <c r="Y9" s="43">
        <v>266.23</v>
      </c>
      <c r="Z9" s="43">
        <v>279.69749999999999</v>
      </c>
      <c r="AA9" s="43">
        <v>279.69749999999999</v>
      </c>
      <c r="AB9" s="43">
        <v>279.69749999999999</v>
      </c>
      <c r="AC9" s="43">
        <v>279.69749999999999</v>
      </c>
      <c r="AD9" s="43">
        <v>309.09500000000003</v>
      </c>
      <c r="AE9" s="43">
        <v>309.09500000000003</v>
      </c>
      <c r="AF9" s="43">
        <v>309.09500000000003</v>
      </c>
      <c r="AG9" s="43">
        <v>309.09500000000003</v>
      </c>
      <c r="AH9" s="43">
        <v>262.16500000000002</v>
      </c>
      <c r="AI9" s="43">
        <v>262.16500000000002</v>
      </c>
      <c r="AJ9" s="43">
        <v>262.16500000000002</v>
      </c>
      <c r="AK9" s="43">
        <v>262.16500000000002</v>
      </c>
      <c r="AL9" s="43">
        <v>140.87</v>
      </c>
      <c r="AM9" s="43">
        <v>140.87</v>
      </c>
      <c r="AN9" s="43">
        <v>140.87</v>
      </c>
      <c r="AO9" s="43">
        <v>140.87</v>
      </c>
      <c r="AP9" s="43">
        <v>161.9675</v>
      </c>
      <c r="AQ9" s="43">
        <v>161.9675</v>
      </c>
      <c r="AR9" s="43">
        <v>161.9675</v>
      </c>
      <c r="AS9" s="43">
        <v>161.9675</v>
      </c>
      <c r="AT9" s="43">
        <v>145</v>
      </c>
      <c r="AU9" s="43">
        <v>145</v>
      </c>
      <c r="AV9" s="43">
        <v>145</v>
      </c>
      <c r="AW9" s="43">
        <v>145</v>
      </c>
      <c r="AX9" s="43">
        <v>142.53</v>
      </c>
      <c r="AY9" s="43">
        <v>142.53</v>
      </c>
      <c r="AZ9" s="43">
        <v>142.53</v>
      </c>
      <c r="BA9" s="43">
        <v>142.53</v>
      </c>
      <c r="BB9" s="43">
        <v>138.76750000000001</v>
      </c>
      <c r="BC9" s="43">
        <v>138.76750000000001</v>
      </c>
      <c r="BD9" s="43">
        <v>138.76750000000001</v>
      </c>
      <c r="BE9" s="43">
        <v>138.76750000000001</v>
      </c>
      <c r="BF9" s="43">
        <v>171.3425</v>
      </c>
      <c r="BG9" s="43">
        <v>171.3425</v>
      </c>
      <c r="BH9" s="43">
        <v>171.3425</v>
      </c>
      <c r="BI9" s="43">
        <v>171.3425</v>
      </c>
      <c r="BJ9" s="43">
        <v>194.16499999999999</v>
      </c>
      <c r="BK9" s="43">
        <v>194.16499999999999</v>
      </c>
      <c r="BL9" s="43">
        <v>194.16499999999999</v>
      </c>
      <c r="BM9" s="43">
        <v>194.16499999999999</v>
      </c>
      <c r="BN9" s="43">
        <v>244.3</v>
      </c>
      <c r="BO9" s="43">
        <v>244.3</v>
      </c>
      <c r="BP9" s="43">
        <v>244.3</v>
      </c>
      <c r="BQ9" s="43">
        <v>244.3</v>
      </c>
      <c r="BR9" s="43">
        <v>255</v>
      </c>
      <c r="BS9" s="43">
        <v>255</v>
      </c>
      <c r="BT9" s="43">
        <v>255</v>
      </c>
      <c r="BU9" s="43">
        <v>255</v>
      </c>
      <c r="BV9" s="43">
        <v>267.78750000000002</v>
      </c>
      <c r="BW9" s="43">
        <v>267.78750000000002</v>
      </c>
      <c r="BX9" s="43">
        <v>267.78750000000002</v>
      </c>
      <c r="BY9" s="43">
        <v>267.78750000000002</v>
      </c>
      <c r="BZ9" s="43">
        <v>279.53500000000003</v>
      </c>
      <c r="CA9" s="43">
        <v>279.53500000000003</v>
      </c>
      <c r="CB9" s="43">
        <v>279.53500000000003</v>
      </c>
      <c r="CC9" s="43">
        <v>279.53500000000003</v>
      </c>
      <c r="CD9" s="43">
        <v>255.94499999999999</v>
      </c>
      <c r="CE9" s="43">
        <v>255.94499999999999</v>
      </c>
      <c r="CF9" s="43">
        <v>255.94499999999999</v>
      </c>
      <c r="CG9" s="43">
        <v>255.94499999999999</v>
      </c>
      <c r="CH9" s="43">
        <v>248.15</v>
      </c>
      <c r="CI9" s="43">
        <v>248.15</v>
      </c>
      <c r="CJ9" s="43">
        <v>248.15</v>
      </c>
      <c r="CK9" s="43">
        <v>248.15</v>
      </c>
      <c r="CL9" s="43">
        <v>236.86750000000001</v>
      </c>
      <c r="CM9" s="43">
        <v>236.86750000000001</v>
      </c>
      <c r="CN9" s="43">
        <v>236.86750000000001</v>
      </c>
      <c r="CO9" s="43">
        <v>236.86750000000001</v>
      </c>
      <c r="CP9" s="43">
        <v>210.04</v>
      </c>
      <c r="CQ9" s="43">
        <v>210.04</v>
      </c>
      <c r="CR9" s="43">
        <v>210.04</v>
      </c>
      <c r="CS9" s="43">
        <v>210.04</v>
      </c>
      <c r="CT9" s="44"/>
      <c r="CU9" s="44"/>
      <c r="CV9" s="44"/>
      <c r="CW9" s="45"/>
      <c r="CX9" s="142">
        <f>IF(SUM(B9:CW9)&lt;&gt;0,AVERAGEIF(B9:CW9,"&lt;&gt;"""),"")</f>
        <v>218.03708333333361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160.19999999999999</v>
      </c>
      <c r="BT14" s="149">
        <v>122.3</v>
      </c>
      <c r="BU14" s="149"/>
      <c r="BV14" s="149">
        <v>56.3</v>
      </c>
      <c r="BW14" s="149">
        <v>81</v>
      </c>
      <c r="BX14" s="149">
        <v>132.30000000000001</v>
      </c>
      <c r="BY14" s="149">
        <v>171.7</v>
      </c>
      <c r="BZ14" s="149">
        <v>894.4</v>
      </c>
      <c r="CA14" s="149">
        <v>856</v>
      </c>
      <c r="CB14" s="149">
        <v>897.6</v>
      </c>
      <c r="CC14" s="149">
        <v>807.7</v>
      </c>
      <c r="CD14" s="149">
        <v>763.3</v>
      </c>
      <c r="CE14" s="149">
        <v>895.7</v>
      </c>
      <c r="CF14" s="149">
        <v>1127.8</v>
      </c>
      <c r="CG14" s="149">
        <v>1009.7</v>
      </c>
      <c r="CH14" s="149">
        <v>336.3</v>
      </c>
      <c r="CI14" s="149">
        <v>241.8</v>
      </c>
      <c r="CJ14" s="149">
        <v>111.2</v>
      </c>
      <c r="CK14" s="149">
        <v>25.1</v>
      </c>
      <c r="CL14" s="149">
        <v>124.2</v>
      </c>
      <c r="CM14" s="149">
        <v>248.3</v>
      </c>
      <c r="CN14" s="149">
        <v>251.4</v>
      </c>
      <c r="CO14" s="149">
        <v>348.7</v>
      </c>
      <c r="CP14" s="149">
        <v>304.60000000000002</v>
      </c>
      <c r="CQ14" s="149">
        <v>302.7</v>
      </c>
      <c r="CR14" s="149">
        <v>364.1</v>
      </c>
      <c r="CS14" s="149">
        <v>477.4</v>
      </c>
      <c r="CT14" s="150"/>
      <c r="CU14" s="150"/>
      <c r="CV14" s="150"/>
      <c r="CW14" s="151"/>
      <c r="CX14" s="152">
        <f t="array" ref="CX14">SUMPRODUCT(B14:CW14*0.25)</f>
        <v>2777.9500000000003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404.3</v>
      </c>
      <c r="C16" s="155">
        <v>404.3</v>
      </c>
      <c r="D16" s="155">
        <v>404.3</v>
      </c>
      <c r="E16" s="155">
        <v>404.3</v>
      </c>
      <c r="F16" s="155">
        <v>196.2</v>
      </c>
      <c r="G16" s="155">
        <v>196.2</v>
      </c>
      <c r="H16" s="155">
        <v>196.2</v>
      </c>
      <c r="I16" s="155">
        <v>196.2</v>
      </c>
      <c r="J16" s="155">
        <v>500</v>
      </c>
      <c r="K16" s="155">
        <v>500</v>
      </c>
      <c r="L16" s="155">
        <v>500</v>
      </c>
      <c r="M16" s="155">
        <v>500</v>
      </c>
      <c r="N16" s="155">
        <v>424.5</v>
      </c>
      <c r="O16" s="155">
        <v>424.5</v>
      </c>
      <c r="P16" s="155">
        <v>424.5</v>
      </c>
      <c r="Q16" s="155">
        <v>424.5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>
        <v>500</v>
      </c>
      <c r="AE16" s="155">
        <v>500</v>
      </c>
      <c r="AF16" s="155">
        <v>500</v>
      </c>
      <c r="AG16" s="155">
        <v>500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495.6</v>
      </c>
      <c r="BO16" s="155">
        <v>495.6</v>
      </c>
      <c r="BP16" s="155">
        <v>495.6</v>
      </c>
      <c r="BQ16" s="155">
        <v>495.6</v>
      </c>
      <c r="BR16" s="155">
        <v>395.6</v>
      </c>
      <c r="BS16" s="155">
        <v>395.6</v>
      </c>
      <c r="BT16" s="155">
        <v>395.6</v>
      </c>
      <c r="BU16" s="155">
        <v>395.6</v>
      </c>
      <c r="BV16" s="155">
        <v>169.3</v>
      </c>
      <c r="BW16" s="155">
        <v>169.3</v>
      </c>
      <c r="BX16" s="155">
        <v>169.3</v>
      </c>
      <c r="BY16" s="155">
        <v>169.3</v>
      </c>
      <c r="BZ16" s="155"/>
      <c r="CA16" s="155"/>
      <c r="CB16" s="155"/>
      <c r="CC16" s="155"/>
      <c r="CD16" s="155"/>
      <c r="CE16" s="155"/>
      <c r="CF16" s="155"/>
      <c r="CG16" s="155"/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6085.4999999999982</v>
      </c>
    </row>
    <row r="17" spans="1:102" ht="30" customHeight="1" thickBot="1" x14ac:dyDescent="0.25">
      <c r="A17" s="105" t="s">
        <v>54</v>
      </c>
      <c r="B17" s="159">
        <f>SUM(B12:B16)</f>
        <v>404.3</v>
      </c>
      <c r="C17" s="160">
        <f t="shared" ref="C17:BN17" si="0">SUM(C12:C16)</f>
        <v>404.3</v>
      </c>
      <c r="D17" s="160">
        <f t="shared" si="0"/>
        <v>404.3</v>
      </c>
      <c r="E17" s="160">
        <f t="shared" si="0"/>
        <v>404.3</v>
      </c>
      <c r="F17" s="160">
        <f t="shared" si="0"/>
        <v>196.2</v>
      </c>
      <c r="G17" s="160">
        <f t="shared" si="0"/>
        <v>196.2</v>
      </c>
      <c r="H17" s="160">
        <f t="shared" si="0"/>
        <v>196.2</v>
      </c>
      <c r="I17" s="160">
        <f t="shared" si="0"/>
        <v>196.2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424.5</v>
      </c>
      <c r="O17" s="160">
        <f t="shared" si="0"/>
        <v>424.5</v>
      </c>
      <c r="P17" s="160">
        <f t="shared" si="0"/>
        <v>424.5</v>
      </c>
      <c r="Q17" s="160">
        <f t="shared" si="0"/>
        <v>424.5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500</v>
      </c>
      <c r="AE17" s="160">
        <f t="shared" si="0"/>
        <v>500</v>
      </c>
      <c r="AF17" s="160">
        <f t="shared" si="0"/>
        <v>500</v>
      </c>
      <c r="AG17" s="160">
        <f t="shared" si="0"/>
        <v>500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495.6</v>
      </c>
      <c r="BO17" s="160">
        <f t="shared" ref="BO17:CW17" si="1">SUM(BO12:BO16)</f>
        <v>495.6</v>
      </c>
      <c r="BP17" s="160">
        <f t="shared" si="1"/>
        <v>495.6</v>
      </c>
      <c r="BQ17" s="160">
        <f t="shared" si="1"/>
        <v>495.6</v>
      </c>
      <c r="BR17" s="160">
        <f t="shared" si="1"/>
        <v>395.6</v>
      </c>
      <c r="BS17" s="160">
        <f t="shared" si="1"/>
        <v>555.79999999999995</v>
      </c>
      <c r="BT17" s="160">
        <f t="shared" si="1"/>
        <v>517.9</v>
      </c>
      <c r="BU17" s="160">
        <f t="shared" si="1"/>
        <v>395.6</v>
      </c>
      <c r="BV17" s="160">
        <f t="shared" si="1"/>
        <v>225.60000000000002</v>
      </c>
      <c r="BW17" s="160">
        <f t="shared" si="1"/>
        <v>250.3</v>
      </c>
      <c r="BX17" s="160">
        <f t="shared" si="1"/>
        <v>301.60000000000002</v>
      </c>
      <c r="BY17" s="160">
        <f t="shared" si="1"/>
        <v>341</v>
      </c>
      <c r="BZ17" s="160">
        <f t="shared" si="1"/>
        <v>894.4</v>
      </c>
      <c r="CA17" s="160">
        <f t="shared" si="1"/>
        <v>856</v>
      </c>
      <c r="CB17" s="160">
        <f t="shared" si="1"/>
        <v>897.6</v>
      </c>
      <c r="CC17" s="160">
        <f t="shared" si="1"/>
        <v>807.7</v>
      </c>
      <c r="CD17" s="160">
        <f t="shared" si="1"/>
        <v>763.3</v>
      </c>
      <c r="CE17" s="160">
        <f t="shared" si="1"/>
        <v>895.7</v>
      </c>
      <c r="CF17" s="160">
        <f t="shared" si="1"/>
        <v>1127.8</v>
      </c>
      <c r="CG17" s="160">
        <f t="shared" si="1"/>
        <v>1009.7</v>
      </c>
      <c r="CH17" s="160">
        <f t="shared" si="1"/>
        <v>836.3</v>
      </c>
      <c r="CI17" s="160">
        <f t="shared" si="1"/>
        <v>741.8</v>
      </c>
      <c r="CJ17" s="160">
        <f t="shared" si="1"/>
        <v>611.20000000000005</v>
      </c>
      <c r="CK17" s="160">
        <f t="shared" si="1"/>
        <v>525.1</v>
      </c>
      <c r="CL17" s="160">
        <f t="shared" si="1"/>
        <v>624.20000000000005</v>
      </c>
      <c r="CM17" s="160">
        <f t="shared" si="1"/>
        <v>748.3</v>
      </c>
      <c r="CN17" s="160">
        <f t="shared" si="1"/>
        <v>751.4</v>
      </c>
      <c r="CO17" s="160">
        <f t="shared" si="1"/>
        <v>848.7</v>
      </c>
      <c r="CP17" s="160">
        <f t="shared" si="1"/>
        <v>804.6</v>
      </c>
      <c r="CQ17" s="160">
        <f t="shared" si="1"/>
        <v>802.7</v>
      </c>
      <c r="CR17" s="160">
        <f t="shared" si="1"/>
        <v>864.1</v>
      </c>
      <c r="CS17" s="160">
        <f t="shared" si="1"/>
        <v>977.4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8863.4499999999989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906.9</v>
      </c>
      <c r="C22" s="149">
        <v>876.7</v>
      </c>
      <c r="D22" s="149">
        <v>742.5</v>
      </c>
      <c r="E22" s="149">
        <v>687.1</v>
      </c>
      <c r="F22" s="149">
        <v>581.1</v>
      </c>
      <c r="G22" s="149">
        <v>635.1</v>
      </c>
      <c r="H22" s="149">
        <v>541</v>
      </c>
      <c r="I22" s="149">
        <v>484.2</v>
      </c>
      <c r="J22" s="149">
        <v>820.3</v>
      </c>
      <c r="K22" s="149">
        <v>900.8</v>
      </c>
      <c r="L22" s="149">
        <v>875.5</v>
      </c>
      <c r="M22" s="149">
        <v>779.9</v>
      </c>
      <c r="N22" s="149">
        <v>841.1</v>
      </c>
      <c r="O22" s="149">
        <v>790.6</v>
      </c>
      <c r="P22" s="149">
        <v>748.8</v>
      </c>
      <c r="Q22" s="149">
        <v>744.9</v>
      </c>
      <c r="R22" s="149">
        <v>694.7</v>
      </c>
      <c r="S22" s="149">
        <v>764</v>
      </c>
      <c r="T22" s="149">
        <v>726.7</v>
      </c>
      <c r="U22" s="149">
        <v>751.3</v>
      </c>
      <c r="V22" s="149">
        <v>739.1</v>
      </c>
      <c r="W22" s="149">
        <v>736.7</v>
      </c>
      <c r="X22" s="149">
        <v>794.9</v>
      </c>
      <c r="Y22" s="149">
        <v>709.5</v>
      </c>
      <c r="Z22" s="149">
        <v>420</v>
      </c>
      <c r="AA22" s="149">
        <v>446.7</v>
      </c>
      <c r="AB22" s="149">
        <v>369.2</v>
      </c>
      <c r="AC22" s="149">
        <v>341.9</v>
      </c>
      <c r="AD22" s="149">
        <v>370.3</v>
      </c>
      <c r="AE22" s="149">
        <v>480.5</v>
      </c>
      <c r="AF22" s="149">
        <v>681.7</v>
      </c>
      <c r="AG22" s="149">
        <v>1031.5</v>
      </c>
      <c r="AH22" s="149">
        <v>130.1</v>
      </c>
      <c r="AI22" s="149">
        <v>507</v>
      </c>
      <c r="AJ22" s="149">
        <v>877.8</v>
      </c>
      <c r="AK22" s="149">
        <v>1059</v>
      </c>
      <c r="AL22" s="149">
        <v>992</v>
      </c>
      <c r="AM22" s="149">
        <v>992</v>
      </c>
      <c r="AN22" s="149">
        <v>992</v>
      </c>
      <c r="AO22" s="149">
        <v>992</v>
      </c>
      <c r="AP22" s="149">
        <v>1035</v>
      </c>
      <c r="AQ22" s="149">
        <v>1035</v>
      </c>
      <c r="AR22" s="149">
        <v>1035</v>
      </c>
      <c r="AS22" s="149">
        <v>1035</v>
      </c>
      <c r="AT22" s="149">
        <v>1100</v>
      </c>
      <c r="AU22" s="149">
        <v>1100</v>
      </c>
      <c r="AV22" s="149">
        <v>1100</v>
      </c>
      <c r="AW22" s="149">
        <v>1100</v>
      </c>
      <c r="AX22" s="149">
        <v>1100</v>
      </c>
      <c r="AY22" s="149">
        <v>1100</v>
      </c>
      <c r="AZ22" s="149">
        <v>1100</v>
      </c>
      <c r="BA22" s="149">
        <v>1100</v>
      </c>
      <c r="BB22" s="149">
        <v>1100</v>
      </c>
      <c r="BC22" s="149">
        <v>1100</v>
      </c>
      <c r="BD22" s="149">
        <v>1100</v>
      </c>
      <c r="BE22" s="149">
        <v>1100</v>
      </c>
      <c r="BF22" s="149">
        <v>1100</v>
      </c>
      <c r="BG22" s="149">
        <v>1100</v>
      </c>
      <c r="BH22" s="149">
        <v>1100</v>
      </c>
      <c r="BI22" s="149">
        <v>1100</v>
      </c>
      <c r="BJ22" s="149">
        <v>1096</v>
      </c>
      <c r="BK22" s="149">
        <v>1090.5999999999999</v>
      </c>
      <c r="BL22" s="149">
        <v>684.2</v>
      </c>
      <c r="BM22" s="149">
        <v>659.8</v>
      </c>
      <c r="BN22" s="149">
        <v>995.3</v>
      </c>
      <c r="BO22" s="149">
        <v>1059</v>
      </c>
      <c r="BP22" s="149">
        <v>1100</v>
      </c>
      <c r="BQ22" s="149">
        <v>958.6</v>
      </c>
      <c r="BR22" s="149">
        <v>118.9</v>
      </c>
      <c r="BS22" s="149"/>
      <c r="BT22" s="149"/>
      <c r="BU22" s="149">
        <v>48.2</v>
      </c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14526.925000000001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500</v>
      </c>
      <c r="CA24" s="155">
        <v>500</v>
      </c>
      <c r="CB24" s="155">
        <v>500</v>
      </c>
      <c r="CC24" s="155">
        <v>500</v>
      </c>
      <c r="CD24" s="155">
        <v>439.2</v>
      </c>
      <c r="CE24" s="155">
        <v>439.2</v>
      </c>
      <c r="CF24" s="155">
        <v>439.2</v>
      </c>
      <c r="CG24" s="155">
        <v>439.2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4939.2000000000007</v>
      </c>
    </row>
    <row r="25" spans="1:102" ht="30" customHeight="1" thickBot="1" x14ac:dyDescent="0.25">
      <c r="A25" s="105" t="s">
        <v>52</v>
      </c>
      <c r="B25" s="159">
        <f>SUM(B20:B24)</f>
        <v>906.9</v>
      </c>
      <c r="C25" s="160">
        <f t="shared" ref="C25:BN25" si="2">SUM(C20:C24)</f>
        <v>876.7</v>
      </c>
      <c r="D25" s="160">
        <f t="shared" si="2"/>
        <v>742.5</v>
      </c>
      <c r="E25" s="160">
        <f t="shared" si="2"/>
        <v>687.1</v>
      </c>
      <c r="F25" s="160">
        <f t="shared" si="2"/>
        <v>581.1</v>
      </c>
      <c r="G25" s="160">
        <f t="shared" si="2"/>
        <v>635.1</v>
      </c>
      <c r="H25" s="160">
        <f t="shared" si="2"/>
        <v>541</v>
      </c>
      <c r="I25" s="160">
        <f t="shared" si="2"/>
        <v>484.2</v>
      </c>
      <c r="J25" s="160">
        <f t="shared" si="2"/>
        <v>820.3</v>
      </c>
      <c r="K25" s="160">
        <f t="shared" si="2"/>
        <v>900.8</v>
      </c>
      <c r="L25" s="160">
        <f t="shared" si="2"/>
        <v>875.5</v>
      </c>
      <c r="M25" s="160">
        <f t="shared" si="2"/>
        <v>779.9</v>
      </c>
      <c r="N25" s="160">
        <f t="shared" si="2"/>
        <v>841.1</v>
      </c>
      <c r="O25" s="160">
        <f t="shared" si="2"/>
        <v>790.6</v>
      </c>
      <c r="P25" s="160">
        <f t="shared" si="2"/>
        <v>748.8</v>
      </c>
      <c r="Q25" s="160">
        <f t="shared" si="2"/>
        <v>744.9</v>
      </c>
      <c r="R25" s="160">
        <f t="shared" si="2"/>
        <v>694.7</v>
      </c>
      <c r="S25" s="160">
        <f t="shared" si="2"/>
        <v>764</v>
      </c>
      <c r="T25" s="160">
        <f t="shared" si="2"/>
        <v>726.7</v>
      </c>
      <c r="U25" s="160">
        <f t="shared" si="2"/>
        <v>751.3</v>
      </c>
      <c r="V25" s="160">
        <f t="shared" si="2"/>
        <v>739.1</v>
      </c>
      <c r="W25" s="160">
        <f t="shared" si="2"/>
        <v>736.7</v>
      </c>
      <c r="X25" s="160">
        <f t="shared" si="2"/>
        <v>794.9</v>
      </c>
      <c r="Y25" s="160">
        <f t="shared" si="2"/>
        <v>709.5</v>
      </c>
      <c r="Z25" s="160">
        <f t="shared" si="2"/>
        <v>420</v>
      </c>
      <c r="AA25" s="160">
        <f t="shared" si="2"/>
        <v>446.7</v>
      </c>
      <c r="AB25" s="160">
        <f t="shared" si="2"/>
        <v>369.2</v>
      </c>
      <c r="AC25" s="160">
        <f t="shared" si="2"/>
        <v>341.9</v>
      </c>
      <c r="AD25" s="160">
        <f t="shared" si="2"/>
        <v>370.3</v>
      </c>
      <c r="AE25" s="160">
        <f t="shared" si="2"/>
        <v>480.5</v>
      </c>
      <c r="AF25" s="160">
        <f t="shared" si="2"/>
        <v>681.7</v>
      </c>
      <c r="AG25" s="160">
        <f t="shared" si="2"/>
        <v>1031.5</v>
      </c>
      <c r="AH25" s="160">
        <f t="shared" si="2"/>
        <v>630.1</v>
      </c>
      <c r="AI25" s="160">
        <f t="shared" si="2"/>
        <v>1007</v>
      </c>
      <c r="AJ25" s="160">
        <f t="shared" si="2"/>
        <v>1377.8</v>
      </c>
      <c r="AK25" s="160">
        <f t="shared" si="2"/>
        <v>1559</v>
      </c>
      <c r="AL25" s="160">
        <f t="shared" si="2"/>
        <v>1492</v>
      </c>
      <c r="AM25" s="160">
        <f t="shared" si="2"/>
        <v>1492</v>
      </c>
      <c r="AN25" s="160">
        <f t="shared" si="2"/>
        <v>1492</v>
      </c>
      <c r="AO25" s="160">
        <f t="shared" si="2"/>
        <v>1492</v>
      </c>
      <c r="AP25" s="160">
        <f t="shared" si="2"/>
        <v>1535</v>
      </c>
      <c r="AQ25" s="160">
        <f t="shared" si="2"/>
        <v>1535</v>
      </c>
      <c r="AR25" s="160">
        <f t="shared" si="2"/>
        <v>1535</v>
      </c>
      <c r="AS25" s="160">
        <f t="shared" si="2"/>
        <v>1535</v>
      </c>
      <c r="AT25" s="160">
        <f t="shared" si="2"/>
        <v>1600</v>
      </c>
      <c r="AU25" s="160">
        <f t="shared" si="2"/>
        <v>1600</v>
      </c>
      <c r="AV25" s="160">
        <f t="shared" si="2"/>
        <v>1600</v>
      </c>
      <c r="AW25" s="160">
        <f t="shared" si="2"/>
        <v>1600</v>
      </c>
      <c r="AX25" s="160">
        <f t="shared" si="2"/>
        <v>1600</v>
      </c>
      <c r="AY25" s="160">
        <f t="shared" si="2"/>
        <v>1600</v>
      </c>
      <c r="AZ25" s="160">
        <f t="shared" si="2"/>
        <v>1600</v>
      </c>
      <c r="BA25" s="160">
        <f t="shared" si="2"/>
        <v>1600</v>
      </c>
      <c r="BB25" s="160">
        <f t="shared" si="2"/>
        <v>1600</v>
      </c>
      <c r="BC25" s="160">
        <f t="shared" si="2"/>
        <v>1600</v>
      </c>
      <c r="BD25" s="160">
        <f t="shared" si="2"/>
        <v>1600</v>
      </c>
      <c r="BE25" s="160">
        <f t="shared" si="2"/>
        <v>1600</v>
      </c>
      <c r="BF25" s="160">
        <f t="shared" si="2"/>
        <v>1600</v>
      </c>
      <c r="BG25" s="160">
        <f t="shared" si="2"/>
        <v>1600</v>
      </c>
      <c r="BH25" s="160">
        <f t="shared" si="2"/>
        <v>1600</v>
      </c>
      <c r="BI25" s="160">
        <f t="shared" si="2"/>
        <v>1600</v>
      </c>
      <c r="BJ25" s="160">
        <f t="shared" si="2"/>
        <v>1596</v>
      </c>
      <c r="BK25" s="160">
        <f t="shared" si="2"/>
        <v>1590.6</v>
      </c>
      <c r="BL25" s="160">
        <f t="shared" si="2"/>
        <v>1184.2</v>
      </c>
      <c r="BM25" s="160">
        <f t="shared" si="2"/>
        <v>1159.8</v>
      </c>
      <c r="BN25" s="160">
        <f t="shared" si="2"/>
        <v>995.3</v>
      </c>
      <c r="BO25" s="160">
        <f t="shared" ref="BO25:CW25" si="3">SUM(BO20:BO24)</f>
        <v>1059</v>
      </c>
      <c r="BP25" s="160">
        <f t="shared" si="3"/>
        <v>1100</v>
      </c>
      <c r="BQ25" s="160">
        <f t="shared" si="3"/>
        <v>958.6</v>
      </c>
      <c r="BR25" s="160">
        <f t="shared" si="3"/>
        <v>118.9</v>
      </c>
      <c r="BS25" s="160">
        <f t="shared" si="3"/>
        <v>0</v>
      </c>
      <c r="BT25" s="160">
        <f t="shared" si="3"/>
        <v>0</v>
      </c>
      <c r="BU25" s="160">
        <f t="shared" si="3"/>
        <v>48.2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439.2</v>
      </c>
      <c r="CE25" s="160">
        <f t="shared" si="3"/>
        <v>439.2</v>
      </c>
      <c r="CF25" s="160">
        <f t="shared" si="3"/>
        <v>439.2</v>
      </c>
      <c r="CG25" s="160">
        <f t="shared" si="3"/>
        <v>439.2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19466.125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2026-10-11T11:15:29Z</dcterms:created>
  <dcterms:modified xsi:type="dcterms:W3CDTF">2026-10-11T11:15:31Z</dcterms:modified>
</cp:coreProperties>
</file>