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<sst xmlns="http://schemas.openxmlformats.org/spreadsheetml/2006/main" count="119" uniqueCount="54">
  <si>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08/03/2025 23:27:11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</si>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</sst>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9E3-4306-856E-DD90D436DE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9E3-4306-856E-DD90D436DE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2.8879999999999999</c:v>
                </c:pt>
                <c:pt idx="2">
                  <c:v>2.8980000000000001</c:v>
                </c:pt>
                <c:pt idx="3">
                  <c:v>2.9289999999999998</c:v>
                </c:pt>
                <c:pt idx="4">
                  <c:v>6.38</c:v>
                </c:pt>
                <c:pt idx="5">
                  <c:v>12.914999999999999</c:v>
                </c:pt>
                <c:pt idx="6">
                  <c:v>2.875</c:v>
                </c:pt>
                <c:pt idx="7">
                  <c:v>2.6469999999999998</c:v>
                </c:pt>
                <c:pt idx="8">
                  <c:v>1.03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E3-4306-856E-DD90D436DE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2.5019999999999998</c:v>
                </c:pt>
                <c:pt idx="2">
                  <c:v>2.3580000000000001</c:v>
                </c:pt>
                <c:pt idx="3">
                  <c:v>2.3029999999999999</c:v>
                </c:pt>
                <c:pt idx="4">
                  <c:v>2.8050000000000002</c:v>
                </c:pt>
                <c:pt idx="5">
                  <c:v>3.2549999999999999</c:v>
                </c:pt>
                <c:pt idx="6">
                  <c:v>4.6859999999999999</c:v>
                </c:pt>
                <c:pt idx="7">
                  <c:v>1.018</c:v>
                </c:pt>
                <c:pt idx="9">
                  <c:v>3.11</c:v>
                </c:pt>
                <c:pt idx="10">
                  <c:v>2.27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E3-4306-856E-DD90D436DE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9E3-4306-856E-DD90D436DE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9E3-4306-856E-DD90D436DE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9E3-4306-856E-DD90D436DE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9E3-4306-856E-DD90D436DE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9E3-4306-856E-DD90D436DE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37.521000000000001</c:v>
                </c:pt>
                <c:pt idx="1">
                  <c:v>15.952</c:v>
                </c:pt>
                <c:pt idx="2">
                  <c:v>15.37</c:v>
                </c:pt>
                <c:pt idx="3">
                  <c:v>37.774000000000001</c:v>
                </c:pt>
                <c:pt idx="16">
                  <c:v>5.51</c:v>
                </c:pt>
                <c:pt idx="17">
                  <c:v>1.833</c:v>
                </c:pt>
                <c:pt idx="18">
                  <c:v>34.792000000000002</c:v>
                </c:pt>
                <c:pt idx="19">
                  <c:v>42.765999999999998</c:v>
                </c:pt>
                <c:pt idx="20">
                  <c:v>8.9830000000000005</c:v>
                </c:pt>
                <c:pt idx="21">
                  <c:v>3.06</c:v>
                </c:pt>
                <c:pt idx="22">
                  <c:v>62.603999999999999</c:v>
                </c:pt>
                <c:pt idx="23">
                  <c:v>57.043999999999997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E3-4306-856E-DD90D436DEA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E3-4306-856E-DD90D436DEA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1.0999999999999999E-2</c:v>
                </c:pt>
                <c:pt idx="1">
                  <c:v>3.3000000000000002E-2</c:v>
                </c:pt>
                <c:pt idx="2">
                  <c:v>0.14599999999999999</c:v>
                </c:pt>
                <c:pt idx="3">
                  <c:v>0.371</c:v>
                </c:pt>
                <c:pt idx="4">
                  <c:v>1.1789999999999998</c:v>
                </c:pt>
                <c:pt idx="5">
                  <c:v>0.97300000000000009</c:v>
                </c:pt>
                <c:pt idx="6">
                  <c:v>4.6829999999999998</c:v>
                </c:pt>
                <c:pt idx="7">
                  <c:v>16.408000000000001</c:v>
                </c:pt>
                <c:pt idx="8">
                  <c:v>18.64</c:v>
                </c:pt>
                <c:pt idx="9">
                  <c:v>22.468</c:v>
                </c:pt>
                <c:pt idx="10">
                  <c:v>23.422000000000001</c:v>
                </c:pt>
                <c:pt idx="11">
                  <c:v>21.98</c:v>
                </c:pt>
                <c:pt idx="12">
                  <c:v>20.402999999999999</c:v>
                </c:pt>
                <c:pt idx="13">
                  <c:v>16.277000000000001</c:v>
                </c:pt>
                <c:pt idx="14">
                  <c:v>9.3640000000000008</c:v>
                </c:pt>
                <c:pt idx="15">
                  <c:v>20.969000000000001</c:v>
                </c:pt>
                <c:pt idx="16">
                  <c:v>19.891999999999999</c:v>
                </c:pt>
                <c:pt idx="17">
                  <c:v>9.048</c:v>
                </c:pt>
                <c:pt idx="18">
                  <c:v>1.1830000000000001</c:v>
                </c:pt>
                <c:pt idx="19">
                  <c:v>0.877</c:v>
                </c:pt>
                <c:pt idx="20">
                  <c:v>15.138999999999999</c:v>
                </c:pt>
                <c:pt idx="21">
                  <c:v>15.05</c:v>
                </c:pt>
                <c:pt idx="22">
                  <c:v>15.34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E3-4306-856E-DD90D436DEA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9E3-4306-856E-DD90D436DEA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9E3-4306-856E-DD90D436D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103.71</c:v>
                </c:pt>
                <c:pt idx="1">
                  <c:v>104.33</c:v>
                </c:pt>
                <c:pt idx="2">
                  <c:v>99</c:v>
                </c:pt>
                <c:pt idx="3">
                  <c:v>99.24</c:v>
                </c:pt>
                <c:pt idx="4">
                  <c:v>100.35</c:v>
                </c:pt>
                <c:pt idx="5">
                  <c:v>101.24</c:v>
                </c:pt>
                <c:pt idx="6">
                  <c:v>98.53</c:v>
                </c:pt>
                <c:pt idx="7">
                  <c:v>96.97</c:v>
                </c:pt>
                <c:pt idx="8">
                  <c:v>16.79</c:v>
                </c:pt>
                <c:pt idx="9">
                  <c:v>10.15</c:v>
                </c:pt>
                <c:pt idx="10">
                  <c:v>10.14</c:v>
                </c:pt>
                <c:pt idx="11">
                  <c:v>1.0900000000000001</c:v>
                </c:pt>
                <c:pt idx="12">
                  <c:v>1.49</c:v>
                </c:pt>
                <c:pt idx="13">
                  <c:v>1.0900000000000001</c:v>
                </c:pt>
                <c:pt idx="14">
                  <c:v>8.49</c:v>
                </c:pt>
                <c:pt idx="15">
                  <c:v>22.3</c:v>
                </c:pt>
                <c:pt idx="16">
                  <c:v>119.51</c:v>
                </c:pt>
                <c:pt idx="17">
                  <c:v>152.5</c:v>
                </c:pt>
                <c:pt idx="18">
                  <c:v>145.33000000000001</c:v>
                </c:pt>
                <c:pt idx="19">
                  <c:v>146.12</c:v>
                </c:pt>
                <c:pt idx="20">
                  <c:v>141.38999999999999</c:v>
                </c:pt>
                <c:pt idx="21">
                  <c:v>133.59</c:v>
                </c:pt>
                <c:pt idx="22">
                  <c:v>114.47</c:v>
                </c:pt>
                <c:pt idx="23">
                  <c:v>108.59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E3-4306-856E-DD90D436D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BC3-4B61-99AA-86D1EDBF8B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BC3-4B61-99AA-86D1EDBF8B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11.8</c:v>
                </c:pt>
                <c:pt idx="5">
                  <c:v>1.8</c:v>
                </c:pt>
                <c:pt idx="6">
                  <c:v>1.3540000000000001</c:v>
                </c:pt>
                <c:pt idx="8">
                  <c:v>4</c:v>
                </c:pt>
                <c:pt idx="11">
                  <c:v>1</c:v>
                </c:pt>
                <c:pt idx="12">
                  <c:v>4</c:v>
                </c:pt>
                <c:pt idx="15">
                  <c:v>4.8150000000000004</c:v>
                </c:pt>
                <c:pt idx="16">
                  <c:v>0.40300000000000002</c:v>
                </c:pt>
                <c:pt idx="18">
                  <c:v>5.18</c:v>
                </c:pt>
                <c:pt idx="19">
                  <c:v>7.9530000000000003</c:v>
                </c:pt>
                <c:pt idx="20">
                  <c:v>1.903</c:v>
                </c:pt>
                <c:pt idx="22">
                  <c:v>0.42099999999999999</c:v>
                </c:pt>
                <c:pt idx="23">
                  <c:v>0.65800000000000003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C3-4B61-99AA-86D1EDBF8B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8.0969999999999995</c:v>
                </c:pt>
                <c:pt idx="1">
                  <c:v>3.5169999999999999</c:v>
                </c:pt>
                <c:pt idx="2">
                  <c:v>4.5910000000000002</c:v>
                </c:pt>
                <c:pt idx="3">
                  <c:v>1.8879999999999999</c:v>
                </c:pt>
                <c:pt idx="4">
                  <c:v>4.0279999999999996</c:v>
                </c:pt>
                <c:pt idx="5">
                  <c:v>8.0210000000000008</c:v>
                </c:pt>
                <c:pt idx="6">
                  <c:v>7.1370000000000005</c:v>
                </c:pt>
                <c:pt idx="7">
                  <c:v>2.5230000000000001</c:v>
                </c:pt>
                <c:pt idx="8">
                  <c:v>8.4030000000000005</c:v>
                </c:pt>
                <c:pt idx="9">
                  <c:v>7.2469999999999999</c:v>
                </c:pt>
                <c:pt idx="10">
                  <c:v>7.782</c:v>
                </c:pt>
                <c:pt idx="11">
                  <c:v>18.754000000000001</c:v>
                </c:pt>
                <c:pt idx="12">
                  <c:v>16.402999999999999</c:v>
                </c:pt>
                <c:pt idx="13">
                  <c:v>11.125</c:v>
                </c:pt>
                <c:pt idx="14">
                  <c:v>9.3640000000000008</c:v>
                </c:pt>
                <c:pt idx="15">
                  <c:v>16.154</c:v>
                </c:pt>
                <c:pt idx="16">
                  <c:v>24.998999999999999</c:v>
                </c:pt>
                <c:pt idx="17">
                  <c:v>7.1929999999999996</c:v>
                </c:pt>
                <c:pt idx="18">
                  <c:v>28.213999999999999</c:v>
                </c:pt>
                <c:pt idx="19">
                  <c:v>32.499000000000002</c:v>
                </c:pt>
                <c:pt idx="20">
                  <c:v>21.053000000000001</c:v>
                </c:pt>
                <c:pt idx="21">
                  <c:v>18.032</c:v>
                </c:pt>
                <c:pt idx="22">
                  <c:v>9.7890000000000015</c:v>
                </c:pt>
                <c:pt idx="23">
                  <c:v>8.2710000000000008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C3-4B61-99AA-86D1EDBF8B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BC3-4B61-99AA-86D1EDBF8B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BC3-4B61-99AA-86D1EDBF8BE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BC3-4B61-99AA-86D1EDBF8BE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BC3-4B61-99AA-86D1EDBF8BE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BC3-4B61-99AA-86D1EDBF8BE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">
                  <c:v>10</c:v>
                </c:pt>
                <c:pt idx="3">
                  <c:v>35.852000000000004</c:v>
                </c:pt>
                <c:pt idx="22">
                  <c:v>67.644000000000005</c:v>
                </c:pt>
                <c:pt idx="23">
                  <c:v>48.067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3-4B61-99AA-86D1EDBF8BE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3-4B61-99AA-86D1EDBF8BE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29.435000000000002</c:v>
                </c:pt>
                <c:pt idx="1">
                  <c:v>6.0579999999999998</c:v>
                </c:pt>
                <c:pt idx="2">
                  <c:v>6.181</c:v>
                </c:pt>
                <c:pt idx="3">
                  <c:v>5.6370000000000005</c:v>
                </c:pt>
                <c:pt idx="4">
                  <c:v>6.3360000000000003</c:v>
                </c:pt>
                <c:pt idx="5">
                  <c:v>7.322000000000001</c:v>
                </c:pt>
                <c:pt idx="6">
                  <c:v>3.7530000000000001</c:v>
                </c:pt>
                <c:pt idx="7">
                  <c:v>17.55</c:v>
                </c:pt>
                <c:pt idx="8">
                  <c:v>7.2670000000000003</c:v>
                </c:pt>
                <c:pt idx="9">
                  <c:v>18.331</c:v>
                </c:pt>
                <c:pt idx="10">
                  <c:v>17.91</c:v>
                </c:pt>
                <c:pt idx="11">
                  <c:v>2.226</c:v>
                </c:pt>
                <c:pt idx="13">
                  <c:v>5.1520000000000001</c:v>
                </c:pt>
                <c:pt idx="17">
                  <c:v>3.6880000000000002</c:v>
                </c:pt>
                <c:pt idx="18">
                  <c:v>2.581</c:v>
                </c:pt>
                <c:pt idx="19">
                  <c:v>3.1909999999999998</c:v>
                </c:pt>
                <c:pt idx="20">
                  <c:v>1.1659999999999999</c:v>
                </c:pt>
                <c:pt idx="21">
                  <c:v>7.8E-2</c:v>
                </c:pt>
                <c:pt idx="22">
                  <c:v>0.09</c:v>
                </c:pt>
                <c:pt idx="23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BC3-4B61-99AA-86D1EDBF8BE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BC3-4B61-99AA-86D1EDBF8BE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BC3-4B61-99AA-86D1EDBF8B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103.71</c:v>
                </c:pt>
                <c:pt idx="1">
                  <c:v>104.33</c:v>
                </c:pt>
                <c:pt idx="2">
                  <c:v>99</c:v>
                </c:pt>
                <c:pt idx="3">
                  <c:v>99.24</c:v>
                </c:pt>
                <c:pt idx="4">
                  <c:v>100.35</c:v>
                </c:pt>
                <c:pt idx="5">
                  <c:v>101.24</c:v>
                </c:pt>
                <c:pt idx="6">
                  <c:v>98.53</c:v>
                </c:pt>
                <c:pt idx="7">
                  <c:v>96.97</c:v>
                </c:pt>
                <c:pt idx="8">
                  <c:v>16.79</c:v>
                </c:pt>
                <c:pt idx="9">
                  <c:v>10.15</c:v>
                </c:pt>
                <c:pt idx="10">
                  <c:v>10.14</c:v>
                </c:pt>
                <c:pt idx="11">
                  <c:v>1.0900000000000001</c:v>
                </c:pt>
                <c:pt idx="12">
                  <c:v>1.49</c:v>
                </c:pt>
                <c:pt idx="13">
                  <c:v>1.0900000000000001</c:v>
                </c:pt>
                <c:pt idx="14">
                  <c:v>8.49</c:v>
                </c:pt>
                <c:pt idx="15">
                  <c:v>22.3</c:v>
                </c:pt>
                <c:pt idx="16">
                  <c:v>119.51</c:v>
                </c:pt>
                <c:pt idx="17">
                  <c:v>152.5</c:v>
                </c:pt>
                <c:pt idx="18">
                  <c:v>145.33000000000001</c:v>
                </c:pt>
                <c:pt idx="19">
                  <c:v>146.12</c:v>
                </c:pt>
                <c:pt idx="20">
                  <c:v>141.38999999999999</c:v>
                </c:pt>
                <c:pt idx="21">
                  <c:v>133.59</c:v>
                </c:pt>
                <c:pt idx="22">
                  <c:v>114.47</c:v>
                </c:pt>
                <c:pt idx="23">
                  <c:v>108.59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BC3-4B61-99AA-86D1EDBF8B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37.532000000000004</v>
      </c>
      <c r="C4" s="18">
        <v>21.375</v>
      </c>
      <c r="D4" s="18">
        <v>20.771999999999998</v>
      </c>
      <c r="E4" s="18">
        <v>43.377000000000002</v>
      </c>
      <c r="F4" s="18">
        <v>10.363999999999999</v>
      </c>
      <c r="G4" s="18">
        <v>17.143000000000001</v>
      </c>
      <c r="H4" s="18">
        <v>12.244</v>
      </c>
      <c r="I4" s="18">
        <v>20.073</v>
      </c>
      <c r="J4" s="18">
        <v>19.669999999999998</v>
      </c>
      <c r="K4" s="18">
        <v>25.577999999999999</v>
      </c>
      <c r="L4" s="18">
        <v>25.692</v>
      </c>
      <c r="M4" s="18">
        <v>21.98</v>
      </c>
      <c r="N4" s="18">
        <v>20.402999999999999</v>
      </c>
      <c r="O4" s="18">
        <v>16.277000000000001</v>
      </c>
      <c r="P4" s="18">
        <v>9.3640000000000008</v>
      </c>
      <c r="Q4" s="18">
        <v>20.969000000000001</v>
      </c>
      <c r="R4" s="18">
        <v>25.402000000000001</v>
      </c>
      <c r="S4" s="18">
        <v>10.881</v>
      </c>
      <c r="T4" s="18">
        <v>35.975000000000001</v>
      </c>
      <c r="U4" s="18">
        <v>43.643000000000001</v>
      </c>
      <c r="V4" s="18">
        <v>24.122</v>
      </c>
      <c r="W4" s="18">
        <v>18.11</v>
      </c>
      <c r="X4" s="18">
        <v>77.944000000000003</v>
      </c>
      <c r="Y4" s="18">
        <v>57.043999999999997</v>
      </c>
      <c r="Z4" s="19"/>
      <c r="AA4" s="20">
        <f>SUM(B4:Z4)</f>
        <v>635.93400000000008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103.71</v>
      </c>
      <c r="C7" s="28">
        <v>104.33</v>
      </c>
      <c r="D7" s="28">
        <v>99</v>
      </c>
      <c r="E7" s="28">
        <v>99.24</v>
      </c>
      <c r="F7" s="28">
        <v>100.35</v>
      </c>
      <c r="G7" s="28">
        <v>101.24</v>
      </c>
      <c r="H7" s="28">
        <v>98.53</v>
      </c>
      <c r="I7" s="28">
        <v>96.97</v>
      </c>
      <c r="J7" s="28">
        <v>16.79</v>
      </c>
      <c r="K7" s="28">
        <v>10.15</v>
      </c>
      <c r="L7" s="28">
        <v>10.14</v>
      </c>
      <c r="M7" s="28">
        <v>1.0900000000000001</v>
      </c>
      <c r="N7" s="28">
        <v>1.49</v>
      </c>
      <c r="O7" s="28">
        <v>1.0900000000000001</v>
      </c>
      <c r="P7" s="28">
        <v>8.49</v>
      </c>
      <c r="Q7" s="28">
        <v>22.3</v>
      </c>
      <c r="R7" s="28">
        <v>119.51</v>
      </c>
      <c r="S7" s="28">
        <v>152.5</v>
      </c>
      <c r="T7" s="28">
        <v>145.33000000000001</v>
      </c>
      <c r="U7" s="28">
        <v>146.12</v>
      </c>
      <c r="V7" s="28">
        <v>141.38999999999999</v>
      </c>
      <c r="W7" s="28">
        <v>133.59</v>
      </c>
      <c r="X7" s="28">
        <v>114.47</v>
      </c>
      <c r="Y7" s="28">
        <v>108.59</v>
      </c>
      <c r="Z7" s="29"/>
      <c r="AA7" s="30">
        <f>IF(SUM(B7:Z7)&lt;&gt;0,AVERAGEIF(B7:Z7,"&lt;&gt;"""),"")</f>
        <v>80.683749999999989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37.521000000000001</v>
      </c>
      <c r="C12" s="52">
        <v>15.952</v>
      </c>
      <c r="D12" s="52">
        <v>15.37</v>
      </c>
      <c r="E12" s="52">
        <v>37.774000000000001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5.51</v>
      </c>
      <c r="S12" s="52">
        <v>1.833</v>
      </c>
      <c r="T12" s="52">
        <v>34.792000000000002</v>
      </c>
      <c r="U12" s="52">
        <v>42.765999999999998</v>
      </c>
      <c r="V12" s="52">
        <v>8.9830000000000005</v>
      </c>
      <c r="W12" s="52">
        <v>3.06</v>
      </c>
      <c r="X12" s="52">
        <v>62.603999999999999</v>
      </c>
      <c r="Y12" s="52">
        <v>57.043999999999997</v>
      </c>
      <c r="Z12" s="53"/>
      <c r="AA12" s="54">
        <f t="shared" si="0"/>
        <v>323.209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1.0999999999999999E-2</v>
      </c>
      <c r="C14" s="57">
        <v>3.3000000000000002E-2</v>
      </c>
      <c r="D14" s="57">
        <v>0.14599999999999999</v>
      </c>
      <c r="E14" s="57">
        <v>0.371</v>
      </c>
      <c r="F14" s="57">
        <v>1.1789999999999998</v>
      </c>
      <c r="G14" s="57">
        <v>0.97300000000000009</v>
      </c>
      <c r="H14" s="57">
        <v>4.6829999999999998</v>
      </c>
      <c r="I14" s="57">
        <v>16.408000000000001</v>
      </c>
      <c r="J14" s="57">
        <v>18.64</v>
      </c>
      <c r="K14" s="57">
        <v>22.468</v>
      </c>
      <c r="L14" s="57">
        <v>23.422000000000001</v>
      </c>
      <c r="M14" s="57">
        <v>21.98</v>
      </c>
      <c r="N14" s="57">
        <v>20.402999999999999</v>
      </c>
      <c r="O14" s="57">
        <v>16.277000000000001</v>
      </c>
      <c r="P14" s="57">
        <v>9.3640000000000008</v>
      </c>
      <c r="Q14" s="57">
        <v>20.969000000000001</v>
      </c>
      <c r="R14" s="57">
        <v>19.891999999999999</v>
      </c>
      <c r="S14" s="57">
        <v>9.048</v>
      </c>
      <c r="T14" s="57">
        <v>1.1830000000000001</v>
      </c>
      <c r="U14" s="57">
        <v>0.877</v>
      </c>
      <c r="V14" s="57">
        <v>15.138999999999999</v>
      </c>
      <c r="W14" s="57">
        <v>15.05</v>
      </c>
      <c r="X14" s="57">
        <v>15.34</v>
      </c>
      <c r="Y14" s="57"/>
      <c r="Z14" s="58"/>
      <c r="AA14" s="59">
        <f t="shared" si="0"/>
        <v>253.85600000000005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37.532000000000004</v>
      </c>
      <c r="C16" s="62">
        <f t="shared" si="1"/>
        <v>15.984999999999999</v>
      </c>
      <c r="D16" s="62">
        <f t="shared" si="1"/>
        <v>15.516</v>
      </c>
      <c r="E16" s="62">
        <f t="shared" si="1"/>
        <v>38.145000000000003</v>
      </c>
      <c r="F16" s="62">
        <f t="shared" si="1"/>
        <v>1.1789999999999998</v>
      </c>
      <c r="G16" s="62">
        <f t="shared" si="1"/>
        <v>0.97300000000000009</v>
      </c>
      <c r="H16" s="62">
        <f t="shared" si="1"/>
        <v>4.6829999999999998</v>
      </c>
      <c r="I16" s="62">
        <f t="shared" si="1"/>
        <v>16.408000000000001</v>
      </c>
      <c r="J16" s="62">
        <f t="shared" si="1"/>
        <v>18.64</v>
      </c>
      <c r="K16" s="62">
        <f t="shared" si="1"/>
        <v>22.468</v>
      </c>
      <c r="L16" s="62">
        <f t="shared" si="1"/>
        <v>23.422000000000001</v>
      </c>
      <c r="M16" s="62">
        <f t="shared" si="1"/>
        <v>21.98</v>
      </c>
      <c r="N16" s="62">
        <f t="shared" si="1"/>
        <v>20.402999999999999</v>
      </c>
      <c r="O16" s="62">
        <f t="shared" si="1"/>
        <v>16.277000000000001</v>
      </c>
      <c r="P16" s="62">
        <f t="shared" si="1"/>
        <v>9.3640000000000008</v>
      </c>
      <c r="Q16" s="62">
        <f t="shared" si="1"/>
        <v>20.969000000000001</v>
      </c>
      <c r="R16" s="62">
        <f t="shared" si="1"/>
        <v>25.402000000000001</v>
      </c>
      <c r="S16" s="62">
        <f t="shared" si="1"/>
        <v>10.881</v>
      </c>
      <c r="T16" s="62">
        <f t="shared" si="1"/>
        <v>35.975000000000001</v>
      </c>
      <c r="U16" s="62">
        <f t="shared" si="1"/>
        <v>43.643000000000001</v>
      </c>
      <c r="V16" s="62">
        <f t="shared" si="1"/>
        <v>24.122</v>
      </c>
      <c r="W16" s="62">
        <f t="shared" si="1"/>
        <v>18.11</v>
      </c>
      <c r="X16" s="62">
        <f t="shared" si="1"/>
        <v>77.944000000000003</v>
      </c>
      <c r="Y16" s="62">
        <f t="shared" si="1"/>
        <v>57.043999999999997</v>
      </c>
      <c r="Z16" s="63" t="str">
        <f t="shared" si="1"/>
        <v/>
      </c>
      <c r="AA16" s="64">
        <f>SUM(AA10:AA15)</f>
        <v>577.06500000000005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2.8879999999999999</v>
      </c>
      <c r="D20" s="77">
        <v>2.8980000000000001</v>
      </c>
      <c r="E20" s="77">
        <v>2.9289999999999998</v>
      </c>
      <c r="F20" s="77">
        <v>6.38</v>
      </c>
      <c r="G20" s="77">
        <v>12.914999999999999</v>
      </c>
      <c r="H20" s="77">
        <v>2.875</v>
      </c>
      <c r="I20" s="77">
        <v>2.6469999999999998</v>
      </c>
      <c r="J20" s="77">
        <v>1.03</v>
      </c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34.561999999999998</v>
      </c>
    </row>
    <row r="21" spans="1:27" ht="24.95" customHeight="1" x14ac:dyDescent="0.2">
      <c r="A21" s="75" t="s">
        <v>16</v>
      </c>
      <c r="B21" s="80"/>
      <c r="C21" s="81">
        <v>2.5019999999999998</v>
      </c>
      <c r="D21" s="81">
        <v>2.3580000000000001</v>
      </c>
      <c r="E21" s="81">
        <v>2.3029999999999999</v>
      </c>
      <c r="F21" s="81">
        <v>2.8050000000000002</v>
      </c>
      <c r="G21" s="81">
        <v>3.2549999999999999</v>
      </c>
      <c r="H21" s="81">
        <v>4.6859999999999999</v>
      </c>
      <c r="I21" s="81">
        <v>1.018</v>
      </c>
      <c r="J21" s="81"/>
      <c r="K21" s="81">
        <v>3.11</v>
      </c>
      <c r="L21" s="81">
        <v>2.27</v>
      </c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24.306999999999999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5.39</v>
      </c>
      <c r="D26" s="88">
        <f t="shared" si="3"/>
        <v>5.2560000000000002</v>
      </c>
      <c r="E26" s="88">
        <f t="shared" si="3"/>
        <v>5.2319999999999993</v>
      </c>
      <c r="F26" s="88">
        <f t="shared" si="3"/>
        <v>9.1850000000000005</v>
      </c>
      <c r="G26" s="88">
        <f t="shared" si="3"/>
        <v>16.169999999999998</v>
      </c>
      <c r="H26" s="88">
        <f t="shared" si="3"/>
        <v>7.5609999999999999</v>
      </c>
      <c r="I26" s="88">
        <f t="shared" si="3"/>
        <v>3.665</v>
      </c>
      <c r="J26" s="88">
        <f t="shared" si="3"/>
        <v>1.03</v>
      </c>
      <c r="K26" s="88">
        <f t="shared" si="3"/>
        <v>3.11</v>
      </c>
      <c r="L26" s="88">
        <f t="shared" si="3"/>
        <v>2.27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58.869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37.531999999999996</v>
      </c>
      <c r="C30" s="77">
        <v>21.375</v>
      </c>
      <c r="D30" s="77">
        <v>20.771999999999998</v>
      </c>
      <c r="E30" s="77">
        <v>43.377000000000002</v>
      </c>
      <c r="F30" s="77">
        <v>10.364000000000001</v>
      </c>
      <c r="G30" s="77">
        <v>17.143000000000001</v>
      </c>
      <c r="H30" s="77">
        <v>12.244</v>
      </c>
      <c r="I30" s="77">
        <v>20.073</v>
      </c>
      <c r="J30" s="77">
        <v>19.670000000000002</v>
      </c>
      <c r="K30" s="77">
        <v>25.577999999999999</v>
      </c>
      <c r="L30" s="77">
        <v>25.692</v>
      </c>
      <c r="M30" s="77">
        <v>21.98</v>
      </c>
      <c r="N30" s="77">
        <v>20.402999999999999</v>
      </c>
      <c r="O30" s="77">
        <v>16.277000000000001</v>
      </c>
      <c r="P30" s="77">
        <v>9.3640000000000008</v>
      </c>
      <c r="Q30" s="77">
        <v>20.969000000000001</v>
      </c>
      <c r="R30" s="77">
        <v>25.402000000000001</v>
      </c>
      <c r="S30" s="77">
        <v>10.881</v>
      </c>
      <c r="T30" s="77">
        <v>35.975000000000001</v>
      </c>
      <c r="U30" s="77">
        <v>43.643000000000001</v>
      </c>
      <c r="V30" s="77">
        <v>24.122</v>
      </c>
      <c r="W30" s="77">
        <v>18.11</v>
      </c>
      <c r="X30" s="77">
        <v>77.944000000000003</v>
      </c>
      <c r="Y30" s="77">
        <v>57.043999999999997</v>
      </c>
      <c r="Z30" s="78"/>
      <c r="AA30" s="79">
        <f>SUM(B30:Z30)</f>
        <v>635.93400000000008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37.531999999999996</v>
      </c>
      <c r="C32" s="62">
        <f t="shared" ref="C32:Z32" si="4">IF(LEN(C$2)&gt;0,SUM(C29:C31),"")</f>
        <v>21.375</v>
      </c>
      <c r="D32" s="62">
        <f t="shared" si="4"/>
        <v>20.771999999999998</v>
      </c>
      <c r="E32" s="62">
        <f t="shared" si="4"/>
        <v>43.377000000000002</v>
      </c>
      <c r="F32" s="62">
        <f t="shared" si="4"/>
        <v>10.364000000000001</v>
      </c>
      <c r="G32" s="62">
        <f t="shared" si="4"/>
        <v>17.143000000000001</v>
      </c>
      <c r="H32" s="62">
        <f t="shared" si="4"/>
        <v>12.244</v>
      </c>
      <c r="I32" s="62">
        <f t="shared" si="4"/>
        <v>20.073</v>
      </c>
      <c r="J32" s="62">
        <f t="shared" si="4"/>
        <v>19.670000000000002</v>
      </c>
      <c r="K32" s="62">
        <f t="shared" si="4"/>
        <v>25.577999999999999</v>
      </c>
      <c r="L32" s="62">
        <f t="shared" si="4"/>
        <v>25.692</v>
      </c>
      <c r="M32" s="62">
        <f t="shared" si="4"/>
        <v>21.98</v>
      </c>
      <c r="N32" s="62">
        <f t="shared" si="4"/>
        <v>20.402999999999999</v>
      </c>
      <c r="O32" s="62">
        <f t="shared" si="4"/>
        <v>16.277000000000001</v>
      </c>
      <c r="P32" s="62">
        <f t="shared" si="4"/>
        <v>9.3640000000000008</v>
      </c>
      <c r="Q32" s="62">
        <f t="shared" si="4"/>
        <v>20.969000000000001</v>
      </c>
      <c r="R32" s="62">
        <f t="shared" si="4"/>
        <v>25.402000000000001</v>
      </c>
      <c r="S32" s="62">
        <f t="shared" si="4"/>
        <v>10.881</v>
      </c>
      <c r="T32" s="62">
        <f t="shared" si="4"/>
        <v>35.975000000000001</v>
      </c>
      <c r="U32" s="62">
        <f t="shared" si="4"/>
        <v>43.643000000000001</v>
      </c>
      <c r="V32" s="62">
        <f t="shared" si="4"/>
        <v>24.122</v>
      </c>
      <c r="W32" s="62">
        <f t="shared" si="4"/>
        <v>18.11</v>
      </c>
      <c r="X32" s="62">
        <f t="shared" si="4"/>
        <v>77.944000000000003</v>
      </c>
      <c r="Y32" s="62">
        <f t="shared" si="4"/>
        <v>57.043999999999997</v>
      </c>
      <c r="Z32" s="63" t="str">
        <f t="shared" si="4"/>
        <v/>
      </c>
      <c r="AA32" s="64">
        <f>SUM(AA29:AA31)</f>
        <v>635.93400000000008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37.532000000000004</v>
      </c>
      <c r="C52" s="88">
        <f t="shared" si="10"/>
        <v>21.375</v>
      </c>
      <c r="D52" s="88">
        <f t="shared" si="10"/>
        <v>20.771999999999998</v>
      </c>
      <c r="E52" s="88">
        <f t="shared" si="10"/>
        <v>43.377000000000002</v>
      </c>
      <c r="F52" s="88">
        <f t="shared" si="10"/>
        <v>10.364000000000001</v>
      </c>
      <c r="G52" s="88">
        <f t="shared" si="10"/>
        <v>17.142999999999997</v>
      </c>
      <c r="H52" s="88">
        <f t="shared" si="10"/>
        <v>12.244</v>
      </c>
      <c r="I52" s="88">
        <f t="shared" si="10"/>
        <v>20.073</v>
      </c>
      <c r="J52" s="88">
        <f t="shared" si="10"/>
        <v>19.670000000000002</v>
      </c>
      <c r="K52" s="88">
        <f t="shared" si="10"/>
        <v>25.577999999999999</v>
      </c>
      <c r="L52" s="88">
        <f t="shared" si="10"/>
        <v>25.692</v>
      </c>
      <c r="M52" s="88">
        <f t="shared" si="10"/>
        <v>21.98</v>
      </c>
      <c r="N52" s="88">
        <f t="shared" si="10"/>
        <v>20.402999999999999</v>
      </c>
      <c r="O52" s="88">
        <f t="shared" si="10"/>
        <v>16.277000000000001</v>
      </c>
      <c r="P52" s="88">
        <f t="shared" si="10"/>
        <v>9.3640000000000008</v>
      </c>
      <c r="Q52" s="88">
        <f t="shared" si="10"/>
        <v>20.969000000000001</v>
      </c>
      <c r="R52" s="88">
        <f t="shared" si="10"/>
        <v>25.402000000000001</v>
      </c>
      <c r="S52" s="88">
        <f t="shared" si="10"/>
        <v>10.881</v>
      </c>
      <c r="T52" s="88">
        <f t="shared" si="10"/>
        <v>35.975000000000001</v>
      </c>
      <c r="U52" s="88">
        <f t="shared" si="10"/>
        <v>43.643000000000001</v>
      </c>
      <c r="V52" s="88">
        <f t="shared" si="10"/>
        <v>24.122</v>
      </c>
      <c r="W52" s="88">
        <f t="shared" si="10"/>
        <v>18.11</v>
      </c>
      <c r="X52" s="88">
        <f t="shared" si="10"/>
        <v>77.944000000000003</v>
      </c>
      <c r="Y52" s="88">
        <f t="shared" si="10"/>
        <v>57.043999999999997</v>
      </c>
      <c r="Z52" s="89" t="str">
        <f t="shared" si="10"/>
        <v/>
      </c>
      <c r="AA52" s="104">
        <f>SUM(B52:Z52)</f>
        <v>635.93400000000008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37.532000000000004</v>
      </c>
      <c r="C4" s="18">
        <v>21.375000000000004</v>
      </c>
      <c r="D4" s="18">
        <v>20.772000000000002</v>
      </c>
      <c r="E4" s="18">
        <v>43.377000000000002</v>
      </c>
      <c r="F4" s="18">
        <v>10.363999999999999</v>
      </c>
      <c r="G4" s="18">
        <v>17.143000000000001</v>
      </c>
      <c r="H4" s="18">
        <v>12.244</v>
      </c>
      <c r="I4" s="18">
        <v>20.073</v>
      </c>
      <c r="J4" s="18">
        <v>19.670000000000002</v>
      </c>
      <c r="K4" s="18">
        <v>25.577999999999999</v>
      </c>
      <c r="L4" s="18">
        <v>25.692</v>
      </c>
      <c r="M4" s="18">
        <v>21.98</v>
      </c>
      <c r="N4" s="18">
        <v>20.402999999999999</v>
      </c>
      <c r="O4" s="18">
        <v>16.277000000000001</v>
      </c>
      <c r="P4" s="18">
        <v>9.3640000000000008</v>
      </c>
      <c r="Q4" s="18">
        <v>20.969000000000001</v>
      </c>
      <c r="R4" s="18">
        <v>25.402000000000001</v>
      </c>
      <c r="S4" s="18">
        <v>10.881</v>
      </c>
      <c r="T4" s="18">
        <v>35.975000000000001</v>
      </c>
      <c r="U4" s="18">
        <v>43.643000000000008</v>
      </c>
      <c r="V4" s="18">
        <v>24.121999999999996</v>
      </c>
      <c r="W4" s="18">
        <v>18.11</v>
      </c>
      <c r="X4" s="18">
        <v>77.944000000000017</v>
      </c>
      <c r="Y4" s="18">
        <v>57.044000000000004</v>
      </c>
      <c r="Z4" s="19"/>
      <c r="AA4" s="20">
        <f>SUM(B4:Z4)</f>
        <v>635.93400000000008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103.71</v>
      </c>
      <c r="C7" s="28">
        <v>104.33</v>
      </c>
      <c r="D7" s="28">
        <v>99</v>
      </c>
      <c r="E7" s="28">
        <v>99.24</v>
      </c>
      <c r="F7" s="28">
        <v>100.35</v>
      </c>
      <c r="G7" s="28">
        <v>101.24</v>
      </c>
      <c r="H7" s="28">
        <v>98.53</v>
      </c>
      <c r="I7" s="28">
        <v>96.97</v>
      </c>
      <c r="J7" s="28">
        <v>16.79</v>
      </c>
      <c r="K7" s="28">
        <v>10.15</v>
      </c>
      <c r="L7" s="28">
        <v>10.14</v>
      </c>
      <c r="M7" s="28">
        <v>1.0900000000000001</v>
      </c>
      <c r="N7" s="28">
        <v>1.49</v>
      </c>
      <c r="O7" s="28">
        <v>1.0900000000000001</v>
      </c>
      <c r="P7" s="28">
        <v>8.49</v>
      </c>
      <c r="Q7" s="28">
        <v>22.3</v>
      </c>
      <c r="R7" s="28">
        <v>119.51</v>
      </c>
      <c r="S7" s="28">
        <v>152.5</v>
      </c>
      <c r="T7" s="28">
        <v>145.33000000000001</v>
      </c>
      <c r="U7" s="28">
        <v>146.12</v>
      </c>
      <c r="V7" s="28">
        <v>141.38999999999999</v>
      </c>
      <c r="W7" s="28">
        <v>133.59</v>
      </c>
      <c r="X7" s="28">
        <v>114.47</v>
      </c>
      <c r="Y7" s="28">
        <v>108.59</v>
      </c>
      <c r="Z7" s="29"/>
      <c r="AA7" s="30">
        <f>IF(SUM(B7:Z7)&lt;&gt;0,AVERAGEIF(B7:Z7,"&lt;&gt;"""),"")</f>
        <v>80.683749999999989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10</v>
      </c>
      <c r="E12" s="52">
        <v>35.852000000000004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67.644000000000005</v>
      </c>
      <c r="Y12" s="52">
        <v>48.067</v>
      </c>
      <c r="Z12" s="53"/>
      <c r="AA12" s="54">
        <f t="shared" si="0"/>
        <v>161.56300000000002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29.435000000000002</v>
      </c>
      <c r="C14" s="57">
        <v>6.0579999999999998</v>
      </c>
      <c r="D14" s="57">
        <v>6.181</v>
      </c>
      <c r="E14" s="57">
        <v>5.6370000000000005</v>
      </c>
      <c r="F14" s="57">
        <v>6.3360000000000003</v>
      </c>
      <c r="G14" s="57">
        <v>7.322000000000001</v>
      </c>
      <c r="H14" s="57">
        <v>3.7530000000000001</v>
      </c>
      <c r="I14" s="57">
        <v>17.55</v>
      </c>
      <c r="J14" s="57">
        <v>7.2670000000000003</v>
      </c>
      <c r="K14" s="57">
        <v>18.331</v>
      </c>
      <c r="L14" s="57">
        <v>17.91</v>
      </c>
      <c r="M14" s="57">
        <v>2.226</v>
      </c>
      <c r="N14" s="57"/>
      <c r="O14" s="57">
        <v>5.1520000000000001</v>
      </c>
      <c r="P14" s="57"/>
      <c r="Q14" s="57"/>
      <c r="R14" s="57"/>
      <c r="S14" s="57">
        <v>3.6880000000000002</v>
      </c>
      <c r="T14" s="57">
        <v>2.581</v>
      </c>
      <c r="U14" s="57">
        <v>3.1909999999999998</v>
      </c>
      <c r="V14" s="57">
        <v>1.1659999999999999</v>
      </c>
      <c r="W14" s="57">
        <v>7.8E-2</v>
      </c>
      <c r="X14" s="57">
        <v>0.09</v>
      </c>
      <c r="Y14" s="57">
        <v>4.8000000000000001E-2</v>
      </c>
      <c r="Z14" s="58"/>
      <c r="AA14" s="59">
        <f t="shared" si="0"/>
        <v>143.99999999999997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29.435000000000002</v>
      </c>
      <c r="C16" s="62">
        <f t="shared" ref="C16:Z16" si="1">IF(LEN(C$2)&gt;0,SUM(C10:C15),"")</f>
        <v>6.0579999999999998</v>
      </c>
      <c r="D16" s="62">
        <f t="shared" si="1"/>
        <v>16.181000000000001</v>
      </c>
      <c r="E16" s="62">
        <f t="shared" si="1"/>
        <v>41.489000000000004</v>
      </c>
      <c r="F16" s="62">
        <f t="shared" si="1"/>
        <v>6.3360000000000003</v>
      </c>
      <c r="G16" s="62">
        <f t="shared" si="1"/>
        <v>7.322000000000001</v>
      </c>
      <c r="H16" s="62">
        <f t="shared" si="1"/>
        <v>3.7530000000000001</v>
      </c>
      <c r="I16" s="62">
        <f t="shared" si="1"/>
        <v>17.55</v>
      </c>
      <c r="J16" s="62">
        <f t="shared" si="1"/>
        <v>7.2670000000000003</v>
      </c>
      <c r="K16" s="62">
        <f t="shared" si="1"/>
        <v>18.331</v>
      </c>
      <c r="L16" s="62">
        <f t="shared" si="1"/>
        <v>17.91</v>
      </c>
      <c r="M16" s="62">
        <f t="shared" si="1"/>
        <v>2.226</v>
      </c>
      <c r="N16" s="62">
        <f t="shared" si="1"/>
        <v>0</v>
      </c>
      <c r="O16" s="62">
        <f t="shared" si="1"/>
        <v>5.1520000000000001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3.6880000000000002</v>
      </c>
      <c r="T16" s="62">
        <f t="shared" si="1"/>
        <v>2.581</v>
      </c>
      <c r="U16" s="62">
        <f t="shared" si="1"/>
        <v>3.1909999999999998</v>
      </c>
      <c r="V16" s="62">
        <f t="shared" si="1"/>
        <v>1.1659999999999999</v>
      </c>
      <c r="W16" s="62">
        <f t="shared" si="1"/>
        <v>7.8E-2</v>
      </c>
      <c r="X16" s="62">
        <f t="shared" si="1"/>
        <v>67.734000000000009</v>
      </c>
      <c r="Y16" s="62">
        <f t="shared" si="1"/>
        <v>48.115000000000002</v>
      </c>
      <c r="Z16" s="63" t="str">
        <f t="shared" si="1"/>
        <v/>
      </c>
      <c r="AA16" s="64">
        <f>SUM(AA10:AA15)</f>
        <v>305.56299999999999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11.8</v>
      </c>
      <c r="D20" s="77"/>
      <c r="E20" s="77"/>
      <c r="F20" s="77"/>
      <c r="G20" s="77">
        <v>1.8</v>
      </c>
      <c r="H20" s="77">
        <v>1.3540000000000001</v>
      </c>
      <c r="I20" s="77"/>
      <c r="J20" s="77">
        <v>4</v>
      </c>
      <c r="K20" s="77"/>
      <c r="L20" s="77"/>
      <c r="M20" s="77">
        <v>1</v>
      </c>
      <c r="N20" s="77">
        <v>4</v>
      </c>
      <c r="O20" s="77"/>
      <c r="P20" s="77"/>
      <c r="Q20" s="77">
        <v>4.8150000000000004</v>
      </c>
      <c r="R20" s="77">
        <v>0.40300000000000002</v>
      </c>
      <c r="S20" s="77"/>
      <c r="T20" s="77">
        <v>5.18</v>
      </c>
      <c r="U20" s="77">
        <v>7.9530000000000003</v>
      </c>
      <c r="V20" s="77">
        <v>1.903</v>
      </c>
      <c r="W20" s="77"/>
      <c r="X20" s="77">
        <v>0.42099999999999999</v>
      </c>
      <c r="Y20" s="77">
        <v>0.65800000000000003</v>
      </c>
      <c r="Z20" s="78"/>
      <c r="AA20" s="79">
        <f t="shared" si="2"/>
        <v>45.287000000000006</v>
      </c>
    </row>
    <row r="21" spans="1:27" ht="24.95" customHeight="1" x14ac:dyDescent="0.2">
      <c r="A21" s="75" t="s">
        <v>16</v>
      </c>
      <c r="B21" s="80">
        <v>8.0969999999999995</v>
      </c>
      <c r="C21" s="81">
        <v>3.5169999999999999</v>
      </c>
      <c r="D21" s="81">
        <v>4.5910000000000002</v>
      </c>
      <c r="E21" s="81">
        <v>1.8879999999999999</v>
      </c>
      <c r="F21" s="81">
        <v>4.0279999999999996</v>
      </c>
      <c r="G21" s="81">
        <v>8.0210000000000008</v>
      </c>
      <c r="H21" s="81">
        <v>7.1370000000000005</v>
      </c>
      <c r="I21" s="81">
        <v>2.5230000000000001</v>
      </c>
      <c r="J21" s="81">
        <v>8.4030000000000005</v>
      </c>
      <c r="K21" s="81">
        <v>7.2469999999999999</v>
      </c>
      <c r="L21" s="81">
        <v>7.782</v>
      </c>
      <c r="M21" s="81">
        <v>18.754000000000001</v>
      </c>
      <c r="N21" s="81">
        <v>16.402999999999999</v>
      </c>
      <c r="O21" s="81">
        <v>11.125</v>
      </c>
      <c r="P21" s="81">
        <v>9.3640000000000008</v>
      </c>
      <c r="Q21" s="81">
        <v>16.154</v>
      </c>
      <c r="R21" s="81">
        <v>24.998999999999999</v>
      </c>
      <c r="S21" s="81">
        <v>7.1929999999999996</v>
      </c>
      <c r="T21" s="81">
        <v>28.213999999999999</v>
      </c>
      <c r="U21" s="81">
        <v>32.499000000000002</v>
      </c>
      <c r="V21" s="81">
        <v>21.053000000000001</v>
      </c>
      <c r="W21" s="81">
        <v>18.032</v>
      </c>
      <c r="X21" s="81">
        <v>9.7890000000000015</v>
      </c>
      <c r="Y21" s="81">
        <v>8.2710000000000008</v>
      </c>
      <c r="Z21" s="78"/>
      <c r="AA21" s="79">
        <f t="shared" si="2"/>
        <v>285.084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8.0969999999999995</v>
      </c>
      <c r="C26" s="88">
        <f t="shared" ref="C26:Z26" si="3">IF(LEN(C$2)&gt;0,SUM(C19:C25),"")</f>
        <v>15.317</v>
      </c>
      <c r="D26" s="88">
        <f t="shared" si="3"/>
        <v>4.5910000000000002</v>
      </c>
      <c r="E26" s="88">
        <f t="shared" si="3"/>
        <v>1.8879999999999999</v>
      </c>
      <c r="F26" s="88">
        <f t="shared" si="3"/>
        <v>4.0279999999999996</v>
      </c>
      <c r="G26" s="88">
        <f t="shared" si="3"/>
        <v>9.8210000000000015</v>
      </c>
      <c r="H26" s="88">
        <f t="shared" si="3"/>
        <v>8.4909999999999997</v>
      </c>
      <c r="I26" s="88">
        <f t="shared" si="3"/>
        <v>2.5230000000000001</v>
      </c>
      <c r="J26" s="88">
        <f t="shared" si="3"/>
        <v>12.403</v>
      </c>
      <c r="K26" s="88">
        <f t="shared" si="3"/>
        <v>7.2469999999999999</v>
      </c>
      <c r="L26" s="88">
        <f t="shared" si="3"/>
        <v>7.782</v>
      </c>
      <c r="M26" s="88">
        <f t="shared" si="3"/>
        <v>19.754000000000001</v>
      </c>
      <c r="N26" s="88">
        <f t="shared" si="3"/>
        <v>20.402999999999999</v>
      </c>
      <c r="O26" s="88">
        <f t="shared" si="3"/>
        <v>11.125</v>
      </c>
      <c r="P26" s="88">
        <f t="shared" si="3"/>
        <v>9.3640000000000008</v>
      </c>
      <c r="Q26" s="88">
        <f t="shared" si="3"/>
        <v>20.969000000000001</v>
      </c>
      <c r="R26" s="88">
        <f t="shared" si="3"/>
        <v>25.401999999999997</v>
      </c>
      <c r="S26" s="88">
        <f t="shared" si="3"/>
        <v>7.1929999999999996</v>
      </c>
      <c r="T26" s="88">
        <f t="shared" si="3"/>
        <v>33.393999999999998</v>
      </c>
      <c r="U26" s="88">
        <f t="shared" si="3"/>
        <v>40.452000000000005</v>
      </c>
      <c r="V26" s="88">
        <f t="shared" si="3"/>
        <v>22.956</v>
      </c>
      <c r="W26" s="88">
        <f t="shared" si="3"/>
        <v>18.032</v>
      </c>
      <c r="X26" s="88">
        <f t="shared" si="3"/>
        <v>10.210000000000001</v>
      </c>
      <c r="Y26" s="88">
        <f t="shared" si="3"/>
        <v>8.9290000000000003</v>
      </c>
      <c r="Z26" s="89" t="str">
        <f t="shared" si="3"/>
        <v/>
      </c>
      <c r="AA26" s="90">
        <f>SUM(AA19:AA25)</f>
        <v>330.37099999999998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37.531999999999996</v>
      </c>
      <c r="C30" s="77">
        <v>21.375</v>
      </c>
      <c r="D30" s="77">
        <v>20.771999999999998</v>
      </c>
      <c r="E30" s="77">
        <v>43.377000000000002</v>
      </c>
      <c r="F30" s="77">
        <v>10.364000000000001</v>
      </c>
      <c r="G30" s="77">
        <v>17.143000000000001</v>
      </c>
      <c r="H30" s="77">
        <v>12.244</v>
      </c>
      <c r="I30" s="77">
        <v>20.073</v>
      </c>
      <c r="J30" s="77">
        <v>19.670000000000002</v>
      </c>
      <c r="K30" s="77">
        <v>25.577999999999999</v>
      </c>
      <c r="L30" s="77">
        <v>25.692</v>
      </c>
      <c r="M30" s="77">
        <v>21.98</v>
      </c>
      <c r="N30" s="77">
        <v>20.402999999999999</v>
      </c>
      <c r="O30" s="77">
        <v>16.277000000000001</v>
      </c>
      <c r="P30" s="77">
        <v>9.3640000000000008</v>
      </c>
      <c r="Q30" s="77">
        <v>20.969000000000001</v>
      </c>
      <c r="R30" s="77">
        <v>25.402000000000001</v>
      </c>
      <c r="S30" s="77">
        <v>10.881</v>
      </c>
      <c r="T30" s="77">
        <v>35.975000000000001</v>
      </c>
      <c r="U30" s="77">
        <v>43.643000000000001</v>
      </c>
      <c r="V30" s="77">
        <v>24.122</v>
      </c>
      <c r="W30" s="77">
        <v>18.11</v>
      </c>
      <c r="X30" s="77">
        <v>77.944000000000003</v>
      </c>
      <c r="Y30" s="77">
        <v>57.043999999999997</v>
      </c>
      <c r="Z30" s="78"/>
      <c r="AA30" s="79">
        <f>SUM(B30:Z30)</f>
        <v>635.93400000000008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37.531999999999996</v>
      </c>
      <c r="C32" s="62">
        <f t="shared" ref="C32:Z32" si="4">IF(LEN(C$2)&gt;0,SUM(C29:C31),"")</f>
        <v>21.375</v>
      </c>
      <c r="D32" s="62">
        <f t="shared" si="4"/>
        <v>20.771999999999998</v>
      </c>
      <c r="E32" s="62">
        <f t="shared" si="4"/>
        <v>43.377000000000002</v>
      </c>
      <c r="F32" s="62">
        <f t="shared" si="4"/>
        <v>10.364000000000001</v>
      </c>
      <c r="G32" s="62">
        <f t="shared" si="4"/>
        <v>17.143000000000001</v>
      </c>
      <c r="H32" s="62">
        <f t="shared" si="4"/>
        <v>12.244</v>
      </c>
      <c r="I32" s="62">
        <f t="shared" si="4"/>
        <v>20.073</v>
      </c>
      <c r="J32" s="62">
        <f t="shared" si="4"/>
        <v>19.670000000000002</v>
      </c>
      <c r="K32" s="62">
        <f t="shared" si="4"/>
        <v>25.577999999999999</v>
      </c>
      <c r="L32" s="62">
        <f t="shared" si="4"/>
        <v>25.692</v>
      </c>
      <c r="M32" s="62">
        <f t="shared" si="4"/>
        <v>21.98</v>
      </c>
      <c r="N32" s="62">
        <f t="shared" si="4"/>
        <v>20.402999999999999</v>
      </c>
      <c r="O32" s="62">
        <f t="shared" si="4"/>
        <v>16.277000000000001</v>
      </c>
      <c r="P32" s="62">
        <f t="shared" si="4"/>
        <v>9.3640000000000008</v>
      </c>
      <c r="Q32" s="62">
        <f t="shared" si="4"/>
        <v>20.969000000000001</v>
      </c>
      <c r="R32" s="62">
        <f t="shared" si="4"/>
        <v>25.402000000000001</v>
      </c>
      <c r="S32" s="62">
        <f t="shared" si="4"/>
        <v>10.881</v>
      </c>
      <c r="T32" s="62">
        <f t="shared" si="4"/>
        <v>35.975000000000001</v>
      </c>
      <c r="U32" s="62">
        <f t="shared" si="4"/>
        <v>43.643000000000001</v>
      </c>
      <c r="V32" s="62">
        <f t="shared" si="4"/>
        <v>24.122</v>
      </c>
      <c r="W32" s="62">
        <f t="shared" si="4"/>
        <v>18.11</v>
      </c>
      <c r="X32" s="62">
        <f t="shared" si="4"/>
        <v>77.944000000000003</v>
      </c>
      <c r="Y32" s="62">
        <f t="shared" si="4"/>
        <v>57.043999999999997</v>
      </c>
      <c r="Z32" s="63" t="str">
        <f t="shared" si="4"/>
        <v/>
      </c>
      <c r="AA32" s="64">
        <f>SUM(AA29:AA31)</f>
        <v>635.93400000000008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37.532000000000004</v>
      </c>
      <c r="C52" s="88">
        <f t="shared" ref="C52:Z52" si="10">IF(LEN(C$2)&gt;0,SUM(C10:C15)+C26+C40,"")</f>
        <v>21.375</v>
      </c>
      <c r="D52" s="88">
        <f t="shared" si="10"/>
        <v>20.772000000000002</v>
      </c>
      <c r="E52" s="88">
        <f t="shared" si="10"/>
        <v>43.377000000000002</v>
      </c>
      <c r="F52" s="88">
        <f t="shared" si="10"/>
        <v>10.364000000000001</v>
      </c>
      <c r="G52" s="88">
        <f t="shared" si="10"/>
        <v>17.143000000000001</v>
      </c>
      <c r="H52" s="88">
        <f t="shared" si="10"/>
        <v>12.244</v>
      </c>
      <c r="I52" s="88">
        <f t="shared" si="10"/>
        <v>20.073</v>
      </c>
      <c r="J52" s="88">
        <f t="shared" si="10"/>
        <v>19.670000000000002</v>
      </c>
      <c r="K52" s="88">
        <f t="shared" si="10"/>
        <v>25.577999999999999</v>
      </c>
      <c r="L52" s="88">
        <f t="shared" si="10"/>
        <v>25.692</v>
      </c>
      <c r="M52" s="88">
        <f t="shared" si="10"/>
        <v>21.98</v>
      </c>
      <c r="N52" s="88">
        <f t="shared" si="10"/>
        <v>20.402999999999999</v>
      </c>
      <c r="O52" s="88">
        <f t="shared" si="10"/>
        <v>16.277000000000001</v>
      </c>
      <c r="P52" s="88">
        <f t="shared" si="10"/>
        <v>9.3640000000000008</v>
      </c>
      <c r="Q52" s="88">
        <f t="shared" si="10"/>
        <v>20.969000000000001</v>
      </c>
      <c r="R52" s="88">
        <f t="shared" si="10"/>
        <v>25.401999999999997</v>
      </c>
      <c r="S52" s="88">
        <f t="shared" si="10"/>
        <v>10.881</v>
      </c>
      <c r="T52" s="88">
        <f t="shared" si="10"/>
        <v>35.975000000000001</v>
      </c>
      <c r="U52" s="88">
        <f t="shared" si="10"/>
        <v>43.643000000000008</v>
      </c>
      <c r="V52" s="88">
        <f t="shared" si="10"/>
        <v>24.122</v>
      </c>
      <c r="W52" s="88">
        <f t="shared" si="10"/>
        <v>18.11</v>
      </c>
      <c r="X52" s="88">
        <f t="shared" si="10"/>
        <v>77.944000000000017</v>
      </c>
      <c r="Y52" s="88">
        <f t="shared" si="10"/>
        <v>57.044000000000004</v>
      </c>
      <c r="Z52" s="89" t="str">
        <f t="shared" si="10"/>
        <v/>
      </c>
      <c r="AA52" s="104">
        <f>SUM(B52:Z52)</f>
        <v>635.93400000000008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103.71</v>
      </c>
      <c r="C7" s="117">
        <v>104.33</v>
      </c>
      <c r="D7" s="117">
        <v>99</v>
      </c>
      <c r="E7" s="117">
        <v>99.24</v>
      </c>
      <c r="F7" s="117">
        <v>100.35</v>
      </c>
      <c r="G7" s="117">
        <v>101.24</v>
      </c>
      <c r="H7" s="117">
        <v>98.53</v>
      </c>
      <c r="I7" s="117">
        <v>96.97</v>
      </c>
      <c r="J7" s="117">
        <v>16.79</v>
      </c>
      <c r="K7" s="117">
        <v>10.15</v>
      </c>
      <c r="L7" s="117">
        <v>10.14</v>
      </c>
      <c r="M7" s="117">
        <v>1.0900000000000001</v>
      </c>
      <c r="N7" s="117">
        <v>1.49</v>
      </c>
      <c r="O7" s="117">
        <v>1.0900000000000001</v>
      </c>
      <c r="P7" s="117">
        <v>8.49</v>
      </c>
      <c r="Q7" s="117">
        <v>22.3</v>
      </c>
      <c r="R7" s="117">
        <v>119.51</v>
      </c>
      <c r="S7" s="117">
        <v>152.5</v>
      </c>
      <c r="T7" s="117">
        <v>145.33000000000001</v>
      </c>
      <c r="U7" s="117">
        <v>146.12</v>
      </c>
      <c r="V7" s="117">
        <v>141.38999999999999</v>
      </c>
      <c r="W7" s="117">
        <v>133.59</v>
      </c>
      <c r="X7" s="117">
        <v>114.47</v>
      </c>
      <c r="Y7" s="117">
        <v>108.59</v>
      </c>
      <c r="Z7" s="118"/>
      <c r="AA7" s="119">
        <f>IF(SUM(B7:Z7)&lt;&gt;0,AVERAGEIF(B7:Z7,"&lt;&gt;"""),"")</f>
        <v>80.683749999999989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2025-03-08T21:27:11Z</dcterms:created>
  <dcterms:modified xsi:type="dcterms:W3CDTF">2025-03-08T21:27:12Z</dcterms:modified>
</cp:coreProperties>
</file>