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<sst xmlns="http://schemas.openxmlformats.org/spreadsheetml/2006/main" count="124" uniqueCount="57">
  <si>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25/03/2026 14:39:11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</si>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</sst>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E5-4DC6-9DA7-21A6C3A98A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0E5-4DC6-9DA7-21A6C3A98A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0E5-4DC6-9DA7-21A6C3A98A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0E5-4DC6-9DA7-21A6C3A98A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E5-4DC6-9DA7-21A6C3A98A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E5-4DC6-9DA7-21A6C3A98A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0E5-4DC6-9DA7-21A6C3A98A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0E5-4DC6-9DA7-21A6C3A98A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84</c:v>
                </c:pt>
                <c:pt idx="61">
                  <c:v>84</c:v>
                </c:pt>
                <c:pt idx="62">
                  <c:v>84</c:v>
                </c:pt>
                <c:pt idx="63">
                  <c:v>84</c:v>
                </c:pt>
                <c:pt idx="64">
                  <c:v>101</c:v>
                </c:pt>
                <c:pt idx="65">
                  <c:v>101</c:v>
                </c:pt>
                <c:pt idx="66">
                  <c:v>101</c:v>
                </c:pt>
                <c:pt idx="67">
                  <c:v>101</c:v>
                </c:pt>
                <c:pt idx="68">
                  <c:v>151</c:v>
                </c:pt>
                <c:pt idx="69">
                  <c:v>151</c:v>
                </c:pt>
                <c:pt idx="70">
                  <c:v>151</c:v>
                </c:pt>
                <c:pt idx="71">
                  <c:v>151</c:v>
                </c:pt>
                <c:pt idx="72">
                  <c:v>180</c:v>
                </c:pt>
                <c:pt idx="73">
                  <c:v>180</c:v>
                </c:pt>
                <c:pt idx="74">
                  <c:v>180</c:v>
                </c:pt>
                <c:pt idx="75">
                  <c:v>180</c:v>
                </c:pt>
                <c:pt idx="76">
                  <c:v>179</c:v>
                </c:pt>
                <c:pt idx="77">
                  <c:v>179</c:v>
                </c:pt>
                <c:pt idx="78">
                  <c:v>179</c:v>
                </c:pt>
                <c:pt idx="79">
                  <c:v>179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124</c:v>
                </c:pt>
                <c:pt idx="85">
                  <c:v>124</c:v>
                </c:pt>
                <c:pt idx="86">
                  <c:v>124</c:v>
                </c:pt>
                <c:pt idx="87">
                  <c:v>124</c:v>
                </c:pt>
                <c:pt idx="88">
                  <c:v>103</c:v>
                </c:pt>
                <c:pt idx="89">
                  <c:v>103</c:v>
                </c:pt>
                <c:pt idx="90">
                  <c:v>103</c:v>
                </c:pt>
                <c:pt idx="91">
                  <c:v>103</c:v>
                </c:pt>
                <c:pt idx="92">
                  <c:v>84</c:v>
                </c:pt>
                <c:pt idx="93">
                  <c:v>84</c:v>
                </c:pt>
                <c:pt idx="94">
                  <c:v>84</c:v>
                </c:pt>
                <c:pt idx="9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E5-4DC6-9DA7-21A6C3A98A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3394.7849999999999</c:v>
                </c:pt>
                <c:pt idx="1">
                  <c:v>2669.4209999999998</c:v>
                </c:pt>
                <c:pt idx="2">
                  <c:v>2442.7339999999999</c:v>
                </c:pt>
                <c:pt idx="3">
                  <c:v>2334.2529999999997</c:v>
                </c:pt>
                <c:pt idx="4">
                  <c:v>2574.9119999999998</c:v>
                </c:pt>
                <c:pt idx="5">
                  <c:v>2452.4090000000001</c:v>
                </c:pt>
                <c:pt idx="6">
                  <c:v>2347.48</c:v>
                </c:pt>
                <c:pt idx="7">
                  <c:v>2328.87</c:v>
                </c:pt>
                <c:pt idx="8">
                  <c:v>2280.84</c:v>
                </c:pt>
                <c:pt idx="9">
                  <c:v>2260.4900000000002</c:v>
                </c:pt>
                <c:pt idx="10">
                  <c:v>2338.71</c:v>
                </c:pt>
                <c:pt idx="11">
                  <c:v>2375.9</c:v>
                </c:pt>
                <c:pt idx="12">
                  <c:v>2375.9</c:v>
                </c:pt>
                <c:pt idx="13">
                  <c:v>2375.9</c:v>
                </c:pt>
                <c:pt idx="14">
                  <c:v>2440.8530000000001</c:v>
                </c:pt>
                <c:pt idx="15">
                  <c:v>2355.3990000000003</c:v>
                </c:pt>
                <c:pt idx="16">
                  <c:v>2239.1959999999999</c:v>
                </c:pt>
                <c:pt idx="17">
                  <c:v>2254.6030000000001</c:v>
                </c:pt>
                <c:pt idx="18">
                  <c:v>2502.1980000000003</c:v>
                </c:pt>
                <c:pt idx="19">
                  <c:v>2536.9</c:v>
                </c:pt>
                <c:pt idx="20">
                  <c:v>2527.4760000000001</c:v>
                </c:pt>
                <c:pt idx="21">
                  <c:v>2579.172</c:v>
                </c:pt>
                <c:pt idx="22">
                  <c:v>2581.4480000000003</c:v>
                </c:pt>
                <c:pt idx="23">
                  <c:v>2658.7</c:v>
                </c:pt>
                <c:pt idx="24">
                  <c:v>2657.3620000000001</c:v>
                </c:pt>
                <c:pt idx="25">
                  <c:v>2657.4189999999999</c:v>
                </c:pt>
                <c:pt idx="26">
                  <c:v>2657.3620000000001</c:v>
                </c:pt>
                <c:pt idx="27">
                  <c:v>2561.4639999999999</c:v>
                </c:pt>
                <c:pt idx="28">
                  <c:v>2652.625</c:v>
                </c:pt>
                <c:pt idx="29">
                  <c:v>2316.076</c:v>
                </c:pt>
                <c:pt idx="30">
                  <c:v>2056.6579999999999</c:v>
                </c:pt>
                <c:pt idx="31">
                  <c:v>1733.086</c:v>
                </c:pt>
                <c:pt idx="32">
                  <c:v>1076.9000000000001</c:v>
                </c:pt>
                <c:pt idx="33">
                  <c:v>1076.9000000000001</c:v>
                </c:pt>
                <c:pt idx="34">
                  <c:v>1076.9000000000001</c:v>
                </c:pt>
                <c:pt idx="35">
                  <c:v>925.9</c:v>
                </c:pt>
                <c:pt idx="36">
                  <c:v>547.23299999999995</c:v>
                </c:pt>
                <c:pt idx="37">
                  <c:v>490.56700000000001</c:v>
                </c:pt>
                <c:pt idx="38">
                  <c:v>392.9</c:v>
                </c:pt>
                <c:pt idx="39">
                  <c:v>347.9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222.9</c:v>
                </c:pt>
                <c:pt idx="53">
                  <c:v>247.9</c:v>
                </c:pt>
                <c:pt idx="54">
                  <c:v>322.89999999999998</c:v>
                </c:pt>
                <c:pt idx="55">
                  <c:v>527.9</c:v>
                </c:pt>
                <c:pt idx="56">
                  <c:v>734.9</c:v>
                </c:pt>
                <c:pt idx="57">
                  <c:v>807.9</c:v>
                </c:pt>
                <c:pt idx="58">
                  <c:v>1034.9000000000001</c:v>
                </c:pt>
                <c:pt idx="59">
                  <c:v>1134.9000000000001</c:v>
                </c:pt>
                <c:pt idx="60">
                  <c:v>1310.9</c:v>
                </c:pt>
                <c:pt idx="61">
                  <c:v>1401.9</c:v>
                </c:pt>
                <c:pt idx="62">
                  <c:v>1515.9</c:v>
                </c:pt>
                <c:pt idx="63">
                  <c:v>1991.4270000000001</c:v>
                </c:pt>
                <c:pt idx="64">
                  <c:v>1913.9</c:v>
                </c:pt>
                <c:pt idx="65">
                  <c:v>2534.9920000000002</c:v>
                </c:pt>
                <c:pt idx="66">
                  <c:v>2997.3510000000001</c:v>
                </c:pt>
                <c:pt idx="67">
                  <c:v>3284.585</c:v>
                </c:pt>
                <c:pt idx="68">
                  <c:v>3664.3159999999998</c:v>
                </c:pt>
                <c:pt idx="69">
                  <c:v>3882.0639999999999</c:v>
                </c:pt>
                <c:pt idx="70">
                  <c:v>3882.1880000000001</c:v>
                </c:pt>
                <c:pt idx="71">
                  <c:v>3773.6469999999999</c:v>
                </c:pt>
                <c:pt idx="72">
                  <c:v>3717.866</c:v>
                </c:pt>
                <c:pt idx="73">
                  <c:v>3509.1770000000001</c:v>
                </c:pt>
                <c:pt idx="74">
                  <c:v>3629.2889999999998</c:v>
                </c:pt>
                <c:pt idx="75">
                  <c:v>3773.0140000000001</c:v>
                </c:pt>
                <c:pt idx="76">
                  <c:v>3579.8850000000002</c:v>
                </c:pt>
                <c:pt idx="77">
                  <c:v>3466.9610000000002</c:v>
                </c:pt>
                <c:pt idx="78">
                  <c:v>3616.6680000000001</c:v>
                </c:pt>
                <c:pt idx="79">
                  <c:v>3289.2530000000002</c:v>
                </c:pt>
                <c:pt idx="80">
                  <c:v>3662.1040000000003</c:v>
                </c:pt>
                <c:pt idx="81">
                  <c:v>3844.4570000000003</c:v>
                </c:pt>
                <c:pt idx="82">
                  <c:v>3807.9850000000001</c:v>
                </c:pt>
                <c:pt idx="83">
                  <c:v>3687.444</c:v>
                </c:pt>
                <c:pt idx="84">
                  <c:v>3896.7660000000001</c:v>
                </c:pt>
                <c:pt idx="85">
                  <c:v>3771.2640000000001</c:v>
                </c:pt>
                <c:pt idx="86">
                  <c:v>3464.7280000000001</c:v>
                </c:pt>
                <c:pt idx="87">
                  <c:v>3277.9</c:v>
                </c:pt>
                <c:pt idx="88">
                  <c:v>3734.5859999999998</c:v>
                </c:pt>
                <c:pt idx="89">
                  <c:v>3743.8780000000002</c:v>
                </c:pt>
                <c:pt idx="90">
                  <c:v>3731.3510000000001</c:v>
                </c:pt>
                <c:pt idx="91">
                  <c:v>3688.3380000000002</c:v>
                </c:pt>
                <c:pt idx="92">
                  <c:v>3702.5080000000003</c:v>
                </c:pt>
                <c:pt idx="93">
                  <c:v>3313.8630000000003</c:v>
                </c:pt>
                <c:pt idx="94">
                  <c:v>3392.9470000000001</c:v>
                </c:pt>
                <c:pt idx="95">
                  <c:v>3114.3900000000003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E5-4DC6-9DA7-21A6C3A98A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223</c:v>
                </c:pt>
                <c:pt idx="1">
                  <c:v>728.3</c:v>
                </c:pt>
                <c:pt idx="2">
                  <c:v>927.1</c:v>
                </c:pt>
                <c:pt idx="3">
                  <c:v>1009.7</c:v>
                </c:pt>
                <c:pt idx="4">
                  <c:v>743.7</c:v>
                </c:pt>
                <c:pt idx="5">
                  <c:v>873</c:v>
                </c:pt>
                <c:pt idx="6">
                  <c:v>974.5</c:v>
                </c:pt>
                <c:pt idx="7">
                  <c:v>966.8</c:v>
                </c:pt>
                <c:pt idx="8">
                  <c:v>972.6</c:v>
                </c:pt>
                <c:pt idx="9">
                  <c:v>969.5</c:v>
                </c:pt>
                <c:pt idx="10">
                  <c:v>883.9</c:v>
                </c:pt>
                <c:pt idx="11">
                  <c:v>857</c:v>
                </c:pt>
                <c:pt idx="12">
                  <c:v>865.6</c:v>
                </c:pt>
                <c:pt idx="13">
                  <c:v>894.7</c:v>
                </c:pt>
                <c:pt idx="14">
                  <c:v>839.7</c:v>
                </c:pt>
                <c:pt idx="15">
                  <c:v>959.2</c:v>
                </c:pt>
                <c:pt idx="16">
                  <c:v>1133.8</c:v>
                </c:pt>
                <c:pt idx="17">
                  <c:v>1176.0999999999999</c:v>
                </c:pt>
                <c:pt idx="18">
                  <c:v>1030</c:v>
                </c:pt>
                <c:pt idx="19">
                  <c:v>925.7</c:v>
                </c:pt>
                <c:pt idx="20">
                  <c:v>1059.3</c:v>
                </c:pt>
                <c:pt idx="21">
                  <c:v>1029.7</c:v>
                </c:pt>
                <c:pt idx="22">
                  <c:v>1082.0999999999999</c:v>
                </c:pt>
                <c:pt idx="23">
                  <c:v>815.7</c:v>
                </c:pt>
                <c:pt idx="24">
                  <c:v>1128.7</c:v>
                </c:pt>
                <c:pt idx="25">
                  <c:v>811.1</c:v>
                </c:pt>
                <c:pt idx="26">
                  <c:v>646.1</c:v>
                </c:pt>
                <c:pt idx="27">
                  <c:v>436.7</c:v>
                </c:pt>
                <c:pt idx="28">
                  <c:v>200</c:v>
                </c:pt>
                <c:pt idx="29">
                  <c:v>200</c:v>
                </c:pt>
                <c:pt idx="30">
                  <c:v>200</c:v>
                </c:pt>
                <c:pt idx="31">
                  <c:v>200</c:v>
                </c:pt>
                <c:pt idx="32">
                  <c:v>152</c:v>
                </c:pt>
                <c:pt idx="33">
                  <c:v>152</c:v>
                </c:pt>
                <c:pt idx="34">
                  <c:v>152</c:v>
                </c:pt>
                <c:pt idx="35">
                  <c:v>152</c:v>
                </c:pt>
                <c:pt idx="36">
                  <c:v>526</c:v>
                </c:pt>
                <c:pt idx="37">
                  <c:v>526</c:v>
                </c:pt>
                <c:pt idx="38">
                  <c:v>526</c:v>
                </c:pt>
                <c:pt idx="39">
                  <c:v>526</c:v>
                </c:pt>
                <c:pt idx="40">
                  <c:v>366</c:v>
                </c:pt>
                <c:pt idx="41">
                  <c:v>366</c:v>
                </c:pt>
                <c:pt idx="42">
                  <c:v>366</c:v>
                </c:pt>
                <c:pt idx="43">
                  <c:v>366</c:v>
                </c:pt>
                <c:pt idx="44">
                  <c:v>310.5</c:v>
                </c:pt>
                <c:pt idx="45">
                  <c:v>310.5</c:v>
                </c:pt>
                <c:pt idx="46">
                  <c:v>310.5</c:v>
                </c:pt>
                <c:pt idx="47">
                  <c:v>310.5</c:v>
                </c:pt>
                <c:pt idx="48">
                  <c:v>520</c:v>
                </c:pt>
                <c:pt idx="49">
                  <c:v>520</c:v>
                </c:pt>
                <c:pt idx="50">
                  <c:v>520</c:v>
                </c:pt>
                <c:pt idx="51">
                  <c:v>520</c:v>
                </c:pt>
                <c:pt idx="52">
                  <c:v>520</c:v>
                </c:pt>
                <c:pt idx="53">
                  <c:v>520</c:v>
                </c:pt>
                <c:pt idx="54">
                  <c:v>520</c:v>
                </c:pt>
                <c:pt idx="55">
                  <c:v>520</c:v>
                </c:pt>
                <c:pt idx="56">
                  <c:v>536</c:v>
                </c:pt>
                <c:pt idx="57">
                  <c:v>536</c:v>
                </c:pt>
                <c:pt idx="58">
                  <c:v>536</c:v>
                </c:pt>
                <c:pt idx="59">
                  <c:v>536</c:v>
                </c:pt>
                <c:pt idx="60">
                  <c:v>659</c:v>
                </c:pt>
                <c:pt idx="61">
                  <c:v>659</c:v>
                </c:pt>
                <c:pt idx="62">
                  <c:v>659</c:v>
                </c:pt>
                <c:pt idx="63">
                  <c:v>659</c:v>
                </c:pt>
                <c:pt idx="64">
                  <c:v>759</c:v>
                </c:pt>
                <c:pt idx="65">
                  <c:v>759</c:v>
                </c:pt>
                <c:pt idx="66">
                  <c:v>759</c:v>
                </c:pt>
                <c:pt idx="67">
                  <c:v>759</c:v>
                </c:pt>
                <c:pt idx="68">
                  <c:v>244</c:v>
                </c:pt>
                <c:pt idx="69">
                  <c:v>244</c:v>
                </c:pt>
                <c:pt idx="70">
                  <c:v>244</c:v>
                </c:pt>
                <c:pt idx="71">
                  <c:v>244</c:v>
                </c:pt>
                <c:pt idx="72">
                  <c:v>263</c:v>
                </c:pt>
                <c:pt idx="73">
                  <c:v>263</c:v>
                </c:pt>
                <c:pt idx="74">
                  <c:v>263</c:v>
                </c:pt>
                <c:pt idx="75">
                  <c:v>263</c:v>
                </c:pt>
                <c:pt idx="76">
                  <c:v>251</c:v>
                </c:pt>
                <c:pt idx="77">
                  <c:v>251</c:v>
                </c:pt>
                <c:pt idx="78">
                  <c:v>251</c:v>
                </c:pt>
                <c:pt idx="79">
                  <c:v>251</c:v>
                </c:pt>
                <c:pt idx="80">
                  <c:v>227</c:v>
                </c:pt>
                <c:pt idx="81">
                  <c:v>227</c:v>
                </c:pt>
                <c:pt idx="82">
                  <c:v>227</c:v>
                </c:pt>
                <c:pt idx="83">
                  <c:v>227</c:v>
                </c:pt>
                <c:pt idx="84">
                  <c:v>238</c:v>
                </c:pt>
                <c:pt idx="85">
                  <c:v>238</c:v>
                </c:pt>
                <c:pt idx="86">
                  <c:v>238</c:v>
                </c:pt>
                <c:pt idx="87">
                  <c:v>238</c:v>
                </c:pt>
                <c:pt idx="88">
                  <c:v>223</c:v>
                </c:pt>
                <c:pt idx="89">
                  <c:v>223</c:v>
                </c:pt>
                <c:pt idx="90">
                  <c:v>223</c:v>
                </c:pt>
                <c:pt idx="91">
                  <c:v>223</c:v>
                </c:pt>
                <c:pt idx="92">
                  <c:v>209</c:v>
                </c:pt>
                <c:pt idx="93">
                  <c:v>209</c:v>
                </c:pt>
                <c:pt idx="94">
                  <c:v>209</c:v>
                </c:pt>
                <c:pt idx="95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E5-4DC6-9DA7-21A6C3A98A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1571.817</c:v>
                </c:pt>
                <c:pt idx="1">
                  <c:v>1567.1870000000001</c:v>
                </c:pt>
                <c:pt idx="2">
                  <c:v>1560.4970000000001</c:v>
                </c:pt>
                <c:pt idx="3">
                  <c:v>1544.989</c:v>
                </c:pt>
                <c:pt idx="4">
                  <c:v>1532.788</c:v>
                </c:pt>
                <c:pt idx="5">
                  <c:v>1517.7719999999999</c:v>
                </c:pt>
                <c:pt idx="6">
                  <c:v>1502.345</c:v>
                </c:pt>
                <c:pt idx="7">
                  <c:v>1485.1589999999999</c:v>
                </c:pt>
                <c:pt idx="8">
                  <c:v>1467.7250000000001</c:v>
                </c:pt>
                <c:pt idx="9">
                  <c:v>1448.876</c:v>
                </c:pt>
                <c:pt idx="10">
                  <c:v>1430.4469999999999</c:v>
                </c:pt>
                <c:pt idx="11">
                  <c:v>1407.721</c:v>
                </c:pt>
                <c:pt idx="12">
                  <c:v>1386.28</c:v>
                </c:pt>
                <c:pt idx="13">
                  <c:v>1364.432</c:v>
                </c:pt>
                <c:pt idx="14">
                  <c:v>1344.5050000000001</c:v>
                </c:pt>
                <c:pt idx="15">
                  <c:v>1331.0110000000002</c:v>
                </c:pt>
                <c:pt idx="16">
                  <c:v>1312.4389999999999</c:v>
                </c:pt>
                <c:pt idx="17">
                  <c:v>1288.25</c:v>
                </c:pt>
                <c:pt idx="18">
                  <c:v>1260.518</c:v>
                </c:pt>
                <c:pt idx="19">
                  <c:v>1253.559</c:v>
                </c:pt>
                <c:pt idx="20">
                  <c:v>1228.1969999999999</c:v>
                </c:pt>
                <c:pt idx="21">
                  <c:v>1234.037</c:v>
                </c:pt>
                <c:pt idx="22">
                  <c:v>1297.203</c:v>
                </c:pt>
                <c:pt idx="23">
                  <c:v>1468.328</c:v>
                </c:pt>
                <c:pt idx="24">
                  <c:v>1731.838</c:v>
                </c:pt>
                <c:pt idx="25">
                  <c:v>2120.7049999999999</c:v>
                </c:pt>
                <c:pt idx="26">
                  <c:v>2604.384</c:v>
                </c:pt>
                <c:pt idx="27">
                  <c:v>3134.0619999999999</c:v>
                </c:pt>
                <c:pt idx="28">
                  <c:v>3670.3140000000003</c:v>
                </c:pt>
                <c:pt idx="29">
                  <c:v>4240.6129999999994</c:v>
                </c:pt>
                <c:pt idx="30">
                  <c:v>4749.6149999999998</c:v>
                </c:pt>
                <c:pt idx="31">
                  <c:v>5300.3229999999994</c:v>
                </c:pt>
                <c:pt idx="32">
                  <c:v>5779.0630000000001</c:v>
                </c:pt>
                <c:pt idx="33">
                  <c:v>6246.2159999999994</c:v>
                </c:pt>
                <c:pt idx="34">
                  <c:v>6657.8640000000005</c:v>
                </c:pt>
                <c:pt idx="35">
                  <c:v>6688.174</c:v>
                </c:pt>
                <c:pt idx="36">
                  <c:v>6810.1779999999999</c:v>
                </c:pt>
                <c:pt idx="37">
                  <c:v>6863.5550000000003</c:v>
                </c:pt>
                <c:pt idx="38">
                  <c:v>6950.2469999999994</c:v>
                </c:pt>
                <c:pt idx="39">
                  <c:v>6992.9309999999996</c:v>
                </c:pt>
                <c:pt idx="40">
                  <c:v>7349.8270000000002</c:v>
                </c:pt>
                <c:pt idx="41">
                  <c:v>7345.3190000000004</c:v>
                </c:pt>
                <c:pt idx="42">
                  <c:v>7331.875</c:v>
                </c:pt>
                <c:pt idx="43">
                  <c:v>7339.6760000000004</c:v>
                </c:pt>
                <c:pt idx="44">
                  <c:v>7478.0330000000004</c:v>
                </c:pt>
                <c:pt idx="45">
                  <c:v>7475.165</c:v>
                </c:pt>
                <c:pt idx="46">
                  <c:v>7494.884</c:v>
                </c:pt>
                <c:pt idx="47">
                  <c:v>7497.4639999999999</c:v>
                </c:pt>
                <c:pt idx="48">
                  <c:v>7211.4890000000005</c:v>
                </c:pt>
                <c:pt idx="49">
                  <c:v>7200.8770000000004</c:v>
                </c:pt>
                <c:pt idx="50">
                  <c:v>7218.875</c:v>
                </c:pt>
                <c:pt idx="51">
                  <c:v>7169.5249999999996</c:v>
                </c:pt>
                <c:pt idx="52">
                  <c:v>7108.6610000000001</c:v>
                </c:pt>
                <c:pt idx="53">
                  <c:v>7036.3289999999997</c:v>
                </c:pt>
                <c:pt idx="54">
                  <c:v>6906.4639999999999</c:v>
                </c:pt>
                <c:pt idx="55">
                  <c:v>6631.8649999999998</c:v>
                </c:pt>
                <c:pt idx="56">
                  <c:v>6403.6490000000003</c:v>
                </c:pt>
                <c:pt idx="57">
                  <c:v>6281.9619999999995</c:v>
                </c:pt>
                <c:pt idx="58">
                  <c:v>6022.0549999999994</c:v>
                </c:pt>
                <c:pt idx="59">
                  <c:v>5900.5040000000008</c:v>
                </c:pt>
                <c:pt idx="60">
                  <c:v>5635.8960000000006</c:v>
                </c:pt>
                <c:pt idx="61">
                  <c:v>5564.2609999999995</c:v>
                </c:pt>
                <c:pt idx="62">
                  <c:v>5347.3739999999998</c:v>
                </c:pt>
                <c:pt idx="63">
                  <c:v>4992.2020000000002</c:v>
                </c:pt>
                <c:pt idx="64">
                  <c:v>4601.7290000000003</c:v>
                </c:pt>
                <c:pt idx="65">
                  <c:v>4186.4450000000006</c:v>
                </c:pt>
                <c:pt idx="66">
                  <c:v>3819.078</c:v>
                </c:pt>
                <c:pt idx="67">
                  <c:v>3506.5360000000001</c:v>
                </c:pt>
                <c:pt idx="68">
                  <c:v>3249.7370000000001</c:v>
                </c:pt>
                <c:pt idx="69">
                  <c:v>3057.3210000000004</c:v>
                </c:pt>
                <c:pt idx="70">
                  <c:v>2926.4449999999997</c:v>
                </c:pt>
                <c:pt idx="71">
                  <c:v>2870.375</c:v>
                </c:pt>
                <c:pt idx="72">
                  <c:v>2865.9540000000002</c:v>
                </c:pt>
                <c:pt idx="73">
                  <c:v>2860.8580000000002</c:v>
                </c:pt>
                <c:pt idx="74">
                  <c:v>2864.4960000000001</c:v>
                </c:pt>
                <c:pt idx="75">
                  <c:v>2874.4919999999997</c:v>
                </c:pt>
                <c:pt idx="76">
                  <c:v>2891.0140000000001</c:v>
                </c:pt>
                <c:pt idx="77">
                  <c:v>2909.8389999999999</c:v>
                </c:pt>
                <c:pt idx="78">
                  <c:v>2926.4259999999999</c:v>
                </c:pt>
                <c:pt idx="79">
                  <c:v>2948.2070000000003</c:v>
                </c:pt>
                <c:pt idx="80">
                  <c:v>2968.4679999999998</c:v>
                </c:pt>
                <c:pt idx="81">
                  <c:v>2990.7530000000002</c:v>
                </c:pt>
                <c:pt idx="82">
                  <c:v>3011.0679999999998</c:v>
                </c:pt>
                <c:pt idx="83">
                  <c:v>3052.799</c:v>
                </c:pt>
                <c:pt idx="84">
                  <c:v>3071.203</c:v>
                </c:pt>
                <c:pt idx="85">
                  <c:v>3089.8969999999999</c:v>
                </c:pt>
                <c:pt idx="86">
                  <c:v>3109.1010000000001</c:v>
                </c:pt>
                <c:pt idx="87">
                  <c:v>3123.279</c:v>
                </c:pt>
                <c:pt idx="88">
                  <c:v>3138.1860000000001</c:v>
                </c:pt>
                <c:pt idx="89">
                  <c:v>3142.2420000000002</c:v>
                </c:pt>
                <c:pt idx="90">
                  <c:v>3163.9380000000001</c:v>
                </c:pt>
                <c:pt idx="91">
                  <c:v>3182.1980000000003</c:v>
                </c:pt>
                <c:pt idx="92">
                  <c:v>3169.5189999999998</c:v>
                </c:pt>
                <c:pt idx="93">
                  <c:v>3193.0010000000002</c:v>
                </c:pt>
                <c:pt idx="94">
                  <c:v>3224.9639999999999</c:v>
                </c:pt>
                <c:pt idx="95">
                  <c:v>3241.636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E5-4DC6-9DA7-21A6C3A98A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0E5-4DC6-9DA7-21A6C3A98A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216</c:v>
                </c:pt>
                <c:pt idx="1">
                  <c:v>216</c:v>
                </c:pt>
                <c:pt idx="2">
                  <c:v>216</c:v>
                </c:pt>
                <c:pt idx="3">
                  <c:v>216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216</c:v>
                </c:pt>
                <c:pt idx="17">
                  <c:v>216</c:v>
                </c:pt>
                <c:pt idx="18">
                  <c:v>216</c:v>
                </c:pt>
                <c:pt idx="19">
                  <c:v>344</c:v>
                </c:pt>
                <c:pt idx="20">
                  <c:v>469</c:v>
                </c:pt>
                <c:pt idx="21">
                  <c:v>569</c:v>
                </c:pt>
                <c:pt idx="22">
                  <c:v>569</c:v>
                </c:pt>
                <c:pt idx="23">
                  <c:v>762.06600000000003</c:v>
                </c:pt>
                <c:pt idx="24">
                  <c:v>585.13099999999997</c:v>
                </c:pt>
                <c:pt idx="25">
                  <c:v>712.10299999999995</c:v>
                </c:pt>
                <c:pt idx="26">
                  <c:v>533.89400000000001</c:v>
                </c:pt>
                <c:pt idx="27">
                  <c:v>464</c:v>
                </c:pt>
                <c:pt idx="28">
                  <c:v>619</c:v>
                </c:pt>
                <c:pt idx="29">
                  <c:v>316</c:v>
                </c:pt>
                <c:pt idx="30">
                  <c:v>182</c:v>
                </c:pt>
                <c:pt idx="31">
                  <c:v>118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105</c:v>
                </c:pt>
                <c:pt idx="65">
                  <c:v>105</c:v>
                </c:pt>
                <c:pt idx="66">
                  <c:v>313</c:v>
                </c:pt>
                <c:pt idx="67">
                  <c:v>443</c:v>
                </c:pt>
                <c:pt idx="68">
                  <c:v>609</c:v>
                </c:pt>
                <c:pt idx="69">
                  <c:v>795.55</c:v>
                </c:pt>
                <c:pt idx="70">
                  <c:v>1097.33</c:v>
                </c:pt>
                <c:pt idx="71">
                  <c:v>1545</c:v>
                </c:pt>
                <c:pt idx="72">
                  <c:v>1742</c:v>
                </c:pt>
                <c:pt idx="73">
                  <c:v>1872</c:v>
                </c:pt>
                <c:pt idx="74">
                  <c:v>1872</c:v>
                </c:pt>
                <c:pt idx="75">
                  <c:v>1847</c:v>
                </c:pt>
                <c:pt idx="76">
                  <c:v>1847</c:v>
                </c:pt>
                <c:pt idx="77">
                  <c:v>1843</c:v>
                </c:pt>
                <c:pt idx="78">
                  <c:v>1733</c:v>
                </c:pt>
                <c:pt idx="79">
                  <c:v>1719</c:v>
                </c:pt>
                <c:pt idx="80">
                  <c:v>1605</c:v>
                </c:pt>
                <c:pt idx="81">
                  <c:v>1510</c:v>
                </c:pt>
                <c:pt idx="82">
                  <c:v>1480</c:v>
                </c:pt>
                <c:pt idx="83">
                  <c:v>1294</c:v>
                </c:pt>
                <c:pt idx="84">
                  <c:v>1002</c:v>
                </c:pt>
                <c:pt idx="85">
                  <c:v>824</c:v>
                </c:pt>
                <c:pt idx="86">
                  <c:v>824</c:v>
                </c:pt>
                <c:pt idx="87">
                  <c:v>654</c:v>
                </c:pt>
                <c:pt idx="88">
                  <c:v>644</c:v>
                </c:pt>
                <c:pt idx="89">
                  <c:v>574</c:v>
                </c:pt>
                <c:pt idx="90">
                  <c:v>439</c:v>
                </c:pt>
                <c:pt idx="91">
                  <c:v>439</c:v>
                </c:pt>
                <c:pt idx="92">
                  <c:v>231</c:v>
                </c:pt>
                <c:pt idx="93">
                  <c:v>231</c:v>
                </c:pt>
                <c:pt idx="94">
                  <c:v>231</c:v>
                </c:pt>
                <c:pt idx="95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0E5-4DC6-9DA7-21A6C3A98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106.8</c:v>
                </c:pt>
                <c:pt idx="1">
                  <c:v>102.55</c:v>
                </c:pt>
                <c:pt idx="2">
                  <c:v>102.09</c:v>
                </c:pt>
                <c:pt idx="3">
                  <c:v>100.33</c:v>
                </c:pt>
                <c:pt idx="4">
                  <c:v>102.65</c:v>
                </c:pt>
                <c:pt idx="5">
                  <c:v>100.38</c:v>
                </c:pt>
                <c:pt idx="6">
                  <c:v>95.57</c:v>
                </c:pt>
                <c:pt idx="7">
                  <c:v>95.09</c:v>
                </c:pt>
                <c:pt idx="8">
                  <c:v>94.11</c:v>
                </c:pt>
                <c:pt idx="9">
                  <c:v>93.71</c:v>
                </c:pt>
                <c:pt idx="10">
                  <c:v>95.34</c:v>
                </c:pt>
                <c:pt idx="11">
                  <c:v>98.11</c:v>
                </c:pt>
                <c:pt idx="12">
                  <c:v>98.73</c:v>
                </c:pt>
                <c:pt idx="13">
                  <c:v>96.72</c:v>
                </c:pt>
                <c:pt idx="14">
                  <c:v>102.62</c:v>
                </c:pt>
                <c:pt idx="15">
                  <c:v>102.64</c:v>
                </c:pt>
                <c:pt idx="16">
                  <c:v>101.12</c:v>
                </c:pt>
                <c:pt idx="17">
                  <c:v>101.77</c:v>
                </c:pt>
                <c:pt idx="18">
                  <c:v>110.33</c:v>
                </c:pt>
                <c:pt idx="19">
                  <c:v>115.34</c:v>
                </c:pt>
                <c:pt idx="20">
                  <c:v>117.73</c:v>
                </c:pt>
                <c:pt idx="21">
                  <c:v>124.64</c:v>
                </c:pt>
                <c:pt idx="22">
                  <c:v>133.26</c:v>
                </c:pt>
                <c:pt idx="23">
                  <c:v>152.15</c:v>
                </c:pt>
                <c:pt idx="24">
                  <c:v>151.15</c:v>
                </c:pt>
                <c:pt idx="25">
                  <c:v>152.15</c:v>
                </c:pt>
                <c:pt idx="26">
                  <c:v>151.15</c:v>
                </c:pt>
                <c:pt idx="27">
                  <c:v>136.33000000000001</c:v>
                </c:pt>
                <c:pt idx="28">
                  <c:v>152.37</c:v>
                </c:pt>
                <c:pt idx="29">
                  <c:v>127.8</c:v>
                </c:pt>
                <c:pt idx="30">
                  <c:v>110.32</c:v>
                </c:pt>
                <c:pt idx="31">
                  <c:v>105.99</c:v>
                </c:pt>
                <c:pt idx="32">
                  <c:v>87.78</c:v>
                </c:pt>
                <c:pt idx="33">
                  <c:v>8.44</c:v>
                </c:pt>
                <c:pt idx="34">
                  <c:v>5.0999999999999996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71.94</c:v>
                </c:pt>
                <c:pt idx="63">
                  <c:v>95.53</c:v>
                </c:pt>
                <c:pt idx="64">
                  <c:v>40.85</c:v>
                </c:pt>
                <c:pt idx="65">
                  <c:v>109.99</c:v>
                </c:pt>
                <c:pt idx="66">
                  <c:v>111.15</c:v>
                </c:pt>
                <c:pt idx="67">
                  <c:v>116.78</c:v>
                </c:pt>
                <c:pt idx="68">
                  <c:v>133.94</c:v>
                </c:pt>
                <c:pt idx="69">
                  <c:v>167.57</c:v>
                </c:pt>
                <c:pt idx="70">
                  <c:v>175.68</c:v>
                </c:pt>
                <c:pt idx="71">
                  <c:v>141.94999999999999</c:v>
                </c:pt>
                <c:pt idx="72">
                  <c:v>140.68</c:v>
                </c:pt>
                <c:pt idx="73">
                  <c:v>127.58</c:v>
                </c:pt>
                <c:pt idx="74">
                  <c:v>132.25</c:v>
                </c:pt>
                <c:pt idx="75">
                  <c:v>143.93</c:v>
                </c:pt>
                <c:pt idx="76">
                  <c:v>129.06</c:v>
                </c:pt>
                <c:pt idx="77">
                  <c:v>126.38</c:v>
                </c:pt>
                <c:pt idx="78">
                  <c:v>130.18</c:v>
                </c:pt>
                <c:pt idx="79">
                  <c:v>122.25</c:v>
                </c:pt>
                <c:pt idx="80">
                  <c:v>133.13999999999999</c:v>
                </c:pt>
                <c:pt idx="81">
                  <c:v>145.54</c:v>
                </c:pt>
                <c:pt idx="82">
                  <c:v>143.57</c:v>
                </c:pt>
                <c:pt idx="83">
                  <c:v>136.55000000000001</c:v>
                </c:pt>
                <c:pt idx="84">
                  <c:v>152.35</c:v>
                </c:pt>
                <c:pt idx="85">
                  <c:v>138.74</c:v>
                </c:pt>
                <c:pt idx="86">
                  <c:v>124.68</c:v>
                </c:pt>
                <c:pt idx="87">
                  <c:v>120.19</c:v>
                </c:pt>
                <c:pt idx="88">
                  <c:v>131.19999999999999</c:v>
                </c:pt>
                <c:pt idx="89">
                  <c:v>124.68</c:v>
                </c:pt>
                <c:pt idx="90">
                  <c:v>124.14</c:v>
                </c:pt>
                <c:pt idx="91">
                  <c:v>125.3</c:v>
                </c:pt>
                <c:pt idx="92">
                  <c:v>123.76</c:v>
                </c:pt>
                <c:pt idx="93">
                  <c:v>114.45</c:v>
                </c:pt>
                <c:pt idx="94">
                  <c:v>116.46</c:v>
                </c:pt>
                <c:pt idx="95">
                  <c:v>107.11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E5-4DC6-9DA7-21A6C3A98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115</c:v>
                </c:pt>
                <c:pt idx="1">
                  <c:v>112</c:v>
                </c:pt>
                <c:pt idx="2">
                  <c:v>111</c:v>
                </c:pt>
                <c:pt idx="3">
                  <c:v>110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109</c:v>
                </c:pt>
                <c:pt idx="8">
                  <c:v>108</c:v>
                </c:pt>
                <c:pt idx="9">
                  <c:v>107</c:v>
                </c:pt>
                <c:pt idx="10">
                  <c:v>107</c:v>
                </c:pt>
                <c:pt idx="11">
                  <c:v>106</c:v>
                </c:pt>
                <c:pt idx="12">
                  <c:v>106</c:v>
                </c:pt>
                <c:pt idx="13">
                  <c:v>106</c:v>
                </c:pt>
                <c:pt idx="14">
                  <c:v>107</c:v>
                </c:pt>
                <c:pt idx="15">
                  <c:v>107</c:v>
                </c:pt>
                <c:pt idx="16">
                  <c:v>108</c:v>
                </c:pt>
                <c:pt idx="17">
                  <c:v>109</c:v>
                </c:pt>
                <c:pt idx="18">
                  <c:v>111</c:v>
                </c:pt>
                <c:pt idx="19">
                  <c:v>114</c:v>
                </c:pt>
                <c:pt idx="20">
                  <c:v>116</c:v>
                </c:pt>
                <c:pt idx="21">
                  <c:v>119</c:v>
                </c:pt>
                <c:pt idx="22">
                  <c:v>121</c:v>
                </c:pt>
                <c:pt idx="23">
                  <c:v>123</c:v>
                </c:pt>
                <c:pt idx="24">
                  <c:v>125</c:v>
                </c:pt>
                <c:pt idx="25">
                  <c:v>125</c:v>
                </c:pt>
                <c:pt idx="26">
                  <c:v>123</c:v>
                </c:pt>
                <c:pt idx="27">
                  <c:v>119</c:v>
                </c:pt>
                <c:pt idx="28">
                  <c:v>114</c:v>
                </c:pt>
                <c:pt idx="29">
                  <c:v>109</c:v>
                </c:pt>
                <c:pt idx="30">
                  <c:v>103</c:v>
                </c:pt>
                <c:pt idx="31">
                  <c:v>97</c:v>
                </c:pt>
                <c:pt idx="32">
                  <c:v>92</c:v>
                </c:pt>
                <c:pt idx="33">
                  <c:v>86</c:v>
                </c:pt>
                <c:pt idx="34">
                  <c:v>82</c:v>
                </c:pt>
                <c:pt idx="35">
                  <c:v>77</c:v>
                </c:pt>
                <c:pt idx="36">
                  <c:v>74</c:v>
                </c:pt>
                <c:pt idx="37">
                  <c:v>71</c:v>
                </c:pt>
                <c:pt idx="38">
                  <c:v>68</c:v>
                </c:pt>
                <c:pt idx="39">
                  <c:v>65</c:v>
                </c:pt>
                <c:pt idx="40">
                  <c:v>63</c:v>
                </c:pt>
                <c:pt idx="41">
                  <c:v>61</c:v>
                </c:pt>
                <c:pt idx="42">
                  <c:v>60</c:v>
                </c:pt>
                <c:pt idx="43">
                  <c:v>60</c:v>
                </c:pt>
                <c:pt idx="44">
                  <c:v>61</c:v>
                </c:pt>
                <c:pt idx="45">
                  <c:v>61</c:v>
                </c:pt>
                <c:pt idx="46">
                  <c:v>62</c:v>
                </c:pt>
                <c:pt idx="47">
                  <c:v>63</c:v>
                </c:pt>
                <c:pt idx="48">
                  <c:v>65</c:v>
                </c:pt>
                <c:pt idx="49">
                  <c:v>66</c:v>
                </c:pt>
                <c:pt idx="50">
                  <c:v>67</c:v>
                </c:pt>
                <c:pt idx="51">
                  <c:v>68</c:v>
                </c:pt>
                <c:pt idx="52">
                  <c:v>69</c:v>
                </c:pt>
                <c:pt idx="53">
                  <c:v>71</c:v>
                </c:pt>
                <c:pt idx="54">
                  <c:v>73</c:v>
                </c:pt>
                <c:pt idx="55">
                  <c:v>76</c:v>
                </c:pt>
                <c:pt idx="56">
                  <c:v>80</c:v>
                </c:pt>
                <c:pt idx="57">
                  <c:v>83</c:v>
                </c:pt>
                <c:pt idx="58">
                  <c:v>87</c:v>
                </c:pt>
                <c:pt idx="59">
                  <c:v>91</c:v>
                </c:pt>
                <c:pt idx="60">
                  <c:v>96</c:v>
                </c:pt>
                <c:pt idx="61">
                  <c:v>101</c:v>
                </c:pt>
                <c:pt idx="62">
                  <c:v>106</c:v>
                </c:pt>
                <c:pt idx="63">
                  <c:v>113</c:v>
                </c:pt>
                <c:pt idx="64">
                  <c:v>120</c:v>
                </c:pt>
                <c:pt idx="65">
                  <c:v>127</c:v>
                </c:pt>
                <c:pt idx="66">
                  <c:v>133</c:v>
                </c:pt>
                <c:pt idx="67">
                  <c:v>140</c:v>
                </c:pt>
                <c:pt idx="68">
                  <c:v>147</c:v>
                </c:pt>
                <c:pt idx="69">
                  <c:v>153</c:v>
                </c:pt>
                <c:pt idx="70">
                  <c:v>159</c:v>
                </c:pt>
                <c:pt idx="71">
                  <c:v>165</c:v>
                </c:pt>
                <c:pt idx="72">
                  <c:v>171</c:v>
                </c:pt>
                <c:pt idx="73">
                  <c:v>175</c:v>
                </c:pt>
                <c:pt idx="74">
                  <c:v>177</c:v>
                </c:pt>
                <c:pt idx="75">
                  <c:v>178</c:v>
                </c:pt>
                <c:pt idx="76">
                  <c:v>178</c:v>
                </c:pt>
                <c:pt idx="77">
                  <c:v>176</c:v>
                </c:pt>
                <c:pt idx="78">
                  <c:v>175</c:v>
                </c:pt>
                <c:pt idx="79">
                  <c:v>172</c:v>
                </c:pt>
                <c:pt idx="80">
                  <c:v>169</c:v>
                </c:pt>
                <c:pt idx="81">
                  <c:v>166</c:v>
                </c:pt>
                <c:pt idx="82">
                  <c:v>162</c:v>
                </c:pt>
                <c:pt idx="83">
                  <c:v>158</c:v>
                </c:pt>
                <c:pt idx="84">
                  <c:v>153</c:v>
                </c:pt>
                <c:pt idx="85">
                  <c:v>149</c:v>
                </c:pt>
                <c:pt idx="86">
                  <c:v>145</c:v>
                </c:pt>
                <c:pt idx="87">
                  <c:v>142</c:v>
                </c:pt>
                <c:pt idx="88">
                  <c:v>138</c:v>
                </c:pt>
                <c:pt idx="89">
                  <c:v>135</c:v>
                </c:pt>
                <c:pt idx="90">
                  <c:v>132</c:v>
                </c:pt>
                <c:pt idx="91">
                  <c:v>129</c:v>
                </c:pt>
                <c:pt idx="92">
                  <c:v>126</c:v>
                </c:pt>
                <c:pt idx="93">
                  <c:v>122</c:v>
                </c:pt>
                <c:pt idx="94">
                  <c:v>118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1-4904-B70C-A2E26AC0FE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823.71299999999997</c:v>
                </c:pt>
                <c:pt idx="1">
                  <c:v>824.50199999999995</c:v>
                </c:pt>
                <c:pt idx="2">
                  <c:v>824.78899999999999</c:v>
                </c:pt>
                <c:pt idx="3">
                  <c:v>824.80499999999995</c:v>
                </c:pt>
                <c:pt idx="4">
                  <c:v>822.23400000000004</c:v>
                </c:pt>
                <c:pt idx="5">
                  <c:v>822.41300000000001</c:v>
                </c:pt>
                <c:pt idx="6">
                  <c:v>822.64200000000005</c:v>
                </c:pt>
                <c:pt idx="7">
                  <c:v>821.98599999999999</c:v>
                </c:pt>
                <c:pt idx="8">
                  <c:v>819.26700000000005</c:v>
                </c:pt>
                <c:pt idx="9">
                  <c:v>820.11900000000003</c:v>
                </c:pt>
                <c:pt idx="10">
                  <c:v>819.85299999999995</c:v>
                </c:pt>
                <c:pt idx="11">
                  <c:v>820.053</c:v>
                </c:pt>
                <c:pt idx="12">
                  <c:v>819.55100000000004</c:v>
                </c:pt>
                <c:pt idx="13">
                  <c:v>818.95899999999995</c:v>
                </c:pt>
                <c:pt idx="14">
                  <c:v>819.15300000000002</c:v>
                </c:pt>
                <c:pt idx="15">
                  <c:v>818.89300000000003</c:v>
                </c:pt>
                <c:pt idx="16">
                  <c:v>821.06</c:v>
                </c:pt>
                <c:pt idx="17">
                  <c:v>820.09100000000001</c:v>
                </c:pt>
                <c:pt idx="18">
                  <c:v>819.23500000000001</c:v>
                </c:pt>
                <c:pt idx="19">
                  <c:v>818.43600000000004</c:v>
                </c:pt>
                <c:pt idx="20">
                  <c:v>812.53300000000002</c:v>
                </c:pt>
                <c:pt idx="21">
                  <c:v>813.31600000000003</c:v>
                </c:pt>
                <c:pt idx="22">
                  <c:v>814.86599999999999</c:v>
                </c:pt>
                <c:pt idx="23">
                  <c:v>816.09299999999996</c:v>
                </c:pt>
                <c:pt idx="24">
                  <c:v>832.85400000000004</c:v>
                </c:pt>
                <c:pt idx="25">
                  <c:v>835.16</c:v>
                </c:pt>
                <c:pt idx="26">
                  <c:v>836.65899999999999</c:v>
                </c:pt>
                <c:pt idx="27">
                  <c:v>837.65200000000004</c:v>
                </c:pt>
                <c:pt idx="28">
                  <c:v>829.02700000000004</c:v>
                </c:pt>
                <c:pt idx="29">
                  <c:v>829.38199999999995</c:v>
                </c:pt>
                <c:pt idx="30">
                  <c:v>829.08600000000001</c:v>
                </c:pt>
                <c:pt idx="31">
                  <c:v>829.11900000000003</c:v>
                </c:pt>
                <c:pt idx="32">
                  <c:v>822.75400000000002</c:v>
                </c:pt>
                <c:pt idx="33">
                  <c:v>822.86800000000005</c:v>
                </c:pt>
                <c:pt idx="34">
                  <c:v>822.23800000000006</c:v>
                </c:pt>
                <c:pt idx="35">
                  <c:v>822.88300000000004</c:v>
                </c:pt>
                <c:pt idx="36">
                  <c:v>830.74800000000005</c:v>
                </c:pt>
                <c:pt idx="37">
                  <c:v>828.95699999999999</c:v>
                </c:pt>
                <c:pt idx="38">
                  <c:v>828.60799999999995</c:v>
                </c:pt>
                <c:pt idx="39">
                  <c:v>828.44200000000001</c:v>
                </c:pt>
                <c:pt idx="40">
                  <c:v>857.06399999999996</c:v>
                </c:pt>
                <c:pt idx="41">
                  <c:v>858.17200000000003</c:v>
                </c:pt>
                <c:pt idx="42">
                  <c:v>858.50300000000004</c:v>
                </c:pt>
                <c:pt idx="43">
                  <c:v>858.375</c:v>
                </c:pt>
                <c:pt idx="44">
                  <c:v>833.71100000000001</c:v>
                </c:pt>
                <c:pt idx="45">
                  <c:v>833.38300000000004</c:v>
                </c:pt>
                <c:pt idx="46">
                  <c:v>832.86500000000001</c:v>
                </c:pt>
                <c:pt idx="47">
                  <c:v>832.54300000000001</c:v>
                </c:pt>
                <c:pt idx="48">
                  <c:v>775.02800000000002</c:v>
                </c:pt>
                <c:pt idx="49">
                  <c:v>775.75400000000002</c:v>
                </c:pt>
                <c:pt idx="50">
                  <c:v>774.48800000000006</c:v>
                </c:pt>
                <c:pt idx="51">
                  <c:v>775.14</c:v>
                </c:pt>
                <c:pt idx="52">
                  <c:v>779.5</c:v>
                </c:pt>
                <c:pt idx="53">
                  <c:v>780.02599999999995</c:v>
                </c:pt>
                <c:pt idx="54">
                  <c:v>780.52099999999996</c:v>
                </c:pt>
                <c:pt idx="55">
                  <c:v>781.04499999999996</c:v>
                </c:pt>
                <c:pt idx="56">
                  <c:v>707.53800000000001</c:v>
                </c:pt>
                <c:pt idx="57">
                  <c:v>708.74900000000002</c:v>
                </c:pt>
                <c:pt idx="58">
                  <c:v>709.40300000000002</c:v>
                </c:pt>
                <c:pt idx="59">
                  <c:v>708.30700000000002</c:v>
                </c:pt>
                <c:pt idx="60">
                  <c:v>706.04700000000003</c:v>
                </c:pt>
                <c:pt idx="61">
                  <c:v>707.05700000000002</c:v>
                </c:pt>
                <c:pt idx="62">
                  <c:v>708.39700000000005</c:v>
                </c:pt>
                <c:pt idx="63">
                  <c:v>710.02800000000002</c:v>
                </c:pt>
                <c:pt idx="64">
                  <c:v>720.745</c:v>
                </c:pt>
                <c:pt idx="65">
                  <c:v>720.72299999999996</c:v>
                </c:pt>
                <c:pt idx="66">
                  <c:v>715.62599999999998</c:v>
                </c:pt>
                <c:pt idx="67">
                  <c:v>715.71100000000001</c:v>
                </c:pt>
                <c:pt idx="68">
                  <c:v>702.58199999999999</c:v>
                </c:pt>
                <c:pt idx="69">
                  <c:v>702.029</c:v>
                </c:pt>
                <c:pt idx="70">
                  <c:v>708.07899999999995</c:v>
                </c:pt>
                <c:pt idx="71">
                  <c:v>708.77599999999995</c:v>
                </c:pt>
                <c:pt idx="72">
                  <c:v>683.94399999999996</c:v>
                </c:pt>
                <c:pt idx="73">
                  <c:v>684.67499999999995</c:v>
                </c:pt>
                <c:pt idx="74">
                  <c:v>685.85699999999997</c:v>
                </c:pt>
                <c:pt idx="75">
                  <c:v>685.66</c:v>
                </c:pt>
                <c:pt idx="76">
                  <c:v>686.68600000000004</c:v>
                </c:pt>
                <c:pt idx="77">
                  <c:v>687.48400000000004</c:v>
                </c:pt>
                <c:pt idx="78">
                  <c:v>687.43799999999999</c:v>
                </c:pt>
                <c:pt idx="79">
                  <c:v>686.74699999999996</c:v>
                </c:pt>
                <c:pt idx="80">
                  <c:v>687.76800000000003</c:v>
                </c:pt>
                <c:pt idx="81">
                  <c:v>687.34299999999996</c:v>
                </c:pt>
                <c:pt idx="82">
                  <c:v>687.09199999999998</c:v>
                </c:pt>
                <c:pt idx="83">
                  <c:v>686.05399999999997</c:v>
                </c:pt>
                <c:pt idx="84">
                  <c:v>687.11800000000005</c:v>
                </c:pt>
                <c:pt idx="85">
                  <c:v>686.44799999999998</c:v>
                </c:pt>
                <c:pt idx="86">
                  <c:v>685.62300000000005</c:v>
                </c:pt>
                <c:pt idx="87">
                  <c:v>684.20500000000004</c:v>
                </c:pt>
                <c:pt idx="88">
                  <c:v>820.41700000000003</c:v>
                </c:pt>
                <c:pt idx="89">
                  <c:v>819.22799999999995</c:v>
                </c:pt>
                <c:pt idx="90">
                  <c:v>819.02099999999996</c:v>
                </c:pt>
                <c:pt idx="91">
                  <c:v>819.05</c:v>
                </c:pt>
                <c:pt idx="92">
                  <c:v>854.26400000000001</c:v>
                </c:pt>
                <c:pt idx="93">
                  <c:v>853.68200000000002</c:v>
                </c:pt>
                <c:pt idx="94">
                  <c:v>853.54</c:v>
                </c:pt>
                <c:pt idx="95">
                  <c:v>853.25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1-4904-B70C-A2E26AC0FE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881.21699999999998</c:v>
                </c:pt>
                <c:pt idx="1">
                  <c:v>879.98800000000006</c:v>
                </c:pt>
                <c:pt idx="2">
                  <c:v>878.67499999999995</c:v>
                </c:pt>
                <c:pt idx="3">
                  <c:v>877.71199999999999</c:v>
                </c:pt>
                <c:pt idx="4">
                  <c:v>873.81100000000004</c:v>
                </c:pt>
                <c:pt idx="5">
                  <c:v>870.12</c:v>
                </c:pt>
                <c:pt idx="6">
                  <c:v>867.23699999999997</c:v>
                </c:pt>
                <c:pt idx="7">
                  <c:v>867.67499999999995</c:v>
                </c:pt>
                <c:pt idx="8">
                  <c:v>863.93700000000001</c:v>
                </c:pt>
                <c:pt idx="9">
                  <c:v>861.84799999999996</c:v>
                </c:pt>
                <c:pt idx="10">
                  <c:v>861.06799999999998</c:v>
                </c:pt>
                <c:pt idx="11">
                  <c:v>862.577</c:v>
                </c:pt>
                <c:pt idx="12">
                  <c:v>870.81200000000001</c:v>
                </c:pt>
                <c:pt idx="13">
                  <c:v>881.67</c:v>
                </c:pt>
                <c:pt idx="14">
                  <c:v>880.81700000000001</c:v>
                </c:pt>
                <c:pt idx="15">
                  <c:v>886.721</c:v>
                </c:pt>
                <c:pt idx="16">
                  <c:v>923.51499999999999</c:v>
                </c:pt>
                <c:pt idx="17">
                  <c:v>932.04</c:v>
                </c:pt>
                <c:pt idx="18">
                  <c:v>946.61300000000006</c:v>
                </c:pt>
                <c:pt idx="19">
                  <c:v>966.90599999999995</c:v>
                </c:pt>
                <c:pt idx="20">
                  <c:v>1074.4659999999999</c:v>
                </c:pt>
                <c:pt idx="21">
                  <c:v>1109.7539999999999</c:v>
                </c:pt>
                <c:pt idx="22">
                  <c:v>1128.607</c:v>
                </c:pt>
                <c:pt idx="23">
                  <c:v>1155.5070000000001</c:v>
                </c:pt>
                <c:pt idx="24">
                  <c:v>1266.8810000000001</c:v>
                </c:pt>
                <c:pt idx="25">
                  <c:v>1309.873</c:v>
                </c:pt>
                <c:pt idx="26">
                  <c:v>1336.2139999999999</c:v>
                </c:pt>
                <c:pt idx="27">
                  <c:v>1375.3340000000001</c:v>
                </c:pt>
                <c:pt idx="28">
                  <c:v>1447.501</c:v>
                </c:pt>
                <c:pt idx="29">
                  <c:v>1457.5360000000001</c:v>
                </c:pt>
                <c:pt idx="30">
                  <c:v>1471.069</c:v>
                </c:pt>
                <c:pt idx="31">
                  <c:v>1481.992</c:v>
                </c:pt>
                <c:pt idx="32">
                  <c:v>1481.079</c:v>
                </c:pt>
                <c:pt idx="33">
                  <c:v>1508.981</c:v>
                </c:pt>
                <c:pt idx="34">
                  <c:v>1504.307</c:v>
                </c:pt>
                <c:pt idx="35">
                  <c:v>1507.627</c:v>
                </c:pt>
                <c:pt idx="36">
                  <c:v>1493.758</c:v>
                </c:pt>
                <c:pt idx="37">
                  <c:v>1488.204</c:v>
                </c:pt>
                <c:pt idx="38">
                  <c:v>1480.3679999999999</c:v>
                </c:pt>
                <c:pt idx="39">
                  <c:v>1477.4280000000001</c:v>
                </c:pt>
                <c:pt idx="40">
                  <c:v>1436.213</c:v>
                </c:pt>
                <c:pt idx="41">
                  <c:v>1437.559</c:v>
                </c:pt>
                <c:pt idx="42">
                  <c:v>1429.759</c:v>
                </c:pt>
                <c:pt idx="43">
                  <c:v>1420.59</c:v>
                </c:pt>
                <c:pt idx="44">
                  <c:v>1410.4960000000001</c:v>
                </c:pt>
                <c:pt idx="45">
                  <c:v>1379.7719999999999</c:v>
                </c:pt>
                <c:pt idx="46">
                  <c:v>1382.3</c:v>
                </c:pt>
                <c:pt idx="47">
                  <c:v>1389.645</c:v>
                </c:pt>
                <c:pt idx="48">
                  <c:v>1384.3040000000001</c:v>
                </c:pt>
                <c:pt idx="49">
                  <c:v>1387.9849999999999</c:v>
                </c:pt>
                <c:pt idx="50">
                  <c:v>1420.825</c:v>
                </c:pt>
                <c:pt idx="51">
                  <c:v>1416.5150000000001</c:v>
                </c:pt>
                <c:pt idx="52">
                  <c:v>1397.722</c:v>
                </c:pt>
                <c:pt idx="53">
                  <c:v>1400.14</c:v>
                </c:pt>
                <c:pt idx="54">
                  <c:v>1396.183</c:v>
                </c:pt>
                <c:pt idx="55">
                  <c:v>1385.85</c:v>
                </c:pt>
                <c:pt idx="56">
                  <c:v>1375.5709999999999</c:v>
                </c:pt>
                <c:pt idx="57">
                  <c:v>1370.992</c:v>
                </c:pt>
                <c:pt idx="58">
                  <c:v>1371.9770000000001</c:v>
                </c:pt>
                <c:pt idx="59">
                  <c:v>1369.0070000000001</c:v>
                </c:pt>
                <c:pt idx="60">
                  <c:v>1364.925</c:v>
                </c:pt>
                <c:pt idx="61">
                  <c:v>1367.027</c:v>
                </c:pt>
                <c:pt idx="62">
                  <c:v>1351.463</c:v>
                </c:pt>
                <c:pt idx="63">
                  <c:v>1337.9280000000001</c:v>
                </c:pt>
                <c:pt idx="64">
                  <c:v>1342.377</c:v>
                </c:pt>
                <c:pt idx="65">
                  <c:v>1331.818</c:v>
                </c:pt>
                <c:pt idx="66">
                  <c:v>1329.4259999999999</c:v>
                </c:pt>
                <c:pt idx="67">
                  <c:v>1329.664</c:v>
                </c:pt>
                <c:pt idx="68">
                  <c:v>1328.277</c:v>
                </c:pt>
                <c:pt idx="69">
                  <c:v>1328.5360000000001</c:v>
                </c:pt>
                <c:pt idx="70">
                  <c:v>1320.4929999999999</c:v>
                </c:pt>
                <c:pt idx="71">
                  <c:v>1331.9860000000001</c:v>
                </c:pt>
                <c:pt idx="72">
                  <c:v>1312.23</c:v>
                </c:pt>
                <c:pt idx="73">
                  <c:v>1313.742</c:v>
                </c:pt>
                <c:pt idx="74">
                  <c:v>1312.48</c:v>
                </c:pt>
                <c:pt idx="75">
                  <c:v>1307.498</c:v>
                </c:pt>
                <c:pt idx="76">
                  <c:v>1297.0509999999999</c:v>
                </c:pt>
                <c:pt idx="77">
                  <c:v>1287.645</c:v>
                </c:pt>
                <c:pt idx="78">
                  <c:v>1282.24</c:v>
                </c:pt>
                <c:pt idx="79">
                  <c:v>1274.914</c:v>
                </c:pt>
                <c:pt idx="80">
                  <c:v>1224.6379999999999</c:v>
                </c:pt>
                <c:pt idx="81">
                  <c:v>1204.443</c:v>
                </c:pt>
                <c:pt idx="82">
                  <c:v>1192.6980000000001</c:v>
                </c:pt>
                <c:pt idx="83">
                  <c:v>1170.97</c:v>
                </c:pt>
                <c:pt idx="84">
                  <c:v>1112.009</c:v>
                </c:pt>
                <c:pt idx="85">
                  <c:v>1110.7819999999999</c:v>
                </c:pt>
                <c:pt idx="86">
                  <c:v>1103.6279999999999</c:v>
                </c:pt>
                <c:pt idx="87">
                  <c:v>1090.9770000000001</c:v>
                </c:pt>
                <c:pt idx="88">
                  <c:v>1069.8389999999999</c:v>
                </c:pt>
                <c:pt idx="89">
                  <c:v>1070.357</c:v>
                </c:pt>
                <c:pt idx="90">
                  <c:v>1067.7070000000001</c:v>
                </c:pt>
                <c:pt idx="91">
                  <c:v>1058.1389999999999</c:v>
                </c:pt>
                <c:pt idx="92">
                  <c:v>1045.54</c:v>
                </c:pt>
                <c:pt idx="93">
                  <c:v>1045.403</c:v>
                </c:pt>
                <c:pt idx="94">
                  <c:v>1045.432</c:v>
                </c:pt>
                <c:pt idx="95">
                  <c:v>1044.7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01-4904-B70C-A2E26AC0FE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2786.3910000000001</c:v>
                </c:pt>
                <c:pt idx="1">
                  <c:v>2742.4279999999999</c:v>
                </c:pt>
                <c:pt idx="2">
                  <c:v>2709.8580000000002</c:v>
                </c:pt>
                <c:pt idx="3">
                  <c:v>2670.473</c:v>
                </c:pt>
                <c:pt idx="4">
                  <c:v>2698.3270000000002</c:v>
                </c:pt>
                <c:pt idx="5">
                  <c:v>2693.6129999999998</c:v>
                </c:pt>
                <c:pt idx="6">
                  <c:v>2677.4470000000001</c:v>
                </c:pt>
                <c:pt idx="7">
                  <c:v>2635.1390000000001</c:v>
                </c:pt>
                <c:pt idx="8">
                  <c:v>2620.9560000000001</c:v>
                </c:pt>
                <c:pt idx="9">
                  <c:v>2580.895</c:v>
                </c:pt>
                <c:pt idx="10">
                  <c:v>2556.1080000000002</c:v>
                </c:pt>
                <c:pt idx="11">
                  <c:v>2543.0230000000001</c:v>
                </c:pt>
                <c:pt idx="12">
                  <c:v>2519.4479999999999</c:v>
                </c:pt>
                <c:pt idx="13">
                  <c:v>2516.4369999999999</c:v>
                </c:pt>
                <c:pt idx="14">
                  <c:v>2506.0540000000001</c:v>
                </c:pt>
                <c:pt idx="15">
                  <c:v>2520.9639999999999</c:v>
                </c:pt>
                <c:pt idx="16">
                  <c:v>2524.8850000000002</c:v>
                </c:pt>
                <c:pt idx="17">
                  <c:v>2549.788</c:v>
                </c:pt>
                <c:pt idx="18">
                  <c:v>2607.9180000000001</c:v>
                </c:pt>
                <c:pt idx="19">
                  <c:v>2636.8150000000001</c:v>
                </c:pt>
                <c:pt idx="20">
                  <c:v>2690.9769999999999</c:v>
                </c:pt>
                <c:pt idx="21">
                  <c:v>2780.62</c:v>
                </c:pt>
                <c:pt idx="22">
                  <c:v>2877.509</c:v>
                </c:pt>
                <c:pt idx="23">
                  <c:v>3025.011</c:v>
                </c:pt>
                <c:pt idx="24">
                  <c:v>3130.826</c:v>
                </c:pt>
                <c:pt idx="25">
                  <c:v>3287.6990000000001</c:v>
                </c:pt>
                <c:pt idx="26">
                  <c:v>3406.6410000000001</c:v>
                </c:pt>
                <c:pt idx="27">
                  <c:v>3530.5079999999998</c:v>
                </c:pt>
                <c:pt idx="28">
                  <c:v>3596.886</c:v>
                </c:pt>
                <c:pt idx="29">
                  <c:v>3743.5859999999998</c:v>
                </c:pt>
                <c:pt idx="30">
                  <c:v>3829.6930000000002</c:v>
                </c:pt>
                <c:pt idx="31">
                  <c:v>3891.5329999999999</c:v>
                </c:pt>
                <c:pt idx="32">
                  <c:v>3892.44</c:v>
                </c:pt>
                <c:pt idx="33">
                  <c:v>3992.19</c:v>
                </c:pt>
                <c:pt idx="34">
                  <c:v>4022.0709999999999</c:v>
                </c:pt>
                <c:pt idx="35">
                  <c:v>4057.212</c:v>
                </c:pt>
                <c:pt idx="36">
                  <c:v>4053.9050000000002</c:v>
                </c:pt>
                <c:pt idx="37">
                  <c:v>4060.9609999999998</c:v>
                </c:pt>
                <c:pt idx="38">
                  <c:v>4061.1709999999998</c:v>
                </c:pt>
                <c:pt idx="39">
                  <c:v>4064.9609999999998</c:v>
                </c:pt>
                <c:pt idx="40">
                  <c:v>3978.4160000000002</c:v>
                </c:pt>
                <c:pt idx="41">
                  <c:v>3973.4540000000002</c:v>
                </c:pt>
                <c:pt idx="42">
                  <c:v>3968.4789999999998</c:v>
                </c:pt>
                <c:pt idx="43">
                  <c:v>3985.5770000000002</c:v>
                </c:pt>
                <c:pt idx="44">
                  <c:v>4071.2379999999998</c:v>
                </c:pt>
                <c:pt idx="45">
                  <c:v>4099.4219999999996</c:v>
                </c:pt>
                <c:pt idx="46">
                  <c:v>4115.3630000000003</c:v>
                </c:pt>
                <c:pt idx="47">
                  <c:v>4109.34</c:v>
                </c:pt>
                <c:pt idx="48">
                  <c:v>4073.0770000000002</c:v>
                </c:pt>
                <c:pt idx="49">
                  <c:v>4056.2339999999999</c:v>
                </c:pt>
                <c:pt idx="50">
                  <c:v>4040.502</c:v>
                </c:pt>
                <c:pt idx="51">
                  <c:v>3992.1460000000002</c:v>
                </c:pt>
                <c:pt idx="52">
                  <c:v>3947.643</c:v>
                </c:pt>
                <c:pt idx="53">
                  <c:v>3893.2950000000001</c:v>
                </c:pt>
                <c:pt idx="54">
                  <c:v>3838.0279999999998</c:v>
                </c:pt>
                <c:pt idx="55">
                  <c:v>3773.5140000000001</c:v>
                </c:pt>
                <c:pt idx="56">
                  <c:v>3749.288</c:v>
                </c:pt>
                <c:pt idx="57">
                  <c:v>3698.8490000000002</c:v>
                </c:pt>
                <c:pt idx="58">
                  <c:v>3657.8629999999998</c:v>
                </c:pt>
                <c:pt idx="59">
                  <c:v>3633.7620000000002</c:v>
                </c:pt>
                <c:pt idx="60">
                  <c:v>3644.788</c:v>
                </c:pt>
                <c:pt idx="61">
                  <c:v>3653.1529999999998</c:v>
                </c:pt>
                <c:pt idx="62">
                  <c:v>3647.6750000000002</c:v>
                </c:pt>
                <c:pt idx="63">
                  <c:v>3677.0970000000002</c:v>
                </c:pt>
                <c:pt idx="64">
                  <c:v>3786.3989999999999</c:v>
                </c:pt>
                <c:pt idx="65">
                  <c:v>3813.9380000000001</c:v>
                </c:pt>
                <c:pt idx="66">
                  <c:v>3879.585</c:v>
                </c:pt>
                <c:pt idx="67">
                  <c:v>3974.43</c:v>
                </c:pt>
                <c:pt idx="68">
                  <c:v>4093.4229999999998</c:v>
                </c:pt>
                <c:pt idx="69">
                  <c:v>4225.1260000000002</c:v>
                </c:pt>
                <c:pt idx="70">
                  <c:v>4369.68</c:v>
                </c:pt>
                <c:pt idx="71">
                  <c:v>4587.5420000000004</c:v>
                </c:pt>
                <c:pt idx="72">
                  <c:v>4779.0969999999998</c:v>
                </c:pt>
                <c:pt idx="73">
                  <c:v>4883.5039999999999</c:v>
                </c:pt>
                <c:pt idx="74">
                  <c:v>4943.6260000000002</c:v>
                </c:pt>
                <c:pt idx="75">
                  <c:v>4949.8149999999996</c:v>
                </c:pt>
                <c:pt idx="76">
                  <c:v>4974.9359999999997</c:v>
                </c:pt>
                <c:pt idx="77">
                  <c:v>4969.8609999999999</c:v>
                </c:pt>
                <c:pt idx="78">
                  <c:v>4940.009</c:v>
                </c:pt>
                <c:pt idx="79">
                  <c:v>4892.6710000000003</c:v>
                </c:pt>
                <c:pt idx="80">
                  <c:v>4832.13</c:v>
                </c:pt>
                <c:pt idx="81">
                  <c:v>4719.4920000000002</c:v>
                </c:pt>
                <c:pt idx="82">
                  <c:v>4624.4390000000003</c:v>
                </c:pt>
                <c:pt idx="83">
                  <c:v>4518.6530000000002</c:v>
                </c:pt>
                <c:pt idx="84">
                  <c:v>4335.0590000000002</c:v>
                </c:pt>
                <c:pt idx="85">
                  <c:v>4215.3940000000002</c:v>
                </c:pt>
                <c:pt idx="86">
                  <c:v>4095.2660000000001</c:v>
                </c:pt>
                <c:pt idx="87">
                  <c:v>3948.9859999999999</c:v>
                </c:pt>
                <c:pt idx="88">
                  <c:v>3784.2640000000001</c:v>
                </c:pt>
                <c:pt idx="89">
                  <c:v>3650.0720000000001</c:v>
                </c:pt>
                <c:pt idx="90">
                  <c:v>3533.5120000000002</c:v>
                </c:pt>
                <c:pt idx="91">
                  <c:v>3412.192</c:v>
                </c:pt>
                <c:pt idx="92">
                  <c:v>3253.3519999999999</c:v>
                </c:pt>
                <c:pt idx="93">
                  <c:v>3147.87</c:v>
                </c:pt>
                <c:pt idx="94">
                  <c:v>3038.74</c:v>
                </c:pt>
                <c:pt idx="95">
                  <c:v>2944.502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01-4904-B70C-A2E26AC0FE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268</c:v>
                </c:pt>
                <c:pt idx="1">
                  <c:v>268</c:v>
                </c:pt>
                <c:pt idx="2">
                  <c:v>268</c:v>
                </c:pt>
                <c:pt idx="3">
                  <c:v>268</c:v>
                </c:pt>
                <c:pt idx="4">
                  <c:v>253</c:v>
                </c:pt>
                <c:pt idx="5">
                  <c:v>253</c:v>
                </c:pt>
                <c:pt idx="6">
                  <c:v>253</c:v>
                </c:pt>
                <c:pt idx="7">
                  <c:v>253</c:v>
                </c:pt>
                <c:pt idx="8">
                  <c:v>243</c:v>
                </c:pt>
                <c:pt idx="9">
                  <c:v>243</c:v>
                </c:pt>
                <c:pt idx="10">
                  <c:v>243</c:v>
                </c:pt>
                <c:pt idx="11">
                  <c:v>243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  <c:pt idx="16">
                  <c:v>236</c:v>
                </c:pt>
                <c:pt idx="17">
                  <c:v>236</c:v>
                </c:pt>
                <c:pt idx="18">
                  <c:v>236</c:v>
                </c:pt>
                <c:pt idx="19">
                  <c:v>236</c:v>
                </c:pt>
                <c:pt idx="20">
                  <c:v>249</c:v>
                </c:pt>
                <c:pt idx="21">
                  <c:v>249</c:v>
                </c:pt>
                <c:pt idx="22">
                  <c:v>249</c:v>
                </c:pt>
                <c:pt idx="23">
                  <c:v>249</c:v>
                </c:pt>
                <c:pt idx="24">
                  <c:v>278</c:v>
                </c:pt>
                <c:pt idx="25">
                  <c:v>278</c:v>
                </c:pt>
                <c:pt idx="26">
                  <c:v>278</c:v>
                </c:pt>
                <c:pt idx="27">
                  <c:v>278</c:v>
                </c:pt>
                <c:pt idx="28">
                  <c:v>291</c:v>
                </c:pt>
                <c:pt idx="29">
                  <c:v>291</c:v>
                </c:pt>
                <c:pt idx="30">
                  <c:v>291</c:v>
                </c:pt>
                <c:pt idx="31">
                  <c:v>291</c:v>
                </c:pt>
                <c:pt idx="32">
                  <c:v>292</c:v>
                </c:pt>
                <c:pt idx="33">
                  <c:v>292</c:v>
                </c:pt>
                <c:pt idx="34">
                  <c:v>292</c:v>
                </c:pt>
                <c:pt idx="35">
                  <c:v>292</c:v>
                </c:pt>
                <c:pt idx="36">
                  <c:v>278</c:v>
                </c:pt>
                <c:pt idx="37">
                  <c:v>278</c:v>
                </c:pt>
                <c:pt idx="38">
                  <c:v>278</c:v>
                </c:pt>
                <c:pt idx="39">
                  <c:v>278</c:v>
                </c:pt>
                <c:pt idx="40">
                  <c:v>266</c:v>
                </c:pt>
                <c:pt idx="41">
                  <c:v>266</c:v>
                </c:pt>
                <c:pt idx="42">
                  <c:v>266</c:v>
                </c:pt>
                <c:pt idx="43">
                  <c:v>266</c:v>
                </c:pt>
                <c:pt idx="44">
                  <c:v>262</c:v>
                </c:pt>
                <c:pt idx="45">
                  <c:v>262</c:v>
                </c:pt>
                <c:pt idx="46">
                  <c:v>262</c:v>
                </c:pt>
                <c:pt idx="47">
                  <c:v>262</c:v>
                </c:pt>
                <c:pt idx="48">
                  <c:v>261</c:v>
                </c:pt>
                <c:pt idx="49">
                  <c:v>261</c:v>
                </c:pt>
                <c:pt idx="50">
                  <c:v>261</c:v>
                </c:pt>
                <c:pt idx="51">
                  <c:v>261</c:v>
                </c:pt>
                <c:pt idx="52">
                  <c:v>263</c:v>
                </c:pt>
                <c:pt idx="53">
                  <c:v>263</c:v>
                </c:pt>
                <c:pt idx="54">
                  <c:v>263</c:v>
                </c:pt>
                <c:pt idx="55">
                  <c:v>263</c:v>
                </c:pt>
                <c:pt idx="56">
                  <c:v>269</c:v>
                </c:pt>
                <c:pt idx="57">
                  <c:v>269</c:v>
                </c:pt>
                <c:pt idx="58">
                  <c:v>269</c:v>
                </c:pt>
                <c:pt idx="59">
                  <c:v>269</c:v>
                </c:pt>
                <c:pt idx="60">
                  <c:v>283</c:v>
                </c:pt>
                <c:pt idx="61">
                  <c:v>283</c:v>
                </c:pt>
                <c:pt idx="62">
                  <c:v>283</c:v>
                </c:pt>
                <c:pt idx="63">
                  <c:v>283</c:v>
                </c:pt>
                <c:pt idx="64">
                  <c:v>310</c:v>
                </c:pt>
                <c:pt idx="65">
                  <c:v>310</c:v>
                </c:pt>
                <c:pt idx="66">
                  <c:v>310</c:v>
                </c:pt>
                <c:pt idx="67">
                  <c:v>310</c:v>
                </c:pt>
                <c:pt idx="68">
                  <c:v>351</c:v>
                </c:pt>
                <c:pt idx="69">
                  <c:v>351</c:v>
                </c:pt>
                <c:pt idx="70">
                  <c:v>351</c:v>
                </c:pt>
                <c:pt idx="71">
                  <c:v>351</c:v>
                </c:pt>
                <c:pt idx="72">
                  <c:v>377</c:v>
                </c:pt>
                <c:pt idx="73">
                  <c:v>377</c:v>
                </c:pt>
                <c:pt idx="74">
                  <c:v>377</c:v>
                </c:pt>
                <c:pt idx="75">
                  <c:v>377</c:v>
                </c:pt>
                <c:pt idx="76">
                  <c:v>376</c:v>
                </c:pt>
                <c:pt idx="77">
                  <c:v>376</c:v>
                </c:pt>
                <c:pt idx="78">
                  <c:v>376</c:v>
                </c:pt>
                <c:pt idx="79">
                  <c:v>376</c:v>
                </c:pt>
                <c:pt idx="80">
                  <c:v>354</c:v>
                </c:pt>
                <c:pt idx="81">
                  <c:v>354</c:v>
                </c:pt>
                <c:pt idx="82">
                  <c:v>354</c:v>
                </c:pt>
                <c:pt idx="83">
                  <c:v>354</c:v>
                </c:pt>
                <c:pt idx="84">
                  <c:v>325</c:v>
                </c:pt>
                <c:pt idx="85">
                  <c:v>325</c:v>
                </c:pt>
                <c:pt idx="86">
                  <c:v>325</c:v>
                </c:pt>
                <c:pt idx="87">
                  <c:v>325</c:v>
                </c:pt>
                <c:pt idx="88">
                  <c:v>310</c:v>
                </c:pt>
                <c:pt idx="89">
                  <c:v>310</c:v>
                </c:pt>
                <c:pt idx="90">
                  <c:v>310</c:v>
                </c:pt>
                <c:pt idx="91">
                  <c:v>310</c:v>
                </c:pt>
                <c:pt idx="92">
                  <c:v>280</c:v>
                </c:pt>
                <c:pt idx="93">
                  <c:v>280</c:v>
                </c:pt>
                <c:pt idx="94">
                  <c:v>280</c:v>
                </c:pt>
                <c:pt idx="95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01-4904-B70C-A2E26AC0FE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C01-4904-B70C-A2E26AC0FE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C01-4904-B70C-A2E26AC0FE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C01-4904-B70C-A2E26AC0FE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C01-4904-B70C-A2E26AC0FE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C01-4904-B70C-A2E26AC0FEE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1036.3</c:v>
                </c:pt>
                <c:pt idx="1">
                  <c:v>859</c:v>
                </c:pt>
                <c:pt idx="2">
                  <c:v>859</c:v>
                </c:pt>
                <c:pt idx="3">
                  <c:v>859</c:v>
                </c:pt>
                <c:pt idx="4">
                  <c:v>812</c:v>
                </c:pt>
                <c:pt idx="5">
                  <c:v>812</c:v>
                </c:pt>
                <c:pt idx="6">
                  <c:v>812</c:v>
                </c:pt>
                <c:pt idx="7">
                  <c:v>812</c:v>
                </c:pt>
                <c:pt idx="8">
                  <c:v>782</c:v>
                </c:pt>
                <c:pt idx="9">
                  <c:v>782</c:v>
                </c:pt>
                <c:pt idx="10">
                  <c:v>782</c:v>
                </c:pt>
                <c:pt idx="11">
                  <c:v>782</c:v>
                </c:pt>
                <c:pt idx="12">
                  <c:v>790</c:v>
                </c:pt>
                <c:pt idx="13">
                  <c:v>790</c:v>
                </c:pt>
                <c:pt idx="14">
                  <c:v>790</c:v>
                </c:pt>
                <c:pt idx="15">
                  <c:v>790</c:v>
                </c:pt>
                <c:pt idx="16">
                  <c:v>782</c:v>
                </c:pt>
                <c:pt idx="17">
                  <c:v>782</c:v>
                </c:pt>
                <c:pt idx="18">
                  <c:v>782</c:v>
                </c:pt>
                <c:pt idx="19">
                  <c:v>782</c:v>
                </c:pt>
                <c:pt idx="20">
                  <c:v>832</c:v>
                </c:pt>
                <c:pt idx="21">
                  <c:v>832</c:v>
                </c:pt>
                <c:pt idx="22">
                  <c:v>832</c:v>
                </c:pt>
                <c:pt idx="23">
                  <c:v>832</c:v>
                </c:pt>
                <c:pt idx="24">
                  <c:v>974</c:v>
                </c:pt>
                <c:pt idx="25">
                  <c:v>974</c:v>
                </c:pt>
                <c:pt idx="26">
                  <c:v>974</c:v>
                </c:pt>
                <c:pt idx="27">
                  <c:v>974</c:v>
                </c:pt>
                <c:pt idx="28">
                  <c:v>1400.4</c:v>
                </c:pt>
                <c:pt idx="29">
                  <c:v>1185.2</c:v>
                </c:pt>
                <c:pt idx="30">
                  <c:v>1212.5999999999999</c:v>
                </c:pt>
                <c:pt idx="31">
                  <c:v>1313.5</c:v>
                </c:pt>
                <c:pt idx="32">
                  <c:v>1076.8</c:v>
                </c:pt>
                <c:pt idx="33">
                  <c:v>1426.4</c:v>
                </c:pt>
                <c:pt idx="34">
                  <c:v>1819.1000000000001</c:v>
                </c:pt>
                <c:pt idx="35">
                  <c:v>1664.4</c:v>
                </c:pt>
                <c:pt idx="36">
                  <c:v>1831</c:v>
                </c:pt>
                <c:pt idx="37">
                  <c:v>1831</c:v>
                </c:pt>
                <c:pt idx="38">
                  <c:v>1831</c:v>
                </c:pt>
                <c:pt idx="39">
                  <c:v>1831</c:v>
                </c:pt>
                <c:pt idx="40">
                  <c:v>1916</c:v>
                </c:pt>
                <c:pt idx="41">
                  <c:v>1916</c:v>
                </c:pt>
                <c:pt idx="42">
                  <c:v>1916</c:v>
                </c:pt>
                <c:pt idx="43">
                  <c:v>1916</c:v>
                </c:pt>
                <c:pt idx="44">
                  <c:v>1943</c:v>
                </c:pt>
                <c:pt idx="45">
                  <c:v>1943</c:v>
                </c:pt>
                <c:pt idx="46">
                  <c:v>1943</c:v>
                </c:pt>
                <c:pt idx="47">
                  <c:v>1943</c:v>
                </c:pt>
                <c:pt idx="48">
                  <c:v>1955</c:v>
                </c:pt>
                <c:pt idx="49">
                  <c:v>1955</c:v>
                </c:pt>
                <c:pt idx="50">
                  <c:v>1955</c:v>
                </c:pt>
                <c:pt idx="51">
                  <c:v>1955</c:v>
                </c:pt>
                <c:pt idx="52">
                  <c:v>2029</c:v>
                </c:pt>
                <c:pt idx="53">
                  <c:v>2029</c:v>
                </c:pt>
                <c:pt idx="54">
                  <c:v>2029</c:v>
                </c:pt>
                <c:pt idx="55">
                  <c:v>2029</c:v>
                </c:pt>
                <c:pt idx="56">
                  <c:v>2095</c:v>
                </c:pt>
                <c:pt idx="57">
                  <c:v>2095</c:v>
                </c:pt>
                <c:pt idx="58">
                  <c:v>2095</c:v>
                </c:pt>
                <c:pt idx="59">
                  <c:v>2095</c:v>
                </c:pt>
                <c:pt idx="60">
                  <c:v>2099</c:v>
                </c:pt>
                <c:pt idx="61">
                  <c:v>2099</c:v>
                </c:pt>
                <c:pt idx="62">
                  <c:v>2007.4</c:v>
                </c:pt>
                <c:pt idx="63">
                  <c:v>2099</c:v>
                </c:pt>
                <c:pt idx="64">
                  <c:v>1564</c:v>
                </c:pt>
                <c:pt idx="65">
                  <c:v>1742.1</c:v>
                </c:pt>
                <c:pt idx="66">
                  <c:v>1978</c:v>
                </c:pt>
                <c:pt idx="67">
                  <c:v>1978</c:v>
                </c:pt>
                <c:pt idx="68">
                  <c:v>1634.1</c:v>
                </c:pt>
                <c:pt idx="69">
                  <c:v>1706.8</c:v>
                </c:pt>
                <c:pt idx="70">
                  <c:v>1728.3</c:v>
                </c:pt>
                <c:pt idx="71">
                  <c:v>1774.7</c:v>
                </c:pt>
                <c:pt idx="72">
                  <c:v>1777.5</c:v>
                </c:pt>
                <c:pt idx="73">
                  <c:v>1583.1</c:v>
                </c:pt>
                <c:pt idx="74">
                  <c:v>1644.8</c:v>
                </c:pt>
                <c:pt idx="75">
                  <c:v>1771.5</c:v>
                </c:pt>
                <c:pt idx="76">
                  <c:v>1567.2</c:v>
                </c:pt>
                <c:pt idx="77">
                  <c:v>1484.8</c:v>
                </c:pt>
                <c:pt idx="78">
                  <c:v>1577.4</c:v>
                </c:pt>
                <c:pt idx="79">
                  <c:v>1316.1</c:v>
                </c:pt>
                <c:pt idx="80">
                  <c:v>1684</c:v>
                </c:pt>
                <c:pt idx="81">
                  <c:v>1929.9</c:v>
                </c:pt>
                <c:pt idx="82">
                  <c:v>1994.8</c:v>
                </c:pt>
                <c:pt idx="83">
                  <c:v>1862.6</c:v>
                </c:pt>
                <c:pt idx="84">
                  <c:v>2055.8000000000002</c:v>
                </c:pt>
                <c:pt idx="85">
                  <c:v>1896.5</c:v>
                </c:pt>
                <c:pt idx="86">
                  <c:v>1741.3</c:v>
                </c:pt>
                <c:pt idx="87">
                  <c:v>1562</c:v>
                </c:pt>
                <c:pt idx="88">
                  <c:v>2062.3000000000002</c:v>
                </c:pt>
                <c:pt idx="89">
                  <c:v>2143.5</c:v>
                </c:pt>
                <c:pt idx="90">
                  <c:v>2140</c:v>
                </c:pt>
                <c:pt idx="91">
                  <c:v>2249.1999999999998</c:v>
                </c:pt>
                <c:pt idx="92">
                  <c:v>2185.9</c:v>
                </c:pt>
                <c:pt idx="93">
                  <c:v>1930.9</c:v>
                </c:pt>
                <c:pt idx="94">
                  <c:v>2155.1999999999998</c:v>
                </c:pt>
                <c:pt idx="95">
                  <c:v>1992.6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01-4904-B70C-A2E26AC0FE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54.244</c:v>
                </c:pt>
                <c:pt idx="22">
                  <c:v>52.776000000000003</c:v>
                </c:pt>
                <c:pt idx="23">
                  <c:v>50.136000000000003</c:v>
                </c:pt>
                <c:pt idx="24">
                  <c:v>46.52</c:v>
                </c:pt>
                <c:pt idx="25">
                  <c:v>42.624000000000002</c:v>
                </c:pt>
                <c:pt idx="26">
                  <c:v>38.256</c:v>
                </c:pt>
                <c:pt idx="27">
                  <c:v>32.72</c:v>
                </c:pt>
                <c:pt idx="28">
                  <c:v>26.143999999999998</c:v>
                </c:pt>
                <c:pt idx="29">
                  <c:v>20.004000000000001</c:v>
                </c:pt>
                <c:pt idx="30">
                  <c:v>14.843999999999999</c:v>
                </c:pt>
                <c:pt idx="31">
                  <c:v>10.284000000000001</c:v>
                </c:pt>
                <c:pt idx="32">
                  <c:v>5.8520000000000003</c:v>
                </c:pt>
                <c:pt idx="33">
                  <c:v>1.704</c:v>
                </c:pt>
                <c:pt idx="46">
                  <c:v>0.76800000000000002</c:v>
                </c:pt>
                <c:pt idx="47">
                  <c:v>1.3480000000000001</c:v>
                </c:pt>
                <c:pt idx="48">
                  <c:v>1.98</c:v>
                </c:pt>
                <c:pt idx="49">
                  <c:v>2.8039999999999998</c:v>
                </c:pt>
                <c:pt idx="50">
                  <c:v>3.96</c:v>
                </c:pt>
                <c:pt idx="51">
                  <c:v>5.6239999999999997</c:v>
                </c:pt>
                <c:pt idx="52">
                  <c:v>7.6959999999999997</c:v>
                </c:pt>
                <c:pt idx="53">
                  <c:v>9.7680000000000007</c:v>
                </c:pt>
                <c:pt idx="54">
                  <c:v>11.632</c:v>
                </c:pt>
                <c:pt idx="55">
                  <c:v>13.356</c:v>
                </c:pt>
                <c:pt idx="56">
                  <c:v>15.151999999999999</c:v>
                </c:pt>
                <c:pt idx="57">
                  <c:v>17.271999999999998</c:v>
                </c:pt>
                <c:pt idx="58">
                  <c:v>19.712</c:v>
                </c:pt>
                <c:pt idx="59">
                  <c:v>22.327999999999999</c:v>
                </c:pt>
                <c:pt idx="60">
                  <c:v>25.036000000000001</c:v>
                </c:pt>
                <c:pt idx="61">
                  <c:v>27.923999999999999</c:v>
                </c:pt>
                <c:pt idx="62">
                  <c:v>31.356000000000002</c:v>
                </c:pt>
                <c:pt idx="63">
                  <c:v>35.576000000000001</c:v>
                </c:pt>
                <c:pt idx="64">
                  <c:v>40.128</c:v>
                </c:pt>
                <c:pt idx="65">
                  <c:v>43.9</c:v>
                </c:pt>
                <c:pt idx="66">
                  <c:v>46.792000000000002</c:v>
                </c:pt>
                <c:pt idx="67">
                  <c:v>49.316000000000003</c:v>
                </c:pt>
                <c:pt idx="68">
                  <c:v>51.68</c:v>
                </c:pt>
                <c:pt idx="69">
                  <c:v>53.427999999999997</c:v>
                </c:pt>
                <c:pt idx="70">
                  <c:v>54.44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01-4904-B70C-A2E26AC0FE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C01-4904-B70C-A2E26AC0FE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C01-4904-B70C-A2E26AC0F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106.8</c:v>
                </c:pt>
                <c:pt idx="1">
                  <c:v>102.55</c:v>
                </c:pt>
                <c:pt idx="2">
                  <c:v>102.09</c:v>
                </c:pt>
                <c:pt idx="3">
                  <c:v>100.33</c:v>
                </c:pt>
                <c:pt idx="4">
                  <c:v>102.65</c:v>
                </c:pt>
                <c:pt idx="5">
                  <c:v>100.38</c:v>
                </c:pt>
                <c:pt idx="6">
                  <c:v>95.57</c:v>
                </c:pt>
                <c:pt idx="7">
                  <c:v>95.09</c:v>
                </c:pt>
                <c:pt idx="8">
                  <c:v>94.11</c:v>
                </c:pt>
                <c:pt idx="9">
                  <c:v>93.71</c:v>
                </c:pt>
                <c:pt idx="10">
                  <c:v>95.34</c:v>
                </c:pt>
                <c:pt idx="11">
                  <c:v>98.11</c:v>
                </c:pt>
                <c:pt idx="12">
                  <c:v>98.73</c:v>
                </c:pt>
                <c:pt idx="13">
                  <c:v>96.72</c:v>
                </c:pt>
                <c:pt idx="14">
                  <c:v>102.62</c:v>
                </c:pt>
                <c:pt idx="15">
                  <c:v>102.64</c:v>
                </c:pt>
                <c:pt idx="16">
                  <c:v>101.12</c:v>
                </c:pt>
                <c:pt idx="17">
                  <c:v>101.77</c:v>
                </c:pt>
                <c:pt idx="18">
                  <c:v>110.33</c:v>
                </c:pt>
                <c:pt idx="19">
                  <c:v>115.34</c:v>
                </c:pt>
                <c:pt idx="20">
                  <c:v>117.73</c:v>
                </c:pt>
                <c:pt idx="21">
                  <c:v>124.64</c:v>
                </c:pt>
                <c:pt idx="22">
                  <c:v>133.26</c:v>
                </c:pt>
                <c:pt idx="23">
                  <c:v>152.15</c:v>
                </c:pt>
                <c:pt idx="24">
                  <c:v>151.15</c:v>
                </c:pt>
                <c:pt idx="25">
                  <c:v>152.15</c:v>
                </c:pt>
                <c:pt idx="26">
                  <c:v>151.15</c:v>
                </c:pt>
                <c:pt idx="27">
                  <c:v>136.33000000000001</c:v>
                </c:pt>
                <c:pt idx="28">
                  <c:v>152.37</c:v>
                </c:pt>
                <c:pt idx="29">
                  <c:v>127.8</c:v>
                </c:pt>
                <c:pt idx="30">
                  <c:v>110.32</c:v>
                </c:pt>
                <c:pt idx="31">
                  <c:v>105.99</c:v>
                </c:pt>
                <c:pt idx="32">
                  <c:v>87.78</c:v>
                </c:pt>
                <c:pt idx="33">
                  <c:v>8.44</c:v>
                </c:pt>
                <c:pt idx="34">
                  <c:v>5.0999999999999996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71.94</c:v>
                </c:pt>
                <c:pt idx="63">
                  <c:v>95.53</c:v>
                </c:pt>
                <c:pt idx="64">
                  <c:v>40.85</c:v>
                </c:pt>
                <c:pt idx="65">
                  <c:v>109.99</c:v>
                </c:pt>
                <c:pt idx="66">
                  <c:v>111.15</c:v>
                </c:pt>
                <c:pt idx="67">
                  <c:v>116.78</c:v>
                </c:pt>
                <c:pt idx="68">
                  <c:v>133.94</c:v>
                </c:pt>
                <c:pt idx="69">
                  <c:v>167.57</c:v>
                </c:pt>
                <c:pt idx="70">
                  <c:v>175.68</c:v>
                </c:pt>
                <c:pt idx="71">
                  <c:v>141.94999999999999</c:v>
                </c:pt>
                <c:pt idx="72">
                  <c:v>140.68</c:v>
                </c:pt>
                <c:pt idx="73">
                  <c:v>127.58</c:v>
                </c:pt>
                <c:pt idx="74">
                  <c:v>132.25</c:v>
                </c:pt>
                <c:pt idx="75">
                  <c:v>143.93</c:v>
                </c:pt>
                <c:pt idx="76">
                  <c:v>129.06</c:v>
                </c:pt>
                <c:pt idx="77">
                  <c:v>126.38</c:v>
                </c:pt>
                <c:pt idx="78">
                  <c:v>130.18</c:v>
                </c:pt>
                <c:pt idx="79">
                  <c:v>122.25</c:v>
                </c:pt>
                <c:pt idx="80">
                  <c:v>133.13999999999999</c:v>
                </c:pt>
                <c:pt idx="81">
                  <c:v>145.54</c:v>
                </c:pt>
                <c:pt idx="82">
                  <c:v>143.57</c:v>
                </c:pt>
                <c:pt idx="83">
                  <c:v>136.55000000000001</c:v>
                </c:pt>
                <c:pt idx="84">
                  <c:v>152.35</c:v>
                </c:pt>
                <c:pt idx="85">
                  <c:v>138.74</c:v>
                </c:pt>
                <c:pt idx="86">
                  <c:v>124.68</c:v>
                </c:pt>
                <c:pt idx="87">
                  <c:v>120.19</c:v>
                </c:pt>
                <c:pt idx="88">
                  <c:v>131.19999999999999</c:v>
                </c:pt>
                <c:pt idx="89">
                  <c:v>124.68</c:v>
                </c:pt>
                <c:pt idx="90">
                  <c:v>124.14</c:v>
                </c:pt>
                <c:pt idx="91">
                  <c:v>125.3</c:v>
                </c:pt>
                <c:pt idx="92">
                  <c:v>123.76</c:v>
                </c:pt>
                <c:pt idx="93">
                  <c:v>114.45</c:v>
                </c:pt>
                <c:pt idx="94">
                  <c:v>116.46</c:v>
                </c:pt>
                <c:pt idx="95">
                  <c:v>107.11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01-4904-B70C-A2E26AC0F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5965.6019999999999</v>
      </c>
      <c r="C5" s="25">
        <v>5740.9080000000004</v>
      </c>
      <c r="D5" s="25">
        <v>5706.3310000000001</v>
      </c>
      <c r="E5" s="25">
        <v>5664.942</v>
      </c>
      <c r="F5" s="25">
        <v>5624.4</v>
      </c>
      <c r="G5" s="25">
        <v>5616.1809999999996</v>
      </c>
      <c r="H5" s="25">
        <v>5597.3249999999998</v>
      </c>
      <c r="I5" s="25">
        <v>5553.8289999999997</v>
      </c>
      <c r="J5" s="25">
        <v>5492.165</v>
      </c>
      <c r="K5" s="25">
        <v>5449.866</v>
      </c>
      <c r="L5" s="25">
        <v>5424.0569999999998</v>
      </c>
      <c r="M5" s="25">
        <v>5411.6210000000001</v>
      </c>
      <c r="N5" s="25">
        <v>5395.78</v>
      </c>
      <c r="O5" s="25">
        <v>5403.0320000000002</v>
      </c>
      <c r="P5" s="25">
        <v>5393.058</v>
      </c>
      <c r="Q5" s="25">
        <v>5413.61</v>
      </c>
      <c r="R5" s="25">
        <v>5450.4350000000004</v>
      </c>
      <c r="S5" s="25">
        <v>5483.9530000000004</v>
      </c>
      <c r="T5" s="25">
        <v>5557.7160000000003</v>
      </c>
      <c r="U5" s="25">
        <v>5609.1589999999997</v>
      </c>
      <c r="V5" s="25">
        <v>5829.973</v>
      </c>
      <c r="W5" s="25">
        <v>5957.9089999999997</v>
      </c>
      <c r="X5" s="25">
        <v>6075.7510000000002</v>
      </c>
      <c r="Y5" s="25">
        <v>6250.7939999999999</v>
      </c>
      <c r="Z5" s="25">
        <v>6654.0309999999999</v>
      </c>
      <c r="AA5" s="25">
        <v>6852.3270000000002</v>
      </c>
      <c r="AB5" s="25">
        <v>6992.74</v>
      </c>
      <c r="AC5" s="25">
        <v>7147.2259999999997</v>
      </c>
      <c r="AD5" s="25">
        <v>7704.9390000000003</v>
      </c>
      <c r="AE5" s="25">
        <v>7635.6890000000003</v>
      </c>
      <c r="AF5" s="25">
        <v>7751.2730000000001</v>
      </c>
      <c r="AG5" s="25">
        <v>7914.4089999999997</v>
      </c>
      <c r="AH5" s="25">
        <v>7662.9629999999997</v>
      </c>
      <c r="AI5" s="25">
        <v>8130.116</v>
      </c>
      <c r="AJ5" s="25">
        <v>8541.7639999999992</v>
      </c>
      <c r="AK5" s="25">
        <v>8421.0740000000005</v>
      </c>
      <c r="AL5" s="25">
        <v>8561.4110000000001</v>
      </c>
      <c r="AM5" s="25">
        <v>8558.1219999999994</v>
      </c>
      <c r="AN5" s="25">
        <v>8547.1470000000008</v>
      </c>
      <c r="AO5" s="25">
        <v>8544.8310000000001</v>
      </c>
      <c r="AP5" s="25">
        <v>8516.7270000000008</v>
      </c>
      <c r="AQ5" s="25">
        <v>8512.2189999999991</v>
      </c>
      <c r="AR5" s="25">
        <v>8498.7749999999996</v>
      </c>
      <c r="AS5" s="25">
        <v>8506.5759999999991</v>
      </c>
      <c r="AT5" s="25">
        <v>8581.4330000000009</v>
      </c>
      <c r="AU5" s="25">
        <v>8578.5650000000005</v>
      </c>
      <c r="AV5" s="25">
        <v>8598.2839999999997</v>
      </c>
      <c r="AW5" s="25">
        <v>8600.8639999999996</v>
      </c>
      <c r="AX5" s="25">
        <v>8515.3889999999992</v>
      </c>
      <c r="AY5" s="25">
        <v>8504.777</v>
      </c>
      <c r="AZ5" s="25">
        <v>8522.7749999999996</v>
      </c>
      <c r="BA5" s="25">
        <v>8473.4249999999993</v>
      </c>
      <c r="BB5" s="25">
        <v>8493.5609999999997</v>
      </c>
      <c r="BC5" s="25">
        <v>8446.2289999999994</v>
      </c>
      <c r="BD5" s="25">
        <v>8391.3639999999996</v>
      </c>
      <c r="BE5" s="25">
        <v>8321.7649999999994</v>
      </c>
      <c r="BF5" s="25">
        <v>8291.5490000000009</v>
      </c>
      <c r="BG5" s="25">
        <v>8242.8619999999992</v>
      </c>
      <c r="BH5" s="25">
        <v>8209.9549999999999</v>
      </c>
      <c r="BI5" s="25">
        <v>8188.4040000000005</v>
      </c>
      <c r="BJ5" s="25">
        <v>8218.7960000000003</v>
      </c>
      <c r="BK5" s="25">
        <v>8238.1610000000001</v>
      </c>
      <c r="BL5" s="25">
        <v>8135.2740000000003</v>
      </c>
      <c r="BM5" s="25">
        <v>8255.6290000000008</v>
      </c>
      <c r="BN5" s="25">
        <v>7883.6289999999999</v>
      </c>
      <c r="BO5" s="25">
        <v>8089.4369999999999</v>
      </c>
      <c r="BP5" s="25">
        <v>8392.4290000000001</v>
      </c>
      <c r="BQ5" s="25">
        <v>8497.1209999999992</v>
      </c>
      <c r="BR5" s="25">
        <v>8308.0529999999999</v>
      </c>
      <c r="BS5" s="25">
        <v>8519.9349999999995</v>
      </c>
      <c r="BT5" s="25">
        <v>8690.9629999999997</v>
      </c>
      <c r="BU5" s="25">
        <v>8974.0220000000008</v>
      </c>
      <c r="BV5" s="25">
        <v>9155.82</v>
      </c>
      <c r="BW5" s="25">
        <v>9072.0349999999999</v>
      </c>
      <c r="BX5" s="25">
        <v>9195.7849999999999</v>
      </c>
      <c r="BY5" s="25">
        <v>9324.5059999999994</v>
      </c>
      <c r="BZ5" s="25">
        <v>9134.8989999999994</v>
      </c>
      <c r="CA5" s="25">
        <v>9036.7999999999993</v>
      </c>
      <c r="CB5" s="25">
        <v>9093.0939999999991</v>
      </c>
      <c r="CC5" s="25">
        <v>8773.4599999999991</v>
      </c>
      <c r="CD5" s="25">
        <v>9006.5720000000001</v>
      </c>
      <c r="CE5" s="25">
        <v>9116.2099999999991</v>
      </c>
      <c r="CF5" s="25">
        <v>9070.0529999999999</v>
      </c>
      <c r="CG5" s="25">
        <v>8805.2430000000004</v>
      </c>
      <c r="CH5" s="25">
        <v>8722.9689999999991</v>
      </c>
      <c r="CI5" s="25">
        <v>8438.1610000000001</v>
      </c>
      <c r="CJ5" s="25">
        <v>8150.8289999999997</v>
      </c>
      <c r="CK5" s="25">
        <v>7808.1790000000001</v>
      </c>
      <c r="CL5" s="25">
        <v>8239.7720000000008</v>
      </c>
      <c r="CM5" s="25">
        <v>8183.12</v>
      </c>
      <c r="CN5" s="25">
        <v>8057.2889999999998</v>
      </c>
      <c r="CO5" s="25">
        <v>8032.5360000000001</v>
      </c>
      <c r="CP5" s="25">
        <v>7800.027</v>
      </c>
      <c r="CQ5" s="25">
        <v>7434.8639999999996</v>
      </c>
      <c r="CR5" s="25">
        <v>7545.9110000000001</v>
      </c>
      <c r="CS5" s="25">
        <v>7284.0259999999998</v>
      </c>
      <c r="CT5" s="26"/>
      <c r="CU5" s="26"/>
      <c r="CV5" s="26"/>
      <c r="CW5" s="27"/>
      <c r="CX5" s="28">
        <f t="array" ref="CX5">SUMPRODUCT(B5:CW5*0.25)</f>
        <v>183592.39149999997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106.8</v>
      </c>
      <c r="C8" s="37">
        <v>102.55</v>
      </c>
      <c r="D8" s="37">
        <v>102.09</v>
      </c>
      <c r="E8" s="37">
        <v>100.33</v>
      </c>
      <c r="F8" s="37">
        <v>102.65</v>
      </c>
      <c r="G8" s="37">
        <v>100.38</v>
      </c>
      <c r="H8" s="37">
        <v>95.57</v>
      </c>
      <c r="I8" s="37">
        <v>95.09</v>
      </c>
      <c r="J8" s="37">
        <v>94.11</v>
      </c>
      <c r="K8" s="37">
        <v>93.71</v>
      </c>
      <c r="L8" s="37">
        <v>95.34</v>
      </c>
      <c r="M8" s="37">
        <v>98.11</v>
      </c>
      <c r="N8" s="37">
        <v>98.73</v>
      </c>
      <c r="O8" s="37">
        <v>96.72</v>
      </c>
      <c r="P8" s="37">
        <v>102.62</v>
      </c>
      <c r="Q8" s="37">
        <v>102.64</v>
      </c>
      <c r="R8" s="37">
        <v>101.12</v>
      </c>
      <c r="S8" s="37">
        <v>101.77</v>
      </c>
      <c r="T8" s="37">
        <v>110.33</v>
      </c>
      <c r="U8" s="37">
        <v>115.34</v>
      </c>
      <c r="V8" s="37">
        <v>117.73</v>
      </c>
      <c r="W8" s="37">
        <v>124.64</v>
      </c>
      <c r="X8" s="37">
        <v>133.26</v>
      </c>
      <c r="Y8" s="37">
        <v>152.15</v>
      </c>
      <c r="Z8" s="37">
        <v>151.15</v>
      </c>
      <c r="AA8" s="37">
        <v>152.15</v>
      </c>
      <c r="AB8" s="37">
        <v>151.15</v>
      </c>
      <c r="AC8" s="37">
        <v>136.33000000000001</v>
      </c>
      <c r="AD8" s="37">
        <v>152.37</v>
      </c>
      <c r="AE8" s="37">
        <v>127.8</v>
      </c>
      <c r="AF8" s="37">
        <v>110.32</v>
      </c>
      <c r="AG8" s="37">
        <v>105.99</v>
      </c>
      <c r="AH8" s="37">
        <v>87.78</v>
      </c>
      <c r="AI8" s="37">
        <v>8.44</v>
      </c>
      <c r="AJ8" s="37">
        <v>5.0999999999999996</v>
      </c>
      <c r="AK8" s="37">
        <v>0.01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71.94</v>
      </c>
      <c r="BM8" s="37">
        <v>95.53</v>
      </c>
      <c r="BN8" s="37">
        <v>40.85</v>
      </c>
      <c r="BO8" s="37">
        <v>109.99</v>
      </c>
      <c r="BP8" s="37">
        <v>111.15</v>
      </c>
      <c r="BQ8" s="37">
        <v>116.78</v>
      </c>
      <c r="BR8" s="37">
        <v>133.94</v>
      </c>
      <c r="BS8" s="37">
        <v>167.57</v>
      </c>
      <c r="BT8" s="37">
        <v>175.68</v>
      </c>
      <c r="BU8" s="37">
        <v>141.94999999999999</v>
      </c>
      <c r="BV8" s="37">
        <v>140.68</v>
      </c>
      <c r="BW8" s="37">
        <v>127.58</v>
      </c>
      <c r="BX8" s="37">
        <v>132.25</v>
      </c>
      <c r="BY8" s="37">
        <v>143.93</v>
      </c>
      <c r="BZ8" s="37">
        <v>129.06</v>
      </c>
      <c r="CA8" s="37">
        <v>126.38</v>
      </c>
      <c r="CB8" s="37">
        <v>130.18</v>
      </c>
      <c r="CC8" s="37">
        <v>122.25</v>
      </c>
      <c r="CD8" s="37">
        <v>133.13999999999999</v>
      </c>
      <c r="CE8" s="37">
        <v>145.54</v>
      </c>
      <c r="CF8" s="37">
        <v>143.57</v>
      </c>
      <c r="CG8" s="37">
        <v>136.55000000000001</v>
      </c>
      <c r="CH8" s="37">
        <v>152.35</v>
      </c>
      <c r="CI8" s="37">
        <v>138.74</v>
      </c>
      <c r="CJ8" s="37">
        <v>124.68</v>
      </c>
      <c r="CK8" s="37">
        <v>120.19</v>
      </c>
      <c r="CL8" s="37">
        <v>131.19999999999999</v>
      </c>
      <c r="CM8" s="37">
        <v>124.68</v>
      </c>
      <c r="CN8" s="37">
        <v>124.14</v>
      </c>
      <c r="CO8" s="37">
        <v>125.3</v>
      </c>
      <c r="CP8" s="37">
        <v>123.76</v>
      </c>
      <c r="CQ8" s="37">
        <v>114.45</v>
      </c>
      <c r="CR8" s="37">
        <v>116.46</v>
      </c>
      <c r="CS8" s="37">
        <v>107.11</v>
      </c>
      <c r="CT8" s="38"/>
      <c r="CU8" s="38"/>
      <c r="CV8" s="38"/>
      <c r="CW8" s="39"/>
      <c r="CX8" s="40">
        <f>IF(SUM(B8:CW8)&lt;&gt;0,AVERAGEIF(B8:CW8,"&lt;&gt;"""),"")</f>
        <v>83.458125000000024</v>
      </c>
    </row>
    <row r="9" spans="1:102" ht="24.95" customHeight="1" thickBot="1" x14ac:dyDescent="0.25">
      <c r="A9" s="41" t="s">
        <v>6</v>
      </c>
      <c r="B9" s="42">
        <v>102.9425</v>
      </c>
      <c r="C9" s="43">
        <v>102.9425</v>
      </c>
      <c r="D9" s="43">
        <v>102.9425</v>
      </c>
      <c r="E9" s="43">
        <v>102.9425</v>
      </c>
      <c r="F9" s="43">
        <v>98.422499999999999</v>
      </c>
      <c r="G9" s="43">
        <v>98.422499999999999</v>
      </c>
      <c r="H9" s="43">
        <v>98.422499999999999</v>
      </c>
      <c r="I9" s="43">
        <v>98.422499999999999</v>
      </c>
      <c r="J9" s="43">
        <v>95.317499999999995</v>
      </c>
      <c r="K9" s="43">
        <v>95.317499999999995</v>
      </c>
      <c r="L9" s="43">
        <v>95.317499999999995</v>
      </c>
      <c r="M9" s="43">
        <v>95.317499999999995</v>
      </c>
      <c r="N9" s="43">
        <v>100.17749999999999</v>
      </c>
      <c r="O9" s="43">
        <v>100.17749999999999</v>
      </c>
      <c r="P9" s="43">
        <v>100.17749999999999</v>
      </c>
      <c r="Q9" s="43">
        <v>100.17749999999999</v>
      </c>
      <c r="R9" s="43">
        <v>107.14</v>
      </c>
      <c r="S9" s="43">
        <v>107.14</v>
      </c>
      <c r="T9" s="43">
        <v>107.14</v>
      </c>
      <c r="U9" s="43">
        <v>107.14</v>
      </c>
      <c r="V9" s="43">
        <v>131.94499999999999</v>
      </c>
      <c r="W9" s="43">
        <v>131.94499999999999</v>
      </c>
      <c r="X9" s="43">
        <v>131.94499999999999</v>
      </c>
      <c r="Y9" s="43">
        <v>131.94499999999999</v>
      </c>
      <c r="Z9" s="43">
        <v>147.69499999999999</v>
      </c>
      <c r="AA9" s="43">
        <v>147.69499999999999</v>
      </c>
      <c r="AB9" s="43">
        <v>147.69499999999999</v>
      </c>
      <c r="AC9" s="43">
        <v>147.69499999999999</v>
      </c>
      <c r="AD9" s="43">
        <v>124.12</v>
      </c>
      <c r="AE9" s="43">
        <v>124.12</v>
      </c>
      <c r="AF9" s="43">
        <v>124.12</v>
      </c>
      <c r="AG9" s="43">
        <v>124.12</v>
      </c>
      <c r="AH9" s="43">
        <v>25.3325</v>
      </c>
      <c r="AI9" s="43">
        <v>25.3325</v>
      </c>
      <c r="AJ9" s="43">
        <v>25.3325</v>
      </c>
      <c r="AK9" s="43">
        <v>25.3325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41.872500000000002</v>
      </c>
      <c r="BK9" s="43">
        <v>41.872500000000002</v>
      </c>
      <c r="BL9" s="43">
        <v>41.872500000000002</v>
      </c>
      <c r="BM9" s="43">
        <v>41.872500000000002</v>
      </c>
      <c r="BN9" s="43">
        <v>94.692499999999995</v>
      </c>
      <c r="BO9" s="43">
        <v>94.692499999999995</v>
      </c>
      <c r="BP9" s="43">
        <v>94.692499999999995</v>
      </c>
      <c r="BQ9" s="43">
        <v>94.692499999999995</v>
      </c>
      <c r="BR9" s="43">
        <v>154.785</v>
      </c>
      <c r="BS9" s="43">
        <v>154.785</v>
      </c>
      <c r="BT9" s="43">
        <v>154.785</v>
      </c>
      <c r="BU9" s="43">
        <v>154.785</v>
      </c>
      <c r="BV9" s="43">
        <v>136.11000000000001</v>
      </c>
      <c r="BW9" s="43">
        <v>136.11000000000001</v>
      </c>
      <c r="BX9" s="43">
        <v>136.11000000000001</v>
      </c>
      <c r="BY9" s="43">
        <v>136.11000000000001</v>
      </c>
      <c r="BZ9" s="43">
        <v>126.9675</v>
      </c>
      <c r="CA9" s="43">
        <v>126.9675</v>
      </c>
      <c r="CB9" s="43">
        <v>126.9675</v>
      </c>
      <c r="CC9" s="43">
        <v>126.9675</v>
      </c>
      <c r="CD9" s="43">
        <v>139.69999999999999</v>
      </c>
      <c r="CE9" s="43">
        <v>139.69999999999999</v>
      </c>
      <c r="CF9" s="43">
        <v>139.69999999999999</v>
      </c>
      <c r="CG9" s="43">
        <v>139.69999999999999</v>
      </c>
      <c r="CH9" s="43">
        <v>133.99</v>
      </c>
      <c r="CI9" s="43">
        <v>133.99</v>
      </c>
      <c r="CJ9" s="43">
        <v>133.99</v>
      </c>
      <c r="CK9" s="43">
        <v>133.99</v>
      </c>
      <c r="CL9" s="43">
        <v>126.33</v>
      </c>
      <c r="CM9" s="43">
        <v>126.33</v>
      </c>
      <c r="CN9" s="43">
        <v>126.33</v>
      </c>
      <c r="CO9" s="43">
        <v>126.33</v>
      </c>
      <c r="CP9" s="43">
        <v>115.44499999999999</v>
      </c>
      <c r="CQ9" s="43">
        <v>115.44499999999999</v>
      </c>
      <c r="CR9" s="43">
        <v>115.44499999999999</v>
      </c>
      <c r="CS9" s="43">
        <v>115.44499999999999</v>
      </c>
      <c r="CT9" s="44"/>
      <c r="CU9" s="44"/>
      <c r="CV9" s="44"/>
      <c r="CW9" s="45"/>
      <c r="CX9" s="46">
        <f>IF(SUM(B9:CW9)&lt;&gt;0,AVERAGEIF(B9:CW9,"&lt;&gt;"""),"")</f>
        <v>83.458124999999953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93</v>
      </c>
      <c r="AI12" s="59">
        <v>93</v>
      </c>
      <c r="AJ12" s="59">
        <v>93</v>
      </c>
      <c r="AK12" s="59">
        <v>93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94</v>
      </c>
      <c r="BC12" s="59">
        <v>94</v>
      </c>
      <c r="BD12" s="59">
        <v>94</v>
      </c>
      <c r="BE12" s="59">
        <v>94</v>
      </c>
      <c r="BF12" s="59">
        <v>84</v>
      </c>
      <c r="BG12" s="59">
        <v>84</v>
      </c>
      <c r="BH12" s="59">
        <v>84</v>
      </c>
      <c r="BI12" s="59">
        <v>84</v>
      </c>
      <c r="BJ12" s="59">
        <v>84</v>
      </c>
      <c r="BK12" s="59">
        <v>84</v>
      </c>
      <c r="BL12" s="59">
        <v>84</v>
      </c>
      <c r="BM12" s="59">
        <v>84</v>
      </c>
      <c r="BN12" s="59">
        <v>101</v>
      </c>
      <c r="BO12" s="59">
        <v>101</v>
      </c>
      <c r="BP12" s="59">
        <v>101</v>
      </c>
      <c r="BQ12" s="59">
        <v>101</v>
      </c>
      <c r="BR12" s="59">
        <v>151</v>
      </c>
      <c r="BS12" s="59">
        <v>151</v>
      </c>
      <c r="BT12" s="59">
        <v>151</v>
      </c>
      <c r="BU12" s="59">
        <v>151</v>
      </c>
      <c r="BV12" s="59">
        <v>180</v>
      </c>
      <c r="BW12" s="59">
        <v>180</v>
      </c>
      <c r="BX12" s="59">
        <v>180</v>
      </c>
      <c r="BY12" s="59">
        <v>180</v>
      </c>
      <c r="BZ12" s="59">
        <v>179</v>
      </c>
      <c r="CA12" s="59">
        <v>179</v>
      </c>
      <c r="CB12" s="59">
        <v>179</v>
      </c>
      <c r="CC12" s="59">
        <v>179</v>
      </c>
      <c r="CD12" s="59">
        <v>156</v>
      </c>
      <c r="CE12" s="59">
        <v>156</v>
      </c>
      <c r="CF12" s="59">
        <v>156</v>
      </c>
      <c r="CG12" s="59">
        <v>156</v>
      </c>
      <c r="CH12" s="59">
        <v>124</v>
      </c>
      <c r="CI12" s="59">
        <v>124</v>
      </c>
      <c r="CJ12" s="59">
        <v>124</v>
      </c>
      <c r="CK12" s="59">
        <v>124</v>
      </c>
      <c r="CL12" s="59">
        <v>103</v>
      </c>
      <c r="CM12" s="59">
        <v>103</v>
      </c>
      <c r="CN12" s="59">
        <v>103</v>
      </c>
      <c r="CO12" s="59">
        <v>103</v>
      </c>
      <c r="CP12" s="59">
        <v>84</v>
      </c>
      <c r="CQ12" s="59">
        <v>84</v>
      </c>
      <c r="CR12" s="59">
        <v>84</v>
      </c>
      <c r="CS12" s="59">
        <v>84</v>
      </c>
      <c r="CT12" s="60"/>
      <c r="CU12" s="60"/>
      <c r="CV12" s="60"/>
      <c r="CW12" s="61"/>
      <c r="CX12" s="62">
        <f t="array" ref="CX12">SUMPRODUCT(B12:CW12*0.25)</f>
        <v>2441</v>
      </c>
    </row>
    <row r="13" spans="1:102" ht="24.95" customHeight="1" x14ac:dyDescent="0.2">
      <c r="A13" s="63" t="s">
        <v>10</v>
      </c>
      <c r="B13" s="64">
        <v>3394.7849999999999</v>
      </c>
      <c r="C13" s="65">
        <v>2669.4209999999998</v>
      </c>
      <c r="D13" s="65">
        <v>2442.7339999999999</v>
      </c>
      <c r="E13" s="65">
        <v>2334.2529999999997</v>
      </c>
      <c r="F13" s="65">
        <v>2574.9119999999998</v>
      </c>
      <c r="G13" s="65">
        <v>2452.4090000000001</v>
      </c>
      <c r="H13" s="65">
        <v>2347.48</v>
      </c>
      <c r="I13" s="65">
        <v>2328.87</v>
      </c>
      <c r="J13" s="65">
        <v>2280.84</v>
      </c>
      <c r="K13" s="65">
        <v>2260.4900000000002</v>
      </c>
      <c r="L13" s="65">
        <v>2338.71</v>
      </c>
      <c r="M13" s="65">
        <v>2375.9</v>
      </c>
      <c r="N13" s="65">
        <v>2375.9</v>
      </c>
      <c r="O13" s="65">
        <v>2375.9</v>
      </c>
      <c r="P13" s="65">
        <v>2440.8530000000001</v>
      </c>
      <c r="Q13" s="65">
        <v>2355.3990000000003</v>
      </c>
      <c r="R13" s="65">
        <v>2239.1959999999999</v>
      </c>
      <c r="S13" s="65">
        <v>2254.6030000000001</v>
      </c>
      <c r="T13" s="65">
        <v>2502.1980000000003</v>
      </c>
      <c r="U13" s="65">
        <v>2536.9</v>
      </c>
      <c r="V13" s="65">
        <v>2527.4760000000001</v>
      </c>
      <c r="W13" s="65">
        <v>2579.172</v>
      </c>
      <c r="X13" s="65">
        <v>2581.4480000000003</v>
      </c>
      <c r="Y13" s="65">
        <v>2658.7</v>
      </c>
      <c r="Z13" s="65">
        <v>2657.3620000000001</v>
      </c>
      <c r="AA13" s="65">
        <v>2657.4189999999999</v>
      </c>
      <c r="AB13" s="65">
        <v>2657.3620000000001</v>
      </c>
      <c r="AC13" s="65">
        <v>2561.4639999999999</v>
      </c>
      <c r="AD13" s="65">
        <v>2652.625</v>
      </c>
      <c r="AE13" s="65">
        <v>2316.076</v>
      </c>
      <c r="AF13" s="65">
        <v>2056.6579999999999</v>
      </c>
      <c r="AG13" s="65">
        <v>1733.086</v>
      </c>
      <c r="AH13" s="65">
        <v>1076.9000000000001</v>
      </c>
      <c r="AI13" s="65">
        <v>1076.9000000000001</v>
      </c>
      <c r="AJ13" s="65">
        <v>1076.9000000000001</v>
      </c>
      <c r="AK13" s="65">
        <v>925.9</v>
      </c>
      <c r="AL13" s="65">
        <v>547.23299999999995</v>
      </c>
      <c r="AM13" s="65">
        <v>490.56700000000001</v>
      </c>
      <c r="AN13" s="65">
        <v>392.9</v>
      </c>
      <c r="AO13" s="65">
        <v>347.9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222.9</v>
      </c>
      <c r="BC13" s="65">
        <v>247.9</v>
      </c>
      <c r="BD13" s="65">
        <v>322.89999999999998</v>
      </c>
      <c r="BE13" s="65">
        <v>527.9</v>
      </c>
      <c r="BF13" s="65">
        <v>734.9</v>
      </c>
      <c r="BG13" s="65">
        <v>807.9</v>
      </c>
      <c r="BH13" s="65">
        <v>1034.9000000000001</v>
      </c>
      <c r="BI13" s="65">
        <v>1134.9000000000001</v>
      </c>
      <c r="BJ13" s="65">
        <v>1310.9</v>
      </c>
      <c r="BK13" s="65">
        <v>1401.9</v>
      </c>
      <c r="BL13" s="65">
        <v>1515.9</v>
      </c>
      <c r="BM13" s="65">
        <v>1991.4270000000001</v>
      </c>
      <c r="BN13" s="65">
        <v>1913.9</v>
      </c>
      <c r="BO13" s="65">
        <v>2534.9920000000002</v>
      </c>
      <c r="BP13" s="65">
        <v>2997.3510000000001</v>
      </c>
      <c r="BQ13" s="65">
        <v>3284.585</v>
      </c>
      <c r="BR13" s="65">
        <v>3664.3159999999998</v>
      </c>
      <c r="BS13" s="65">
        <v>3882.0639999999999</v>
      </c>
      <c r="BT13" s="65">
        <v>3882.1880000000001</v>
      </c>
      <c r="BU13" s="65">
        <v>3773.6469999999999</v>
      </c>
      <c r="BV13" s="65">
        <v>3717.866</v>
      </c>
      <c r="BW13" s="65">
        <v>3509.1770000000001</v>
      </c>
      <c r="BX13" s="65">
        <v>3629.2889999999998</v>
      </c>
      <c r="BY13" s="65">
        <v>3773.0140000000001</v>
      </c>
      <c r="BZ13" s="65">
        <v>3579.8850000000002</v>
      </c>
      <c r="CA13" s="65">
        <v>3466.9610000000002</v>
      </c>
      <c r="CB13" s="65">
        <v>3616.6680000000001</v>
      </c>
      <c r="CC13" s="65">
        <v>3289.2530000000002</v>
      </c>
      <c r="CD13" s="65">
        <v>3662.1040000000003</v>
      </c>
      <c r="CE13" s="65">
        <v>3844.4570000000003</v>
      </c>
      <c r="CF13" s="65">
        <v>3807.9850000000001</v>
      </c>
      <c r="CG13" s="65">
        <v>3687.444</v>
      </c>
      <c r="CH13" s="65">
        <v>3896.7660000000001</v>
      </c>
      <c r="CI13" s="65">
        <v>3771.2640000000001</v>
      </c>
      <c r="CJ13" s="65">
        <v>3464.7280000000001</v>
      </c>
      <c r="CK13" s="65">
        <v>3277.9</v>
      </c>
      <c r="CL13" s="65">
        <v>3734.5859999999998</v>
      </c>
      <c r="CM13" s="65">
        <v>3743.8780000000002</v>
      </c>
      <c r="CN13" s="65">
        <v>3731.3510000000001</v>
      </c>
      <c r="CO13" s="65">
        <v>3688.3380000000002</v>
      </c>
      <c r="CP13" s="65">
        <v>3702.5080000000003</v>
      </c>
      <c r="CQ13" s="65">
        <v>3313.8630000000003</v>
      </c>
      <c r="CR13" s="65">
        <v>3392.9470000000001</v>
      </c>
      <c r="CS13" s="65">
        <v>3114.3900000000003</v>
      </c>
      <c r="CT13" s="66"/>
      <c r="CU13" s="66"/>
      <c r="CV13" s="66"/>
      <c r="CW13" s="67"/>
      <c r="CX13" s="68">
        <f t="array" ref="CX13">SUMPRODUCT(B13:CW13*0.25)</f>
        <v>52398.64824999994</v>
      </c>
    </row>
    <row r="14" spans="1:102" ht="24.95" customHeight="1" x14ac:dyDescent="0.2">
      <c r="A14" s="63" t="s">
        <v>11</v>
      </c>
      <c r="B14" s="64">
        <v>216</v>
      </c>
      <c r="C14" s="65">
        <v>216</v>
      </c>
      <c r="D14" s="65">
        <v>216</v>
      </c>
      <c r="E14" s="65">
        <v>216</v>
      </c>
      <c r="F14" s="65">
        <v>216</v>
      </c>
      <c r="G14" s="65">
        <v>216</v>
      </c>
      <c r="H14" s="65">
        <v>216</v>
      </c>
      <c r="I14" s="65">
        <v>216</v>
      </c>
      <c r="J14" s="65">
        <v>216</v>
      </c>
      <c r="K14" s="65">
        <v>216</v>
      </c>
      <c r="L14" s="65">
        <v>216</v>
      </c>
      <c r="M14" s="65">
        <v>216</v>
      </c>
      <c r="N14" s="65">
        <v>216</v>
      </c>
      <c r="O14" s="65">
        <v>216</v>
      </c>
      <c r="P14" s="65">
        <v>216</v>
      </c>
      <c r="Q14" s="65">
        <v>216</v>
      </c>
      <c r="R14" s="65">
        <v>216</v>
      </c>
      <c r="S14" s="65">
        <v>216</v>
      </c>
      <c r="T14" s="65">
        <v>216</v>
      </c>
      <c r="U14" s="65">
        <v>344</v>
      </c>
      <c r="V14" s="65">
        <v>469</v>
      </c>
      <c r="W14" s="65">
        <v>569</v>
      </c>
      <c r="X14" s="65">
        <v>569</v>
      </c>
      <c r="Y14" s="65">
        <v>762.06600000000003</v>
      </c>
      <c r="Z14" s="65">
        <v>585.13099999999997</v>
      </c>
      <c r="AA14" s="65">
        <v>712.10299999999995</v>
      </c>
      <c r="AB14" s="65">
        <v>533.89400000000001</v>
      </c>
      <c r="AC14" s="65">
        <v>464</v>
      </c>
      <c r="AD14" s="65">
        <v>619</v>
      </c>
      <c r="AE14" s="65">
        <v>316</v>
      </c>
      <c r="AF14" s="65">
        <v>182</v>
      </c>
      <c r="AG14" s="65">
        <v>118</v>
      </c>
      <c r="AH14" s="65">
        <v>73</v>
      </c>
      <c r="AI14" s="65">
        <v>73</v>
      </c>
      <c r="AJ14" s="65">
        <v>73</v>
      </c>
      <c r="AK14" s="65">
        <v>73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102</v>
      </c>
      <c r="AY14" s="65">
        <v>102</v>
      </c>
      <c r="AZ14" s="65">
        <v>102</v>
      </c>
      <c r="BA14" s="65">
        <v>102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105</v>
      </c>
      <c r="BK14" s="65">
        <v>105</v>
      </c>
      <c r="BL14" s="65">
        <v>105</v>
      </c>
      <c r="BM14" s="65">
        <v>105</v>
      </c>
      <c r="BN14" s="65">
        <v>105</v>
      </c>
      <c r="BO14" s="65">
        <v>105</v>
      </c>
      <c r="BP14" s="65">
        <v>313</v>
      </c>
      <c r="BQ14" s="65">
        <v>443</v>
      </c>
      <c r="BR14" s="65">
        <v>609</v>
      </c>
      <c r="BS14" s="65">
        <v>795.55</v>
      </c>
      <c r="BT14" s="65">
        <v>1097.33</v>
      </c>
      <c r="BU14" s="65">
        <v>1545</v>
      </c>
      <c r="BV14" s="65">
        <v>1742</v>
      </c>
      <c r="BW14" s="65">
        <v>1872</v>
      </c>
      <c r="BX14" s="65">
        <v>1872</v>
      </c>
      <c r="BY14" s="65">
        <v>1847</v>
      </c>
      <c r="BZ14" s="65">
        <v>1847</v>
      </c>
      <c r="CA14" s="65">
        <v>1843</v>
      </c>
      <c r="CB14" s="65">
        <v>1733</v>
      </c>
      <c r="CC14" s="65">
        <v>1719</v>
      </c>
      <c r="CD14" s="65">
        <v>1605</v>
      </c>
      <c r="CE14" s="65">
        <v>1510</v>
      </c>
      <c r="CF14" s="65">
        <v>1480</v>
      </c>
      <c r="CG14" s="65">
        <v>1294</v>
      </c>
      <c r="CH14" s="65">
        <v>1002</v>
      </c>
      <c r="CI14" s="65">
        <v>824</v>
      </c>
      <c r="CJ14" s="65">
        <v>824</v>
      </c>
      <c r="CK14" s="65">
        <v>654</v>
      </c>
      <c r="CL14" s="65">
        <v>644</v>
      </c>
      <c r="CM14" s="65">
        <v>574</v>
      </c>
      <c r="CN14" s="65">
        <v>439</v>
      </c>
      <c r="CO14" s="65">
        <v>439</v>
      </c>
      <c r="CP14" s="65">
        <v>231</v>
      </c>
      <c r="CQ14" s="65">
        <v>231</v>
      </c>
      <c r="CR14" s="65">
        <v>231</v>
      </c>
      <c r="CS14" s="65">
        <v>231</v>
      </c>
      <c r="CT14" s="66"/>
      <c r="CU14" s="66"/>
      <c r="CV14" s="66"/>
      <c r="CW14" s="67"/>
      <c r="CX14" s="68">
        <f t="array" ref="CX14">SUMPRODUCT(B14:CW14*0.25)</f>
        <v>11276.0185</v>
      </c>
    </row>
    <row r="15" spans="1:102" ht="24.95" customHeight="1" x14ac:dyDescent="0.2">
      <c r="A15" s="69" t="s">
        <v>12</v>
      </c>
      <c r="B15" s="70">
        <v>1571.817</v>
      </c>
      <c r="C15" s="71">
        <v>1567.1870000000001</v>
      </c>
      <c r="D15" s="71">
        <v>1560.4970000000001</v>
      </c>
      <c r="E15" s="71">
        <v>1544.989</v>
      </c>
      <c r="F15" s="71">
        <v>1532.788</v>
      </c>
      <c r="G15" s="71">
        <v>1517.7719999999999</v>
      </c>
      <c r="H15" s="71">
        <v>1502.345</v>
      </c>
      <c r="I15" s="71">
        <v>1485.1589999999999</v>
      </c>
      <c r="J15" s="71">
        <v>1467.7250000000001</v>
      </c>
      <c r="K15" s="71">
        <v>1448.876</v>
      </c>
      <c r="L15" s="71">
        <v>1430.4469999999999</v>
      </c>
      <c r="M15" s="71">
        <v>1407.721</v>
      </c>
      <c r="N15" s="71">
        <v>1386.28</v>
      </c>
      <c r="O15" s="71">
        <v>1364.432</v>
      </c>
      <c r="P15" s="71">
        <v>1344.5050000000001</v>
      </c>
      <c r="Q15" s="71">
        <v>1331.0110000000002</v>
      </c>
      <c r="R15" s="71">
        <v>1312.4389999999999</v>
      </c>
      <c r="S15" s="71">
        <v>1288.25</v>
      </c>
      <c r="T15" s="71">
        <v>1260.518</v>
      </c>
      <c r="U15" s="71">
        <v>1253.559</v>
      </c>
      <c r="V15" s="71">
        <v>1228.1969999999999</v>
      </c>
      <c r="W15" s="71">
        <v>1234.037</v>
      </c>
      <c r="X15" s="71">
        <v>1297.203</v>
      </c>
      <c r="Y15" s="71">
        <v>1468.328</v>
      </c>
      <c r="Z15" s="71">
        <v>1731.838</v>
      </c>
      <c r="AA15" s="71">
        <v>2120.7049999999999</v>
      </c>
      <c r="AB15" s="71">
        <v>2604.384</v>
      </c>
      <c r="AC15" s="71">
        <v>3134.0619999999999</v>
      </c>
      <c r="AD15" s="71">
        <v>3670.3140000000003</v>
      </c>
      <c r="AE15" s="71">
        <v>4240.6129999999994</v>
      </c>
      <c r="AF15" s="71">
        <v>4749.6149999999998</v>
      </c>
      <c r="AG15" s="71">
        <v>5300.3229999999994</v>
      </c>
      <c r="AH15" s="71">
        <v>5779.0630000000001</v>
      </c>
      <c r="AI15" s="71">
        <v>6246.2159999999994</v>
      </c>
      <c r="AJ15" s="71">
        <v>6657.8640000000005</v>
      </c>
      <c r="AK15" s="71">
        <v>6688.174</v>
      </c>
      <c r="AL15" s="71">
        <v>6810.1779999999999</v>
      </c>
      <c r="AM15" s="71">
        <v>6863.5550000000003</v>
      </c>
      <c r="AN15" s="71">
        <v>6950.2469999999994</v>
      </c>
      <c r="AO15" s="71">
        <v>6992.9309999999996</v>
      </c>
      <c r="AP15" s="71">
        <v>7349.8270000000002</v>
      </c>
      <c r="AQ15" s="71">
        <v>7345.3190000000004</v>
      </c>
      <c r="AR15" s="71">
        <v>7331.875</v>
      </c>
      <c r="AS15" s="71">
        <v>7339.6760000000004</v>
      </c>
      <c r="AT15" s="71">
        <v>7478.0330000000004</v>
      </c>
      <c r="AU15" s="71">
        <v>7475.165</v>
      </c>
      <c r="AV15" s="71">
        <v>7494.884</v>
      </c>
      <c r="AW15" s="71">
        <v>7497.4639999999999</v>
      </c>
      <c r="AX15" s="71">
        <v>7211.4890000000005</v>
      </c>
      <c r="AY15" s="71">
        <v>7200.8770000000004</v>
      </c>
      <c r="AZ15" s="71">
        <v>7218.875</v>
      </c>
      <c r="BA15" s="71">
        <v>7169.5249999999996</v>
      </c>
      <c r="BB15" s="71">
        <v>7108.6610000000001</v>
      </c>
      <c r="BC15" s="71">
        <v>7036.3289999999997</v>
      </c>
      <c r="BD15" s="71">
        <v>6906.4639999999999</v>
      </c>
      <c r="BE15" s="71">
        <v>6631.8649999999998</v>
      </c>
      <c r="BF15" s="71">
        <v>6403.6490000000003</v>
      </c>
      <c r="BG15" s="71">
        <v>6281.9619999999995</v>
      </c>
      <c r="BH15" s="71">
        <v>6022.0549999999994</v>
      </c>
      <c r="BI15" s="71">
        <v>5900.5040000000008</v>
      </c>
      <c r="BJ15" s="71">
        <v>5635.8960000000006</v>
      </c>
      <c r="BK15" s="71">
        <v>5564.2609999999995</v>
      </c>
      <c r="BL15" s="71">
        <v>5347.3739999999998</v>
      </c>
      <c r="BM15" s="71">
        <v>4992.2020000000002</v>
      </c>
      <c r="BN15" s="71">
        <v>4601.7290000000003</v>
      </c>
      <c r="BO15" s="71">
        <v>4186.4450000000006</v>
      </c>
      <c r="BP15" s="71">
        <v>3819.078</v>
      </c>
      <c r="BQ15" s="71">
        <v>3506.5360000000001</v>
      </c>
      <c r="BR15" s="71">
        <v>3249.7370000000001</v>
      </c>
      <c r="BS15" s="71">
        <v>3057.3210000000004</v>
      </c>
      <c r="BT15" s="71">
        <v>2926.4449999999997</v>
      </c>
      <c r="BU15" s="71">
        <v>2870.375</v>
      </c>
      <c r="BV15" s="71">
        <v>2865.9540000000002</v>
      </c>
      <c r="BW15" s="71">
        <v>2860.8580000000002</v>
      </c>
      <c r="BX15" s="71">
        <v>2864.4960000000001</v>
      </c>
      <c r="BY15" s="71">
        <v>2874.4919999999997</v>
      </c>
      <c r="BZ15" s="71">
        <v>2891.0140000000001</v>
      </c>
      <c r="CA15" s="71">
        <v>2909.8389999999999</v>
      </c>
      <c r="CB15" s="71">
        <v>2926.4259999999999</v>
      </c>
      <c r="CC15" s="71">
        <v>2948.2070000000003</v>
      </c>
      <c r="CD15" s="71">
        <v>2968.4679999999998</v>
      </c>
      <c r="CE15" s="71">
        <v>2990.7530000000002</v>
      </c>
      <c r="CF15" s="71">
        <v>3011.0679999999998</v>
      </c>
      <c r="CG15" s="71">
        <v>3052.799</v>
      </c>
      <c r="CH15" s="71">
        <v>3071.203</v>
      </c>
      <c r="CI15" s="71">
        <v>3089.8969999999999</v>
      </c>
      <c r="CJ15" s="71">
        <v>3109.1010000000001</v>
      </c>
      <c r="CK15" s="71">
        <v>3123.279</v>
      </c>
      <c r="CL15" s="71">
        <v>3138.1860000000001</v>
      </c>
      <c r="CM15" s="71">
        <v>3142.2420000000002</v>
      </c>
      <c r="CN15" s="71">
        <v>3163.9380000000001</v>
      </c>
      <c r="CO15" s="71">
        <v>3182.1980000000003</v>
      </c>
      <c r="CP15" s="71">
        <v>3169.5189999999998</v>
      </c>
      <c r="CQ15" s="71">
        <v>3193.0010000000002</v>
      </c>
      <c r="CR15" s="71">
        <v>3224.9639999999999</v>
      </c>
      <c r="CS15" s="71">
        <v>3241.636</v>
      </c>
      <c r="CT15" s="72"/>
      <c r="CU15" s="72"/>
      <c r="CV15" s="72"/>
      <c r="CW15" s="73"/>
      <c r="CX15" s="74">
        <f t="array" ref="CX15">SUMPRODUCT(B15:CW15*0.25)</f>
        <v>94380.399750000011</v>
      </c>
    </row>
    <row r="16" spans="1:102" ht="24.95" customHeight="1" x14ac:dyDescent="0.2">
      <c r="A16" s="69" t="s">
        <v>13</v>
      </c>
      <c r="B16" s="70">
        <v>136</v>
      </c>
      <c r="C16" s="71">
        <v>136</v>
      </c>
      <c r="D16" s="71">
        <v>136</v>
      </c>
      <c r="E16" s="71">
        <v>136</v>
      </c>
      <c r="F16" s="71">
        <v>133</v>
      </c>
      <c r="G16" s="71">
        <v>133</v>
      </c>
      <c r="H16" s="71">
        <v>133</v>
      </c>
      <c r="I16" s="71">
        <v>133</v>
      </c>
      <c r="J16" s="71">
        <v>131</v>
      </c>
      <c r="K16" s="71">
        <v>131</v>
      </c>
      <c r="L16" s="71">
        <v>131</v>
      </c>
      <c r="M16" s="71">
        <v>131</v>
      </c>
      <c r="N16" s="71">
        <v>128</v>
      </c>
      <c r="O16" s="71">
        <v>128</v>
      </c>
      <c r="P16" s="71">
        <v>128</v>
      </c>
      <c r="Q16" s="71">
        <v>128</v>
      </c>
      <c r="R16" s="71">
        <v>125</v>
      </c>
      <c r="S16" s="71">
        <v>125</v>
      </c>
      <c r="T16" s="71">
        <v>125</v>
      </c>
      <c r="U16" s="71">
        <v>125</v>
      </c>
      <c r="V16" s="71">
        <v>122</v>
      </c>
      <c r="W16" s="71">
        <v>122</v>
      </c>
      <c r="X16" s="71">
        <v>122</v>
      </c>
      <c r="Y16" s="71">
        <v>122</v>
      </c>
      <c r="Z16" s="71">
        <v>127</v>
      </c>
      <c r="AA16" s="71">
        <v>127</v>
      </c>
      <c r="AB16" s="71">
        <v>127</v>
      </c>
      <c r="AC16" s="71">
        <v>127</v>
      </c>
      <c r="AD16" s="71">
        <v>139</v>
      </c>
      <c r="AE16" s="71">
        <v>139</v>
      </c>
      <c r="AF16" s="71">
        <v>139</v>
      </c>
      <c r="AG16" s="71">
        <v>139</v>
      </c>
      <c r="AH16" s="71">
        <v>149</v>
      </c>
      <c r="AI16" s="71">
        <v>149</v>
      </c>
      <c r="AJ16" s="71">
        <v>149</v>
      </c>
      <c r="AK16" s="71">
        <v>149</v>
      </c>
      <c r="AL16" s="71">
        <v>152</v>
      </c>
      <c r="AM16" s="71">
        <v>152</v>
      </c>
      <c r="AN16" s="71">
        <v>152</v>
      </c>
      <c r="AO16" s="71">
        <v>152</v>
      </c>
      <c r="AP16" s="71">
        <v>147</v>
      </c>
      <c r="AQ16" s="71">
        <v>147</v>
      </c>
      <c r="AR16" s="71">
        <v>147</v>
      </c>
      <c r="AS16" s="71">
        <v>147</v>
      </c>
      <c r="AT16" s="71">
        <v>139</v>
      </c>
      <c r="AU16" s="71">
        <v>139</v>
      </c>
      <c r="AV16" s="71">
        <v>139</v>
      </c>
      <c r="AW16" s="71">
        <v>139</v>
      </c>
      <c r="AX16" s="71">
        <v>130</v>
      </c>
      <c r="AY16" s="71">
        <v>130</v>
      </c>
      <c r="AZ16" s="71">
        <v>130</v>
      </c>
      <c r="BA16" s="71">
        <v>130</v>
      </c>
      <c r="BB16" s="71">
        <v>119</v>
      </c>
      <c r="BC16" s="71">
        <v>119</v>
      </c>
      <c r="BD16" s="71">
        <v>119</v>
      </c>
      <c r="BE16" s="71">
        <v>119</v>
      </c>
      <c r="BF16" s="71">
        <v>104</v>
      </c>
      <c r="BG16" s="71">
        <v>104</v>
      </c>
      <c r="BH16" s="71">
        <v>104</v>
      </c>
      <c r="BI16" s="71">
        <v>104</v>
      </c>
      <c r="BJ16" s="71">
        <v>84</v>
      </c>
      <c r="BK16" s="71">
        <v>84</v>
      </c>
      <c r="BL16" s="71">
        <v>84</v>
      </c>
      <c r="BM16" s="71">
        <v>84</v>
      </c>
      <c r="BN16" s="71">
        <v>63</v>
      </c>
      <c r="BO16" s="71">
        <v>63</v>
      </c>
      <c r="BP16" s="71">
        <v>63</v>
      </c>
      <c r="BQ16" s="71">
        <v>63</v>
      </c>
      <c r="BR16" s="71">
        <v>50</v>
      </c>
      <c r="BS16" s="71">
        <v>50</v>
      </c>
      <c r="BT16" s="71">
        <v>50</v>
      </c>
      <c r="BU16" s="71">
        <v>50</v>
      </c>
      <c r="BV16" s="71">
        <v>47</v>
      </c>
      <c r="BW16" s="71">
        <v>47</v>
      </c>
      <c r="BX16" s="71">
        <v>47</v>
      </c>
      <c r="BY16" s="71">
        <v>47</v>
      </c>
      <c r="BZ16" s="71">
        <v>47</v>
      </c>
      <c r="CA16" s="71">
        <v>47</v>
      </c>
      <c r="CB16" s="71">
        <v>47</v>
      </c>
      <c r="CC16" s="71">
        <v>47</v>
      </c>
      <c r="CD16" s="71">
        <v>48</v>
      </c>
      <c r="CE16" s="71">
        <v>48</v>
      </c>
      <c r="CF16" s="71">
        <v>48</v>
      </c>
      <c r="CG16" s="71">
        <v>48</v>
      </c>
      <c r="CH16" s="71">
        <v>51</v>
      </c>
      <c r="CI16" s="71">
        <v>51</v>
      </c>
      <c r="CJ16" s="71">
        <v>51</v>
      </c>
      <c r="CK16" s="71">
        <v>51</v>
      </c>
      <c r="CL16" s="71">
        <v>57</v>
      </c>
      <c r="CM16" s="71">
        <v>57</v>
      </c>
      <c r="CN16" s="71">
        <v>57</v>
      </c>
      <c r="CO16" s="71">
        <v>57</v>
      </c>
      <c r="CP16" s="71">
        <v>64</v>
      </c>
      <c r="CQ16" s="71">
        <v>64</v>
      </c>
      <c r="CR16" s="71">
        <v>64</v>
      </c>
      <c r="CS16" s="71">
        <v>64</v>
      </c>
      <c r="CT16" s="72"/>
      <c r="CU16" s="72"/>
      <c r="CV16" s="72"/>
      <c r="CW16" s="73"/>
      <c r="CX16" s="74">
        <f t="array" ref="CX16">SUMPRODUCT(B16:CW16*0.25)</f>
        <v>2492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5742.6019999999999</v>
      </c>
      <c r="C18" s="77">
        <f t="shared" ref="C18:BN18" si="0">SUM(C11:C17)</f>
        <v>5012.6080000000002</v>
      </c>
      <c r="D18" s="77">
        <f t="shared" si="0"/>
        <v>4779.2309999999998</v>
      </c>
      <c r="E18" s="77">
        <f t="shared" si="0"/>
        <v>4655.2420000000002</v>
      </c>
      <c r="F18" s="77">
        <f t="shared" si="0"/>
        <v>4880.7</v>
      </c>
      <c r="G18" s="77">
        <f t="shared" si="0"/>
        <v>4743.1810000000005</v>
      </c>
      <c r="H18" s="77">
        <f t="shared" si="0"/>
        <v>4622.8249999999998</v>
      </c>
      <c r="I18" s="77">
        <f t="shared" si="0"/>
        <v>4587.0289999999995</v>
      </c>
      <c r="J18" s="77">
        <f t="shared" si="0"/>
        <v>4519.5650000000005</v>
      </c>
      <c r="K18" s="77">
        <f t="shared" si="0"/>
        <v>4480.366</v>
      </c>
      <c r="L18" s="77">
        <f t="shared" si="0"/>
        <v>4540.1570000000002</v>
      </c>
      <c r="M18" s="77">
        <f t="shared" si="0"/>
        <v>4554.6210000000001</v>
      </c>
      <c r="N18" s="77">
        <f t="shared" si="0"/>
        <v>4530.18</v>
      </c>
      <c r="O18" s="77">
        <f t="shared" si="0"/>
        <v>4508.3320000000003</v>
      </c>
      <c r="P18" s="77">
        <f t="shared" si="0"/>
        <v>4553.3580000000002</v>
      </c>
      <c r="Q18" s="77">
        <f t="shared" si="0"/>
        <v>4454.4100000000008</v>
      </c>
      <c r="R18" s="77">
        <f t="shared" si="0"/>
        <v>4316.6350000000002</v>
      </c>
      <c r="S18" s="77">
        <f t="shared" si="0"/>
        <v>4307.8530000000001</v>
      </c>
      <c r="T18" s="77">
        <f t="shared" si="0"/>
        <v>4527.7160000000003</v>
      </c>
      <c r="U18" s="77">
        <f t="shared" si="0"/>
        <v>4683.4589999999998</v>
      </c>
      <c r="V18" s="77">
        <f t="shared" si="0"/>
        <v>4770.6729999999998</v>
      </c>
      <c r="W18" s="77">
        <f t="shared" si="0"/>
        <v>4928.2089999999998</v>
      </c>
      <c r="X18" s="77">
        <f t="shared" si="0"/>
        <v>4993.6509999999998</v>
      </c>
      <c r="Y18" s="77">
        <f t="shared" si="0"/>
        <v>5435.0939999999991</v>
      </c>
      <c r="Z18" s="77">
        <f t="shared" si="0"/>
        <v>5525.3310000000001</v>
      </c>
      <c r="AA18" s="77">
        <f t="shared" si="0"/>
        <v>6041.2269999999999</v>
      </c>
      <c r="AB18" s="77">
        <f t="shared" si="0"/>
        <v>6346.64</v>
      </c>
      <c r="AC18" s="77">
        <f t="shared" si="0"/>
        <v>6710.5259999999998</v>
      </c>
      <c r="AD18" s="77">
        <f t="shared" si="0"/>
        <v>7504.9390000000003</v>
      </c>
      <c r="AE18" s="77">
        <f t="shared" si="0"/>
        <v>7435.6889999999994</v>
      </c>
      <c r="AF18" s="77">
        <f t="shared" si="0"/>
        <v>7551.2729999999992</v>
      </c>
      <c r="AG18" s="77">
        <f t="shared" si="0"/>
        <v>7714.4089999999997</v>
      </c>
      <c r="AH18" s="77">
        <f t="shared" si="0"/>
        <v>7510.9629999999997</v>
      </c>
      <c r="AI18" s="77">
        <f t="shared" si="0"/>
        <v>7978.116</v>
      </c>
      <c r="AJ18" s="77">
        <f t="shared" si="0"/>
        <v>8389.764000000001</v>
      </c>
      <c r="AK18" s="77">
        <f t="shared" si="0"/>
        <v>8269.0740000000005</v>
      </c>
      <c r="AL18" s="77">
        <f t="shared" si="0"/>
        <v>8035.4110000000001</v>
      </c>
      <c r="AM18" s="77">
        <f t="shared" si="0"/>
        <v>8032.1220000000003</v>
      </c>
      <c r="AN18" s="77">
        <f t="shared" si="0"/>
        <v>8021.146999999999</v>
      </c>
      <c r="AO18" s="77">
        <f t="shared" si="0"/>
        <v>8018.8309999999992</v>
      </c>
      <c r="AP18" s="77">
        <f t="shared" si="0"/>
        <v>8150.7269999999999</v>
      </c>
      <c r="AQ18" s="77">
        <f t="shared" si="0"/>
        <v>8146.2190000000001</v>
      </c>
      <c r="AR18" s="77">
        <f t="shared" si="0"/>
        <v>8132.7749999999996</v>
      </c>
      <c r="AS18" s="77">
        <f t="shared" si="0"/>
        <v>8140.576</v>
      </c>
      <c r="AT18" s="77">
        <f t="shared" si="0"/>
        <v>8270.9330000000009</v>
      </c>
      <c r="AU18" s="77">
        <f t="shared" si="0"/>
        <v>8268.0649999999987</v>
      </c>
      <c r="AV18" s="77">
        <f t="shared" si="0"/>
        <v>8287.7839999999997</v>
      </c>
      <c r="AW18" s="77">
        <f t="shared" si="0"/>
        <v>8290.3639999999996</v>
      </c>
      <c r="AX18" s="77">
        <f t="shared" si="0"/>
        <v>7995.3890000000001</v>
      </c>
      <c r="AY18" s="77">
        <f t="shared" si="0"/>
        <v>7984.777</v>
      </c>
      <c r="AZ18" s="77">
        <f t="shared" si="0"/>
        <v>8002.7749999999996</v>
      </c>
      <c r="BA18" s="77">
        <f t="shared" si="0"/>
        <v>7953.4249999999993</v>
      </c>
      <c r="BB18" s="77">
        <f t="shared" si="0"/>
        <v>7973.5609999999997</v>
      </c>
      <c r="BC18" s="77">
        <f t="shared" si="0"/>
        <v>7926.2289999999994</v>
      </c>
      <c r="BD18" s="77">
        <f t="shared" si="0"/>
        <v>7871.3639999999996</v>
      </c>
      <c r="BE18" s="77">
        <f t="shared" si="0"/>
        <v>7801.7649999999994</v>
      </c>
      <c r="BF18" s="77">
        <f t="shared" si="0"/>
        <v>7755.5490000000009</v>
      </c>
      <c r="BG18" s="77">
        <f t="shared" si="0"/>
        <v>7706.8619999999992</v>
      </c>
      <c r="BH18" s="77">
        <f t="shared" si="0"/>
        <v>7673.9549999999999</v>
      </c>
      <c r="BI18" s="77">
        <f t="shared" si="0"/>
        <v>7652.4040000000005</v>
      </c>
      <c r="BJ18" s="77">
        <f t="shared" si="0"/>
        <v>7559.7960000000003</v>
      </c>
      <c r="BK18" s="77">
        <f t="shared" si="0"/>
        <v>7579.1610000000001</v>
      </c>
      <c r="BL18" s="77">
        <f t="shared" si="0"/>
        <v>7476.2739999999994</v>
      </c>
      <c r="BM18" s="77">
        <f t="shared" si="0"/>
        <v>7596.6290000000008</v>
      </c>
      <c r="BN18" s="77">
        <f t="shared" si="0"/>
        <v>7124.6290000000008</v>
      </c>
      <c r="BO18" s="77">
        <f t="shared" ref="BO18:CW18" si="1">SUM(BO11:BO17)</f>
        <v>7330.4370000000008</v>
      </c>
      <c r="BP18" s="77">
        <f t="shared" si="1"/>
        <v>7633.4290000000001</v>
      </c>
      <c r="BQ18" s="77">
        <f t="shared" si="1"/>
        <v>7738.1210000000001</v>
      </c>
      <c r="BR18" s="77">
        <f t="shared" si="1"/>
        <v>8064.0529999999999</v>
      </c>
      <c r="BS18" s="77">
        <f t="shared" si="1"/>
        <v>8275.9350000000013</v>
      </c>
      <c r="BT18" s="77">
        <f t="shared" si="1"/>
        <v>8446.9629999999997</v>
      </c>
      <c r="BU18" s="77">
        <f t="shared" si="1"/>
        <v>8730.0220000000008</v>
      </c>
      <c r="BV18" s="77">
        <f t="shared" si="1"/>
        <v>8892.82</v>
      </c>
      <c r="BW18" s="77">
        <f t="shared" si="1"/>
        <v>8809.0349999999999</v>
      </c>
      <c r="BX18" s="77">
        <f t="shared" si="1"/>
        <v>8932.7849999999999</v>
      </c>
      <c r="BY18" s="77">
        <f t="shared" si="1"/>
        <v>9061.5059999999994</v>
      </c>
      <c r="BZ18" s="77">
        <f t="shared" si="1"/>
        <v>8883.8990000000013</v>
      </c>
      <c r="CA18" s="77">
        <f t="shared" si="1"/>
        <v>8785.7999999999993</v>
      </c>
      <c r="CB18" s="77">
        <f t="shared" si="1"/>
        <v>8842.0939999999991</v>
      </c>
      <c r="CC18" s="77">
        <f t="shared" si="1"/>
        <v>8522.4600000000009</v>
      </c>
      <c r="CD18" s="77">
        <f t="shared" si="1"/>
        <v>8779.5720000000001</v>
      </c>
      <c r="CE18" s="77">
        <f t="shared" si="1"/>
        <v>8889.2100000000009</v>
      </c>
      <c r="CF18" s="77">
        <f t="shared" si="1"/>
        <v>8843.0529999999999</v>
      </c>
      <c r="CG18" s="77">
        <f t="shared" si="1"/>
        <v>8578.2429999999986</v>
      </c>
      <c r="CH18" s="77">
        <f t="shared" si="1"/>
        <v>8484.9689999999991</v>
      </c>
      <c r="CI18" s="77">
        <f t="shared" si="1"/>
        <v>8200.1610000000001</v>
      </c>
      <c r="CJ18" s="77">
        <f t="shared" si="1"/>
        <v>7912.8289999999997</v>
      </c>
      <c r="CK18" s="77">
        <f t="shared" si="1"/>
        <v>7570.1790000000001</v>
      </c>
      <c r="CL18" s="77">
        <f t="shared" si="1"/>
        <v>8016.771999999999</v>
      </c>
      <c r="CM18" s="77">
        <f t="shared" si="1"/>
        <v>7960.1200000000008</v>
      </c>
      <c r="CN18" s="77">
        <f t="shared" si="1"/>
        <v>7834.2890000000007</v>
      </c>
      <c r="CO18" s="77">
        <f t="shared" si="1"/>
        <v>7809.5360000000001</v>
      </c>
      <c r="CP18" s="77">
        <f t="shared" si="1"/>
        <v>7591.027</v>
      </c>
      <c r="CQ18" s="77">
        <f t="shared" si="1"/>
        <v>7225.8640000000005</v>
      </c>
      <c r="CR18" s="77">
        <f t="shared" si="1"/>
        <v>7336.9110000000001</v>
      </c>
      <c r="CS18" s="77">
        <f t="shared" si="1"/>
        <v>7075.0259999999998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171148.06649999996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1909.9</v>
      </c>
      <c r="C31" s="88">
        <v>1904.9</v>
      </c>
      <c r="D31" s="88">
        <v>1898.9</v>
      </c>
      <c r="E31" s="88">
        <v>1893.9</v>
      </c>
      <c r="F31" s="88">
        <v>1894.9</v>
      </c>
      <c r="G31" s="88">
        <v>1888.9</v>
      </c>
      <c r="H31" s="88">
        <v>1882.9</v>
      </c>
      <c r="I31" s="88">
        <v>1875.9</v>
      </c>
      <c r="J31" s="88">
        <v>1867.9</v>
      </c>
      <c r="K31" s="88">
        <v>1859.9</v>
      </c>
      <c r="L31" s="88">
        <v>1851.9</v>
      </c>
      <c r="M31" s="88">
        <v>1843.9</v>
      </c>
      <c r="N31" s="88">
        <v>1831.9</v>
      </c>
      <c r="O31" s="88">
        <v>1824.9</v>
      </c>
      <c r="P31" s="88">
        <v>1818.9</v>
      </c>
      <c r="Q31" s="88">
        <v>1815.9</v>
      </c>
      <c r="R31" s="88">
        <v>1811.9</v>
      </c>
      <c r="S31" s="88">
        <v>1796.9</v>
      </c>
      <c r="T31" s="88">
        <v>1780.9</v>
      </c>
      <c r="U31" s="88">
        <v>1780.9</v>
      </c>
      <c r="V31" s="88">
        <v>1902.01</v>
      </c>
      <c r="W31" s="88">
        <v>2002.01</v>
      </c>
      <c r="X31" s="88">
        <v>2018.01</v>
      </c>
      <c r="Y31" s="88">
        <v>2061.0100000000002</v>
      </c>
      <c r="Z31" s="88">
        <v>2132.5</v>
      </c>
      <c r="AA31" s="88">
        <v>2222.5</v>
      </c>
      <c r="AB31" s="88">
        <v>2249.5</v>
      </c>
      <c r="AC31" s="88">
        <v>2357.5</v>
      </c>
      <c r="AD31" s="88">
        <v>2419.27</v>
      </c>
      <c r="AE31" s="88">
        <v>2489.27</v>
      </c>
      <c r="AF31" s="88">
        <v>2571.27</v>
      </c>
      <c r="AG31" s="88">
        <v>2729.27</v>
      </c>
      <c r="AH31" s="88">
        <v>2813.8</v>
      </c>
      <c r="AI31" s="88">
        <v>2955.8</v>
      </c>
      <c r="AJ31" s="88">
        <v>3077.8</v>
      </c>
      <c r="AK31" s="88">
        <v>3179.8</v>
      </c>
      <c r="AL31" s="88">
        <v>3189.55</v>
      </c>
      <c r="AM31" s="88">
        <v>3270.55</v>
      </c>
      <c r="AN31" s="88">
        <v>3347.55</v>
      </c>
      <c r="AO31" s="88">
        <v>3421.55</v>
      </c>
      <c r="AP31" s="88">
        <v>3488.37</v>
      </c>
      <c r="AQ31" s="88">
        <v>3549.37</v>
      </c>
      <c r="AR31" s="88">
        <v>3598.37</v>
      </c>
      <c r="AS31" s="88">
        <v>3637.37</v>
      </c>
      <c r="AT31" s="88">
        <v>3657.03</v>
      </c>
      <c r="AU31" s="88">
        <v>3678.03</v>
      </c>
      <c r="AV31" s="88">
        <v>3692.03</v>
      </c>
      <c r="AW31" s="88">
        <v>3692.03</v>
      </c>
      <c r="AX31" s="88">
        <v>3681.81</v>
      </c>
      <c r="AY31" s="88">
        <v>3674.81</v>
      </c>
      <c r="AZ31" s="88">
        <v>3661.81</v>
      </c>
      <c r="BA31" s="88">
        <v>3641.81</v>
      </c>
      <c r="BB31" s="88">
        <v>3588.18</v>
      </c>
      <c r="BC31" s="88">
        <v>3549.18</v>
      </c>
      <c r="BD31" s="88">
        <v>3496.18</v>
      </c>
      <c r="BE31" s="88">
        <v>3431.18</v>
      </c>
      <c r="BF31" s="88">
        <v>3334.6</v>
      </c>
      <c r="BG31" s="88">
        <v>3255.6</v>
      </c>
      <c r="BH31" s="88">
        <v>3176.6</v>
      </c>
      <c r="BI31" s="88">
        <v>3098.6</v>
      </c>
      <c r="BJ31" s="88">
        <v>3113.04</v>
      </c>
      <c r="BK31" s="88">
        <v>3022.04</v>
      </c>
      <c r="BL31" s="88">
        <v>2918.04</v>
      </c>
      <c r="BM31" s="88">
        <v>2802.04</v>
      </c>
      <c r="BN31" s="88">
        <v>2731.25</v>
      </c>
      <c r="BO31" s="88">
        <v>2615.25</v>
      </c>
      <c r="BP31" s="88">
        <v>2592.25</v>
      </c>
      <c r="BQ31" s="88">
        <v>2632.25</v>
      </c>
      <c r="BR31" s="88">
        <v>2757.04</v>
      </c>
      <c r="BS31" s="88">
        <v>2867.04</v>
      </c>
      <c r="BT31" s="88">
        <v>3096.04</v>
      </c>
      <c r="BU31" s="88">
        <v>3465.04</v>
      </c>
      <c r="BV31" s="88">
        <v>3692.9</v>
      </c>
      <c r="BW31" s="88">
        <v>3838.9</v>
      </c>
      <c r="BX31" s="88">
        <v>3868.9</v>
      </c>
      <c r="BY31" s="88">
        <v>3846.9</v>
      </c>
      <c r="BZ31" s="88">
        <v>3851.9</v>
      </c>
      <c r="CA31" s="88">
        <v>3858.9</v>
      </c>
      <c r="CB31" s="88">
        <v>3707.9</v>
      </c>
      <c r="CC31" s="88">
        <v>3646.9</v>
      </c>
      <c r="CD31" s="88">
        <v>3557.9</v>
      </c>
      <c r="CE31" s="88">
        <v>3485.9</v>
      </c>
      <c r="CF31" s="88">
        <v>3494.9</v>
      </c>
      <c r="CG31" s="88">
        <v>3379.9</v>
      </c>
      <c r="CH31" s="88">
        <v>3070.9</v>
      </c>
      <c r="CI31" s="88">
        <v>2903.9</v>
      </c>
      <c r="CJ31" s="88">
        <v>2914.9</v>
      </c>
      <c r="CK31" s="88">
        <v>2754.9</v>
      </c>
      <c r="CL31" s="88">
        <v>2738.9</v>
      </c>
      <c r="CM31" s="88">
        <v>2679.9</v>
      </c>
      <c r="CN31" s="88">
        <v>2558.9</v>
      </c>
      <c r="CO31" s="88">
        <v>2573.9</v>
      </c>
      <c r="CP31" s="88">
        <v>2498.9</v>
      </c>
      <c r="CQ31" s="88">
        <v>2515.9</v>
      </c>
      <c r="CR31" s="88">
        <v>2533.9</v>
      </c>
      <c r="CS31" s="88">
        <v>2550.9</v>
      </c>
      <c r="CT31" s="89"/>
      <c r="CU31" s="89"/>
      <c r="CV31" s="89"/>
      <c r="CW31" s="90"/>
      <c r="CX31" s="91">
        <f t="array" ref="CX31">SUMPRODUCT(B31:CW31*0.25)</f>
        <v>67792.100000000006</v>
      </c>
    </row>
    <row r="32" spans="1:102" ht="24.95" customHeight="1" x14ac:dyDescent="0.2">
      <c r="A32" s="92" t="s">
        <v>27</v>
      </c>
      <c r="B32" s="93">
        <v>2228.7020000000002</v>
      </c>
      <c r="C32" s="94">
        <v>1754.7080000000001</v>
      </c>
      <c r="D32" s="94">
        <v>1618.3309999999999</v>
      </c>
      <c r="E32" s="94">
        <v>1499.3420000000001</v>
      </c>
      <c r="F32" s="94">
        <v>1733.8</v>
      </c>
      <c r="G32" s="94">
        <v>1602.2809999999999</v>
      </c>
      <c r="H32" s="94">
        <v>1487.925</v>
      </c>
      <c r="I32" s="94">
        <v>1459.1289999999999</v>
      </c>
      <c r="J32" s="94">
        <v>1434.665</v>
      </c>
      <c r="K32" s="94">
        <v>1403.4659999999999</v>
      </c>
      <c r="L32" s="94">
        <v>1471.2570000000001</v>
      </c>
      <c r="M32" s="94">
        <v>1493.721</v>
      </c>
      <c r="N32" s="94">
        <v>1487.28</v>
      </c>
      <c r="O32" s="94">
        <v>1472.432</v>
      </c>
      <c r="P32" s="94">
        <v>1523.4580000000001</v>
      </c>
      <c r="Q32" s="94">
        <v>1592.51</v>
      </c>
      <c r="R32" s="94">
        <v>1458.7349999999999</v>
      </c>
      <c r="S32" s="94">
        <v>1464.953</v>
      </c>
      <c r="T32" s="94">
        <v>1700.816</v>
      </c>
      <c r="U32" s="94">
        <v>1856.559</v>
      </c>
      <c r="V32" s="94">
        <v>1974.663</v>
      </c>
      <c r="W32" s="94">
        <v>2032.1990000000001</v>
      </c>
      <c r="X32" s="94">
        <v>2081.6410000000001</v>
      </c>
      <c r="Y32" s="94">
        <v>2480.0839999999998</v>
      </c>
      <c r="Z32" s="94">
        <v>2502.8310000000001</v>
      </c>
      <c r="AA32" s="94">
        <v>2928.7269999999999</v>
      </c>
      <c r="AB32" s="94">
        <v>3207.14</v>
      </c>
      <c r="AC32" s="94">
        <v>3463.0259999999998</v>
      </c>
      <c r="AD32" s="94">
        <v>4115.6689999999999</v>
      </c>
      <c r="AE32" s="94">
        <v>4016.4189999999999</v>
      </c>
      <c r="AF32" s="94">
        <v>4130.0030000000006</v>
      </c>
      <c r="AG32" s="94">
        <v>4215.1390000000001</v>
      </c>
      <c r="AH32" s="94">
        <v>3929.163</v>
      </c>
      <c r="AI32" s="94">
        <v>4254.3159999999998</v>
      </c>
      <c r="AJ32" s="94">
        <v>4543.9639999999999</v>
      </c>
      <c r="AK32" s="94">
        <v>4472.2740000000003</v>
      </c>
      <c r="AL32" s="94">
        <v>4452.5280000000002</v>
      </c>
      <c r="AM32" s="94">
        <v>4424.9049999999997</v>
      </c>
      <c r="AN32" s="94">
        <v>4434.5969999999998</v>
      </c>
      <c r="AO32" s="94">
        <v>4403.2809999999999</v>
      </c>
      <c r="AP32" s="94">
        <v>4682.357</v>
      </c>
      <c r="AQ32" s="94">
        <v>4616.8490000000002</v>
      </c>
      <c r="AR32" s="94">
        <v>4554.4049999999997</v>
      </c>
      <c r="AS32" s="94">
        <v>4523.2060000000001</v>
      </c>
      <c r="AT32" s="94">
        <v>4633.9030000000002</v>
      </c>
      <c r="AU32" s="94">
        <v>4610.0349999999999</v>
      </c>
      <c r="AV32" s="94">
        <v>4615.7539999999999</v>
      </c>
      <c r="AW32" s="94">
        <v>4618.3339999999998</v>
      </c>
      <c r="AX32" s="94">
        <v>4333.5789999999997</v>
      </c>
      <c r="AY32" s="94">
        <v>4329.9669999999996</v>
      </c>
      <c r="AZ32" s="94">
        <v>4360.9650000000001</v>
      </c>
      <c r="BA32" s="94">
        <v>4331.6149999999998</v>
      </c>
      <c r="BB32" s="94">
        <v>4310.3810000000003</v>
      </c>
      <c r="BC32" s="94">
        <v>4277.049</v>
      </c>
      <c r="BD32" s="94">
        <v>4200.1840000000002</v>
      </c>
      <c r="BE32" s="94">
        <v>3990.585</v>
      </c>
      <c r="BF32" s="94">
        <v>3849.9490000000001</v>
      </c>
      <c r="BG32" s="94">
        <v>3807.2620000000002</v>
      </c>
      <c r="BH32" s="94">
        <v>3626.355</v>
      </c>
      <c r="BI32" s="94">
        <v>3582.8040000000001</v>
      </c>
      <c r="BJ32" s="94">
        <v>3451.7559999999999</v>
      </c>
      <c r="BK32" s="94">
        <v>3471.1210000000001</v>
      </c>
      <c r="BL32" s="94">
        <v>3358.2339999999999</v>
      </c>
      <c r="BM32" s="94">
        <v>3539.5889999999999</v>
      </c>
      <c r="BN32" s="94">
        <v>2895.3789999999999</v>
      </c>
      <c r="BO32" s="94">
        <v>3167.1869999999999</v>
      </c>
      <c r="BP32" s="94">
        <v>3403.1790000000001</v>
      </c>
      <c r="BQ32" s="94">
        <v>3232.8710000000001</v>
      </c>
      <c r="BR32" s="94">
        <v>3289.0129999999999</v>
      </c>
      <c r="BS32" s="94">
        <v>3390.895</v>
      </c>
      <c r="BT32" s="94">
        <v>3332.9229999999998</v>
      </c>
      <c r="BU32" s="94">
        <v>3246.982</v>
      </c>
      <c r="BV32" s="94">
        <v>3201.92</v>
      </c>
      <c r="BW32" s="94">
        <v>2972.1350000000002</v>
      </c>
      <c r="BX32" s="94">
        <v>3065.8850000000002</v>
      </c>
      <c r="BY32" s="94">
        <v>3216.6060000000002</v>
      </c>
      <c r="BZ32" s="94">
        <v>3021.9989999999998</v>
      </c>
      <c r="CA32" s="94">
        <v>2916.9</v>
      </c>
      <c r="CB32" s="94">
        <v>3124.194</v>
      </c>
      <c r="CC32" s="94">
        <v>2865.56</v>
      </c>
      <c r="CD32" s="94">
        <v>3187.672</v>
      </c>
      <c r="CE32" s="94">
        <v>3369.31</v>
      </c>
      <c r="CF32" s="94">
        <v>3314.1529999999998</v>
      </c>
      <c r="CG32" s="94">
        <v>3164.3429999999998</v>
      </c>
      <c r="CH32" s="94">
        <v>3391.069</v>
      </c>
      <c r="CI32" s="94">
        <v>3273.261</v>
      </c>
      <c r="CJ32" s="94">
        <v>2974.9290000000001</v>
      </c>
      <c r="CK32" s="94">
        <v>2792.279</v>
      </c>
      <c r="CL32" s="94">
        <v>3239.8719999999998</v>
      </c>
      <c r="CM32" s="94">
        <v>3242.22</v>
      </c>
      <c r="CN32" s="94">
        <v>3237.3890000000001</v>
      </c>
      <c r="CO32" s="94">
        <v>3262.636</v>
      </c>
      <c r="CP32" s="94">
        <v>3135.127</v>
      </c>
      <c r="CQ32" s="94">
        <v>2852.9639999999999</v>
      </c>
      <c r="CR32" s="94">
        <v>2946.011</v>
      </c>
      <c r="CS32" s="94">
        <v>2667.1260000000002</v>
      </c>
      <c r="CT32" s="95"/>
      <c r="CU32" s="95"/>
      <c r="CV32" s="95"/>
      <c r="CW32" s="96"/>
      <c r="CX32" s="97">
        <f t="array" ref="CX32">SUMPRODUCT(B32:CW32*0.25)</f>
        <v>75969.21649999998</v>
      </c>
    </row>
    <row r="33" spans="1:102" ht="24.95" customHeight="1" x14ac:dyDescent="0.2">
      <c r="A33" s="101" t="s">
        <v>28</v>
      </c>
      <c r="B33" s="98">
        <v>1827</v>
      </c>
      <c r="C33" s="99">
        <v>1576</v>
      </c>
      <c r="D33" s="99">
        <v>1485</v>
      </c>
      <c r="E33" s="99">
        <v>1485</v>
      </c>
      <c r="F33" s="99">
        <v>1485</v>
      </c>
      <c r="G33" s="99">
        <v>1485</v>
      </c>
      <c r="H33" s="99">
        <v>1485</v>
      </c>
      <c r="I33" s="99">
        <v>1485</v>
      </c>
      <c r="J33" s="99">
        <v>1485</v>
      </c>
      <c r="K33" s="99">
        <v>1485</v>
      </c>
      <c r="L33" s="99">
        <v>1485</v>
      </c>
      <c r="M33" s="99">
        <v>1485</v>
      </c>
      <c r="N33" s="99">
        <v>1485</v>
      </c>
      <c r="O33" s="99">
        <v>1485</v>
      </c>
      <c r="P33" s="99">
        <v>1485</v>
      </c>
      <c r="Q33" s="99">
        <v>1320</v>
      </c>
      <c r="R33" s="99">
        <v>1320</v>
      </c>
      <c r="S33" s="99">
        <v>1320</v>
      </c>
      <c r="T33" s="99">
        <v>1320</v>
      </c>
      <c r="U33" s="99">
        <v>1320</v>
      </c>
      <c r="V33" s="99">
        <v>1170</v>
      </c>
      <c r="W33" s="99">
        <v>1170</v>
      </c>
      <c r="X33" s="99">
        <v>1170</v>
      </c>
      <c r="Y33" s="99">
        <v>1170</v>
      </c>
      <c r="Z33" s="99">
        <v>1170</v>
      </c>
      <c r="AA33" s="99">
        <v>1170</v>
      </c>
      <c r="AB33" s="99">
        <v>1170</v>
      </c>
      <c r="AC33" s="99">
        <v>1170</v>
      </c>
      <c r="AD33" s="99">
        <v>1170</v>
      </c>
      <c r="AE33" s="99">
        <v>1130</v>
      </c>
      <c r="AF33" s="99">
        <v>1050</v>
      </c>
      <c r="AG33" s="99">
        <v>970</v>
      </c>
      <c r="AH33" s="99">
        <v>920</v>
      </c>
      <c r="AI33" s="99">
        <v>920</v>
      </c>
      <c r="AJ33" s="99">
        <v>920</v>
      </c>
      <c r="AK33" s="99">
        <v>769</v>
      </c>
      <c r="AL33" s="99">
        <v>419.33300000000003</v>
      </c>
      <c r="AM33" s="99">
        <v>362.66699999999997</v>
      </c>
      <c r="AN33" s="99">
        <v>265</v>
      </c>
      <c r="AO33" s="99">
        <v>220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>
        <v>95</v>
      </c>
      <c r="BC33" s="99">
        <v>120</v>
      </c>
      <c r="BD33" s="99">
        <v>195</v>
      </c>
      <c r="BE33" s="99">
        <v>400</v>
      </c>
      <c r="BF33" s="99">
        <v>607</v>
      </c>
      <c r="BG33" s="99">
        <v>680</v>
      </c>
      <c r="BH33" s="99">
        <v>907</v>
      </c>
      <c r="BI33" s="99">
        <v>1007</v>
      </c>
      <c r="BJ33" s="99">
        <v>1154</v>
      </c>
      <c r="BK33" s="99">
        <v>1245</v>
      </c>
      <c r="BL33" s="99">
        <v>1359</v>
      </c>
      <c r="BM33" s="99">
        <v>1414</v>
      </c>
      <c r="BN33" s="99">
        <v>1757</v>
      </c>
      <c r="BO33" s="99">
        <v>1807</v>
      </c>
      <c r="BP33" s="99">
        <v>1897</v>
      </c>
      <c r="BQ33" s="99">
        <v>2132</v>
      </c>
      <c r="BR33" s="99">
        <v>2262</v>
      </c>
      <c r="BS33" s="99">
        <v>2262</v>
      </c>
      <c r="BT33" s="99">
        <v>2262</v>
      </c>
      <c r="BU33" s="99">
        <v>2262</v>
      </c>
      <c r="BV33" s="99">
        <v>2261</v>
      </c>
      <c r="BW33" s="99">
        <v>2261</v>
      </c>
      <c r="BX33" s="99">
        <v>2261</v>
      </c>
      <c r="BY33" s="99">
        <v>2261</v>
      </c>
      <c r="BZ33" s="99">
        <v>2261</v>
      </c>
      <c r="CA33" s="99">
        <v>2261</v>
      </c>
      <c r="CB33" s="99">
        <v>2261</v>
      </c>
      <c r="CC33" s="99">
        <v>2261</v>
      </c>
      <c r="CD33" s="99">
        <v>2261</v>
      </c>
      <c r="CE33" s="99">
        <v>2261</v>
      </c>
      <c r="CF33" s="99">
        <v>2261</v>
      </c>
      <c r="CG33" s="99">
        <v>2261</v>
      </c>
      <c r="CH33" s="99">
        <v>2261</v>
      </c>
      <c r="CI33" s="99">
        <v>2261</v>
      </c>
      <c r="CJ33" s="99">
        <v>2261</v>
      </c>
      <c r="CK33" s="99">
        <v>2261</v>
      </c>
      <c r="CL33" s="99">
        <v>2261</v>
      </c>
      <c r="CM33" s="99">
        <v>2261</v>
      </c>
      <c r="CN33" s="99">
        <v>2261</v>
      </c>
      <c r="CO33" s="99">
        <v>2196</v>
      </c>
      <c r="CP33" s="99">
        <v>2166</v>
      </c>
      <c r="CQ33" s="99">
        <v>2066</v>
      </c>
      <c r="CR33" s="99">
        <v>2066</v>
      </c>
      <c r="CS33" s="99">
        <v>2066</v>
      </c>
      <c r="CT33" s="100"/>
      <c r="CU33" s="100"/>
      <c r="CV33" s="100"/>
      <c r="CW33" s="102"/>
      <c r="CX33" s="103">
        <f t="array" ref="CX33">SUMPRODUCT(B33:CW33*0.25)</f>
        <v>31781.75</v>
      </c>
    </row>
    <row r="34" spans="1:102" ht="30" customHeight="1" thickBot="1" x14ac:dyDescent="0.25">
      <c r="A34" s="75" t="s">
        <v>29</v>
      </c>
      <c r="B34" s="76">
        <f>SUM(B31:B33)</f>
        <v>5965.6020000000008</v>
      </c>
      <c r="C34" s="77">
        <f t="shared" ref="C34:BN34" si="5">SUM(C31:C33)</f>
        <v>5235.6080000000002</v>
      </c>
      <c r="D34" s="77">
        <f t="shared" si="5"/>
        <v>5002.2309999999998</v>
      </c>
      <c r="E34" s="77">
        <f t="shared" si="5"/>
        <v>4878.2420000000002</v>
      </c>
      <c r="F34" s="77">
        <f t="shared" si="5"/>
        <v>5113.7</v>
      </c>
      <c r="G34" s="77">
        <f t="shared" si="5"/>
        <v>4976.1810000000005</v>
      </c>
      <c r="H34" s="77">
        <f t="shared" si="5"/>
        <v>4855.8249999999998</v>
      </c>
      <c r="I34" s="77">
        <f t="shared" si="5"/>
        <v>4820.0290000000005</v>
      </c>
      <c r="J34" s="77">
        <f t="shared" si="5"/>
        <v>4787.5650000000005</v>
      </c>
      <c r="K34" s="77">
        <f t="shared" si="5"/>
        <v>4748.366</v>
      </c>
      <c r="L34" s="77">
        <f t="shared" si="5"/>
        <v>4808.1570000000002</v>
      </c>
      <c r="M34" s="77">
        <f t="shared" si="5"/>
        <v>4822.6210000000001</v>
      </c>
      <c r="N34" s="77">
        <f t="shared" si="5"/>
        <v>4804.18</v>
      </c>
      <c r="O34" s="77">
        <f t="shared" si="5"/>
        <v>4782.3320000000003</v>
      </c>
      <c r="P34" s="77">
        <f t="shared" si="5"/>
        <v>4827.3580000000002</v>
      </c>
      <c r="Q34" s="77">
        <f t="shared" si="5"/>
        <v>4728.41</v>
      </c>
      <c r="R34" s="77">
        <f t="shared" si="5"/>
        <v>4590.6350000000002</v>
      </c>
      <c r="S34" s="77">
        <f t="shared" si="5"/>
        <v>4581.8530000000001</v>
      </c>
      <c r="T34" s="77">
        <f t="shared" si="5"/>
        <v>4801.7160000000003</v>
      </c>
      <c r="U34" s="77">
        <f t="shared" si="5"/>
        <v>4957.4589999999998</v>
      </c>
      <c r="V34" s="77">
        <f t="shared" si="5"/>
        <v>5046.6729999999998</v>
      </c>
      <c r="W34" s="77">
        <f t="shared" si="5"/>
        <v>5204.2089999999998</v>
      </c>
      <c r="X34" s="77">
        <f t="shared" si="5"/>
        <v>5269.6509999999998</v>
      </c>
      <c r="Y34" s="77">
        <f t="shared" si="5"/>
        <v>5711.0940000000001</v>
      </c>
      <c r="Z34" s="77">
        <f t="shared" si="5"/>
        <v>5805.3310000000001</v>
      </c>
      <c r="AA34" s="77">
        <f t="shared" si="5"/>
        <v>6321.2269999999999</v>
      </c>
      <c r="AB34" s="77">
        <f t="shared" si="5"/>
        <v>6626.6399999999994</v>
      </c>
      <c r="AC34" s="77">
        <f t="shared" si="5"/>
        <v>6990.5259999999998</v>
      </c>
      <c r="AD34" s="77">
        <f t="shared" si="5"/>
        <v>7704.9390000000003</v>
      </c>
      <c r="AE34" s="77">
        <f t="shared" si="5"/>
        <v>7635.6890000000003</v>
      </c>
      <c r="AF34" s="77">
        <f t="shared" si="5"/>
        <v>7751.273000000001</v>
      </c>
      <c r="AG34" s="77">
        <f t="shared" si="5"/>
        <v>7914.4089999999997</v>
      </c>
      <c r="AH34" s="77">
        <f t="shared" si="5"/>
        <v>7662.9629999999997</v>
      </c>
      <c r="AI34" s="77">
        <f t="shared" si="5"/>
        <v>8130.116</v>
      </c>
      <c r="AJ34" s="77">
        <f t="shared" si="5"/>
        <v>8541.7639999999992</v>
      </c>
      <c r="AK34" s="77">
        <f t="shared" si="5"/>
        <v>8421.0740000000005</v>
      </c>
      <c r="AL34" s="77">
        <f t="shared" si="5"/>
        <v>8061.4110000000001</v>
      </c>
      <c r="AM34" s="77">
        <f t="shared" si="5"/>
        <v>8058.1220000000003</v>
      </c>
      <c r="AN34" s="77">
        <f t="shared" si="5"/>
        <v>8047.1469999999999</v>
      </c>
      <c r="AO34" s="77">
        <f t="shared" si="5"/>
        <v>8044.8310000000001</v>
      </c>
      <c r="AP34" s="77">
        <f t="shared" si="5"/>
        <v>8170.7269999999999</v>
      </c>
      <c r="AQ34" s="77">
        <f t="shared" si="5"/>
        <v>8166.2190000000001</v>
      </c>
      <c r="AR34" s="77">
        <f t="shared" si="5"/>
        <v>8152.7749999999996</v>
      </c>
      <c r="AS34" s="77">
        <f t="shared" si="5"/>
        <v>8160.576</v>
      </c>
      <c r="AT34" s="77">
        <f t="shared" si="5"/>
        <v>8290.9330000000009</v>
      </c>
      <c r="AU34" s="77">
        <f t="shared" si="5"/>
        <v>8288.0650000000005</v>
      </c>
      <c r="AV34" s="77">
        <f t="shared" si="5"/>
        <v>8307.7839999999997</v>
      </c>
      <c r="AW34" s="77">
        <f t="shared" si="5"/>
        <v>8310.3639999999996</v>
      </c>
      <c r="AX34" s="77">
        <f t="shared" si="5"/>
        <v>8015.3889999999992</v>
      </c>
      <c r="AY34" s="77">
        <f t="shared" si="5"/>
        <v>8004.777</v>
      </c>
      <c r="AZ34" s="77">
        <f t="shared" si="5"/>
        <v>8022.7749999999996</v>
      </c>
      <c r="BA34" s="77">
        <f t="shared" si="5"/>
        <v>7973.4249999999993</v>
      </c>
      <c r="BB34" s="77">
        <f t="shared" si="5"/>
        <v>7993.5609999999997</v>
      </c>
      <c r="BC34" s="77">
        <f t="shared" si="5"/>
        <v>7946.2289999999994</v>
      </c>
      <c r="BD34" s="77">
        <f t="shared" si="5"/>
        <v>7891.3639999999996</v>
      </c>
      <c r="BE34" s="77">
        <f t="shared" si="5"/>
        <v>7821.7649999999994</v>
      </c>
      <c r="BF34" s="77">
        <f t="shared" si="5"/>
        <v>7791.549</v>
      </c>
      <c r="BG34" s="77">
        <f t="shared" si="5"/>
        <v>7742.8620000000001</v>
      </c>
      <c r="BH34" s="77">
        <f t="shared" si="5"/>
        <v>7709.9549999999999</v>
      </c>
      <c r="BI34" s="77">
        <f t="shared" si="5"/>
        <v>7688.4040000000005</v>
      </c>
      <c r="BJ34" s="77">
        <f t="shared" si="5"/>
        <v>7718.7960000000003</v>
      </c>
      <c r="BK34" s="77">
        <f t="shared" si="5"/>
        <v>7738.1610000000001</v>
      </c>
      <c r="BL34" s="77">
        <f t="shared" si="5"/>
        <v>7635.2739999999994</v>
      </c>
      <c r="BM34" s="77">
        <f t="shared" si="5"/>
        <v>7755.6289999999999</v>
      </c>
      <c r="BN34" s="77">
        <f t="shared" si="5"/>
        <v>7383.6289999999999</v>
      </c>
      <c r="BO34" s="77">
        <f t="shared" ref="BO34:CW34" si="6">SUM(BO31:BO33)</f>
        <v>7589.4369999999999</v>
      </c>
      <c r="BP34" s="77">
        <f t="shared" si="6"/>
        <v>7892.4290000000001</v>
      </c>
      <c r="BQ34" s="77">
        <f t="shared" si="6"/>
        <v>7997.1210000000001</v>
      </c>
      <c r="BR34" s="77">
        <f t="shared" si="6"/>
        <v>8308.0529999999999</v>
      </c>
      <c r="BS34" s="77">
        <f t="shared" si="6"/>
        <v>8519.9349999999995</v>
      </c>
      <c r="BT34" s="77">
        <f t="shared" si="6"/>
        <v>8690.9629999999997</v>
      </c>
      <c r="BU34" s="77">
        <f t="shared" si="6"/>
        <v>8974.0220000000008</v>
      </c>
      <c r="BV34" s="77">
        <f t="shared" si="6"/>
        <v>9155.82</v>
      </c>
      <c r="BW34" s="77">
        <f t="shared" si="6"/>
        <v>9072.0349999999999</v>
      </c>
      <c r="BX34" s="77">
        <f t="shared" si="6"/>
        <v>9195.7849999999999</v>
      </c>
      <c r="BY34" s="77">
        <f t="shared" si="6"/>
        <v>9324.5060000000012</v>
      </c>
      <c r="BZ34" s="77">
        <f t="shared" si="6"/>
        <v>9134.8989999999994</v>
      </c>
      <c r="CA34" s="77">
        <f t="shared" si="6"/>
        <v>9036.7999999999993</v>
      </c>
      <c r="CB34" s="77">
        <f t="shared" si="6"/>
        <v>9093.094000000001</v>
      </c>
      <c r="CC34" s="77">
        <f t="shared" si="6"/>
        <v>8773.4599999999991</v>
      </c>
      <c r="CD34" s="77">
        <f t="shared" si="6"/>
        <v>9006.5720000000001</v>
      </c>
      <c r="CE34" s="77">
        <f t="shared" si="6"/>
        <v>9116.2099999999991</v>
      </c>
      <c r="CF34" s="77">
        <f t="shared" si="6"/>
        <v>9070.0529999999999</v>
      </c>
      <c r="CG34" s="77">
        <f t="shared" si="6"/>
        <v>8805.2430000000004</v>
      </c>
      <c r="CH34" s="77">
        <f t="shared" si="6"/>
        <v>8722.969000000001</v>
      </c>
      <c r="CI34" s="77">
        <f t="shared" si="6"/>
        <v>8438.1610000000001</v>
      </c>
      <c r="CJ34" s="77">
        <f t="shared" si="6"/>
        <v>8150.8289999999997</v>
      </c>
      <c r="CK34" s="77">
        <f t="shared" si="6"/>
        <v>7808.1790000000001</v>
      </c>
      <c r="CL34" s="77">
        <f t="shared" si="6"/>
        <v>8239.7720000000008</v>
      </c>
      <c r="CM34" s="77">
        <f t="shared" si="6"/>
        <v>8183.12</v>
      </c>
      <c r="CN34" s="77">
        <f t="shared" si="6"/>
        <v>8057.2890000000007</v>
      </c>
      <c r="CO34" s="77">
        <f t="shared" si="6"/>
        <v>8032.5360000000001</v>
      </c>
      <c r="CP34" s="77">
        <f t="shared" si="6"/>
        <v>7800.027</v>
      </c>
      <c r="CQ34" s="77">
        <f t="shared" si="6"/>
        <v>7434.8639999999996</v>
      </c>
      <c r="CR34" s="77">
        <f t="shared" si="6"/>
        <v>7545.9110000000001</v>
      </c>
      <c r="CS34" s="77">
        <f t="shared" si="6"/>
        <v>7284.0259999999998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175543.06649999999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173</v>
      </c>
      <c r="C37" s="115">
        <v>173</v>
      </c>
      <c r="D37" s="115">
        <v>173</v>
      </c>
      <c r="E37" s="115">
        <v>173</v>
      </c>
      <c r="F37" s="115">
        <v>183</v>
      </c>
      <c r="G37" s="115">
        <v>183</v>
      </c>
      <c r="H37" s="115">
        <v>183</v>
      </c>
      <c r="I37" s="115">
        <v>183</v>
      </c>
      <c r="J37" s="115">
        <v>218</v>
      </c>
      <c r="K37" s="115">
        <v>218</v>
      </c>
      <c r="L37" s="115">
        <v>218</v>
      </c>
      <c r="M37" s="115">
        <v>218</v>
      </c>
      <c r="N37" s="115">
        <v>224</v>
      </c>
      <c r="O37" s="115">
        <v>224</v>
      </c>
      <c r="P37" s="115">
        <v>224</v>
      </c>
      <c r="Q37" s="115">
        <v>224</v>
      </c>
      <c r="R37" s="115">
        <v>224</v>
      </c>
      <c r="S37" s="115">
        <v>224</v>
      </c>
      <c r="T37" s="115">
        <v>224</v>
      </c>
      <c r="U37" s="115">
        <v>224</v>
      </c>
      <c r="V37" s="115">
        <v>226</v>
      </c>
      <c r="W37" s="115">
        <v>226</v>
      </c>
      <c r="X37" s="115">
        <v>226</v>
      </c>
      <c r="Y37" s="115">
        <v>226</v>
      </c>
      <c r="Z37" s="115">
        <v>230</v>
      </c>
      <c r="AA37" s="115">
        <v>230</v>
      </c>
      <c r="AB37" s="115">
        <v>230</v>
      </c>
      <c r="AC37" s="115">
        <v>230</v>
      </c>
      <c r="AD37" s="115">
        <v>150</v>
      </c>
      <c r="AE37" s="115">
        <v>150</v>
      </c>
      <c r="AF37" s="115">
        <v>150</v>
      </c>
      <c r="AG37" s="115">
        <v>150</v>
      </c>
      <c r="AH37" s="115">
        <v>102</v>
      </c>
      <c r="AI37" s="115">
        <v>102</v>
      </c>
      <c r="AJ37" s="115">
        <v>102</v>
      </c>
      <c r="AK37" s="115">
        <v>102</v>
      </c>
      <c r="AL37" s="115">
        <v>26</v>
      </c>
      <c r="AM37" s="115">
        <v>26</v>
      </c>
      <c r="AN37" s="115">
        <v>26</v>
      </c>
      <c r="AO37" s="115">
        <v>26</v>
      </c>
      <c r="AP37" s="115">
        <v>20</v>
      </c>
      <c r="AQ37" s="115">
        <v>20</v>
      </c>
      <c r="AR37" s="115">
        <v>20</v>
      </c>
      <c r="AS37" s="115">
        <v>20</v>
      </c>
      <c r="AT37" s="115">
        <v>20</v>
      </c>
      <c r="AU37" s="115">
        <v>20</v>
      </c>
      <c r="AV37" s="115">
        <v>20</v>
      </c>
      <c r="AW37" s="115">
        <v>20</v>
      </c>
      <c r="AX37" s="115">
        <v>20</v>
      </c>
      <c r="AY37" s="115">
        <v>20</v>
      </c>
      <c r="AZ37" s="115">
        <v>20</v>
      </c>
      <c r="BA37" s="115">
        <v>20</v>
      </c>
      <c r="BB37" s="115">
        <v>20</v>
      </c>
      <c r="BC37" s="115">
        <v>20</v>
      </c>
      <c r="BD37" s="115">
        <v>20</v>
      </c>
      <c r="BE37" s="115">
        <v>20</v>
      </c>
      <c r="BF37" s="115">
        <v>26</v>
      </c>
      <c r="BG37" s="115">
        <v>26</v>
      </c>
      <c r="BH37" s="115">
        <v>26</v>
      </c>
      <c r="BI37" s="115">
        <v>26</v>
      </c>
      <c r="BJ37" s="115">
        <v>149</v>
      </c>
      <c r="BK37" s="115">
        <v>149</v>
      </c>
      <c r="BL37" s="115">
        <v>149</v>
      </c>
      <c r="BM37" s="115">
        <v>149</v>
      </c>
      <c r="BN37" s="115">
        <v>209</v>
      </c>
      <c r="BO37" s="115">
        <v>209</v>
      </c>
      <c r="BP37" s="115">
        <v>209</v>
      </c>
      <c r="BQ37" s="115">
        <v>209</v>
      </c>
      <c r="BR37" s="115">
        <v>194</v>
      </c>
      <c r="BS37" s="115">
        <v>194</v>
      </c>
      <c r="BT37" s="115">
        <v>194</v>
      </c>
      <c r="BU37" s="115">
        <v>194</v>
      </c>
      <c r="BV37" s="115">
        <v>213</v>
      </c>
      <c r="BW37" s="115">
        <v>213</v>
      </c>
      <c r="BX37" s="115">
        <v>213</v>
      </c>
      <c r="BY37" s="115">
        <v>213</v>
      </c>
      <c r="BZ37" s="115">
        <v>201</v>
      </c>
      <c r="CA37" s="115">
        <v>201</v>
      </c>
      <c r="CB37" s="115">
        <v>201</v>
      </c>
      <c r="CC37" s="115">
        <v>201</v>
      </c>
      <c r="CD37" s="115">
        <v>177</v>
      </c>
      <c r="CE37" s="115">
        <v>177</v>
      </c>
      <c r="CF37" s="115">
        <v>177</v>
      </c>
      <c r="CG37" s="115">
        <v>177</v>
      </c>
      <c r="CH37" s="115">
        <v>188</v>
      </c>
      <c r="CI37" s="115">
        <v>188</v>
      </c>
      <c r="CJ37" s="115">
        <v>188</v>
      </c>
      <c r="CK37" s="115">
        <v>188</v>
      </c>
      <c r="CL37" s="115">
        <v>173</v>
      </c>
      <c r="CM37" s="115">
        <v>173</v>
      </c>
      <c r="CN37" s="115">
        <v>173</v>
      </c>
      <c r="CO37" s="115">
        <v>173</v>
      </c>
      <c r="CP37" s="115">
        <v>159</v>
      </c>
      <c r="CQ37" s="115">
        <v>159</v>
      </c>
      <c r="CR37" s="115">
        <v>159</v>
      </c>
      <c r="CS37" s="115">
        <v>159</v>
      </c>
      <c r="CT37" s="116"/>
      <c r="CU37" s="116"/>
      <c r="CV37" s="116"/>
      <c r="CW37" s="117"/>
      <c r="CX37" s="91">
        <f t="array" ref="CX37">SUMPRODUCT(B37:CW37*0.25)</f>
        <v>3525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505.3</v>
      </c>
      <c r="D39" s="120">
        <v>704.1</v>
      </c>
      <c r="E39" s="120">
        <v>786.7</v>
      </c>
      <c r="F39" s="120">
        <v>510.7</v>
      </c>
      <c r="G39" s="120">
        <v>640</v>
      </c>
      <c r="H39" s="120">
        <v>741.5</v>
      </c>
      <c r="I39" s="120">
        <v>733.8</v>
      </c>
      <c r="J39" s="120">
        <v>704.6</v>
      </c>
      <c r="K39" s="120">
        <v>701.5</v>
      </c>
      <c r="L39" s="120">
        <v>615.9</v>
      </c>
      <c r="M39" s="120">
        <v>589</v>
      </c>
      <c r="N39" s="120">
        <v>591.6</v>
      </c>
      <c r="O39" s="120">
        <v>620.70000000000005</v>
      </c>
      <c r="P39" s="120">
        <v>565.70000000000005</v>
      </c>
      <c r="Q39" s="120">
        <v>685.2</v>
      </c>
      <c r="R39" s="120">
        <v>859.8</v>
      </c>
      <c r="S39" s="120">
        <v>902.1</v>
      </c>
      <c r="T39" s="120">
        <v>756</v>
      </c>
      <c r="U39" s="120">
        <v>651.70000000000005</v>
      </c>
      <c r="V39" s="120">
        <v>783.3</v>
      </c>
      <c r="W39" s="120">
        <v>753.7</v>
      </c>
      <c r="X39" s="120">
        <v>806.1</v>
      </c>
      <c r="Y39" s="120">
        <v>539.70000000000005</v>
      </c>
      <c r="Z39" s="120">
        <v>848.7</v>
      </c>
      <c r="AA39" s="120">
        <v>531.1</v>
      </c>
      <c r="AB39" s="120">
        <v>366.1</v>
      </c>
      <c r="AC39" s="120">
        <v>156.69999999999999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4412.8250000000007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10</v>
      </c>
      <c r="BG40" s="120">
        <v>10</v>
      </c>
      <c r="BH40" s="120">
        <v>10</v>
      </c>
      <c r="BI40" s="120">
        <v>10</v>
      </c>
      <c r="BJ40" s="120">
        <v>10</v>
      </c>
      <c r="BK40" s="120">
        <v>10</v>
      </c>
      <c r="BL40" s="120">
        <v>10</v>
      </c>
      <c r="BM40" s="120">
        <v>10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870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>
        <v>500</v>
      </c>
      <c r="AM41" s="120">
        <v>500</v>
      </c>
      <c r="AN41" s="120">
        <v>500</v>
      </c>
      <c r="AO41" s="120">
        <v>500</v>
      </c>
      <c r="AP41" s="120">
        <v>346</v>
      </c>
      <c r="AQ41" s="120">
        <v>346</v>
      </c>
      <c r="AR41" s="120">
        <v>346</v>
      </c>
      <c r="AS41" s="120">
        <v>346</v>
      </c>
      <c r="AT41" s="120">
        <v>290.5</v>
      </c>
      <c r="AU41" s="120">
        <v>290.5</v>
      </c>
      <c r="AV41" s="120">
        <v>290.5</v>
      </c>
      <c r="AW41" s="120">
        <v>290.5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3636.5</v>
      </c>
    </row>
    <row r="42" spans="1:102" ht="30" customHeight="1" thickBot="1" x14ac:dyDescent="0.25">
      <c r="A42" s="105" t="s">
        <v>36</v>
      </c>
      <c r="B42" s="106">
        <f>SUM(B37:B41)</f>
        <v>223</v>
      </c>
      <c r="C42" s="107">
        <f t="shared" ref="C42:BN42" si="7">SUM(C37:C41)</f>
        <v>728.3</v>
      </c>
      <c r="D42" s="107">
        <f t="shared" si="7"/>
        <v>927.1</v>
      </c>
      <c r="E42" s="107">
        <f t="shared" si="7"/>
        <v>1009.7</v>
      </c>
      <c r="F42" s="107">
        <f t="shared" si="7"/>
        <v>743.7</v>
      </c>
      <c r="G42" s="107">
        <f t="shared" si="7"/>
        <v>873</v>
      </c>
      <c r="H42" s="107">
        <f t="shared" si="7"/>
        <v>974.5</v>
      </c>
      <c r="I42" s="107">
        <f t="shared" si="7"/>
        <v>966.8</v>
      </c>
      <c r="J42" s="107">
        <f t="shared" si="7"/>
        <v>972.6</v>
      </c>
      <c r="K42" s="107">
        <f t="shared" si="7"/>
        <v>969.5</v>
      </c>
      <c r="L42" s="107">
        <f t="shared" si="7"/>
        <v>883.9</v>
      </c>
      <c r="M42" s="107">
        <f t="shared" si="7"/>
        <v>857</v>
      </c>
      <c r="N42" s="107">
        <f t="shared" si="7"/>
        <v>865.6</v>
      </c>
      <c r="O42" s="107">
        <f t="shared" si="7"/>
        <v>894.7</v>
      </c>
      <c r="P42" s="107">
        <f t="shared" si="7"/>
        <v>839.7</v>
      </c>
      <c r="Q42" s="107">
        <f t="shared" si="7"/>
        <v>959.2</v>
      </c>
      <c r="R42" s="107">
        <f t="shared" si="7"/>
        <v>1133.8</v>
      </c>
      <c r="S42" s="107">
        <f t="shared" si="7"/>
        <v>1176.0999999999999</v>
      </c>
      <c r="T42" s="107">
        <f t="shared" si="7"/>
        <v>1030</v>
      </c>
      <c r="U42" s="107">
        <f t="shared" si="7"/>
        <v>925.7</v>
      </c>
      <c r="V42" s="107">
        <f t="shared" si="7"/>
        <v>1059.3</v>
      </c>
      <c r="W42" s="107">
        <f t="shared" si="7"/>
        <v>1029.7</v>
      </c>
      <c r="X42" s="107">
        <f t="shared" si="7"/>
        <v>1082.0999999999999</v>
      </c>
      <c r="Y42" s="107">
        <f t="shared" si="7"/>
        <v>815.7</v>
      </c>
      <c r="Z42" s="107">
        <f t="shared" si="7"/>
        <v>1128.7</v>
      </c>
      <c r="AA42" s="107">
        <f t="shared" si="7"/>
        <v>811.1</v>
      </c>
      <c r="AB42" s="107">
        <f t="shared" si="7"/>
        <v>646.1</v>
      </c>
      <c r="AC42" s="107">
        <f t="shared" si="7"/>
        <v>436.7</v>
      </c>
      <c r="AD42" s="107">
        <f t="shared" si="7"/>
        <v>200</v>
      </c>
      <c r="AE42" s="107">
        <f t="shared" si="7"/>
        <v>200</v>
      </c>
      <c r="AF42" s="107">
        <f t="shared" si="7"/>
        <v>200</v>
      </c>
      <c r="AG42" s="107">
        <f t="shared" si="7"/>
        <v>200</v>
      </c>
      <c r="AH42" s="107">
        <f t="shared" si="7"/>
        <v>152</v>
      </c>
      <c r="AI42" s="107">
        <f t="shared" si="7"/>
        <v>152</v>
      </c>
      <c r="AJ42" s="107">
        <f t="shared" si="7"/>
        <v>152</v>
      </c>
      <c r="AK42" s="107">
        <f t="shared" si="7"/>
        <v>152</v>
      </c>
      <c r="AL42" s="107">
        <f t="shared" si="7"/>
        <v>526</v>
      </c>
      <c r="AM42" s="107">
        <f t="shared" si="7"/>
        <v>526</v>
      </c>
      <c r="AN42" s="107">
        <f t="shared" si="7"/>
        <v>526</v>
      </c>
      <c r="AO42" s="107">
        <f t="shared" si="7"/>
        <v>526</v>
      </c>
      <c r="AP42" s="107">
        <f t="shared" si="7"/>
        <v>366</v>
      </c>
      <c r="AQ42" s="107">
        <f t="shared" si="7"/>
        <v>366</v>
      </c>
      <c r="AR42" s="107">
        <f t="shared" si="7"/>
        <v>366</v>
      </c>
      <c r="AS42" s="107">
        <f t="shared" si="7"/>
        <v>366</v>
      </c>
      <c r="AT42" s="107">
        <f t="shared" si="7"/>
        <v>310.5</v>
      </c>
      <c r="AU42" s="107">
        <f t="shared" si="7"/>
        <v>310.5</v>
      </c>
      <c r="AV42" s="107">
        <f t="shared" si="7"/>
        <v>310.5</v>
      </c>
      <c r="AW42" s="107">
        <f t="shared" si="7"/>
        <v>310.5</v>
      </c>
      <c r="AX42" s="107">
        <f t="shared" si="7"/>
        <v>520</v>
      </c>
      <c r="AY42" s="107">
        <f t="shared" si="7"/>
        <v>520</v>
      </c>
      <c r="AZ42" s="107">
        <f t="shared" si="7"/>
        <v>520</v>
      </c>
      <c r="BA42" s="107">
        <f t="shared" si="7"/>
        <v>520</v>
      </c>
      <c r="BB42" s="107">
        <f t="shared" si="7"/>
        <v>520</v>
      </c>
      <c r="BC42" s="107">
        <f t="shared" si="7"/>
        <v>520</v>
      </c>
      <c r="BD42" s="107">
        <f t="shared" si="7"/>
        <v>520</v>
      </c>
      <c r="BE42" s="107">
        <f t="shared" si="7"/>
        <v>520</v>
      </c>
      <c r="BF42" s="107">
        <f t="shared" si="7"/>
        <v>536</v>
      </c>
      <c r="BG42" s="107">
        <f t="shared" si="7"/>
        <v>536</v>
      </c>
      <c r="BH42" s="107">
        <f t="shared" si="7"/>
        <v>536</v>
      </c>
      <c r="BI42" s="107">
        <f t="shared" si="7"/>
        <v>536</v>
      </c>
      <c r="BJ42" s="107">
        <f t="shared" si="7"/>
        <v>659</v>
      </c>
      <c r="BK42" s="107">
        <f t="shared" si="7"/>
        <v>659</v>
      </c>
      <c r="BL42" s="107">
        <f t="shared" si="7"/>
        <v>659</v>
      </c>
      <c r="BM42" s="107">
        <f t="shared" si="7"/>
        <v>659</v>
      </c>
      <c r="BN42" s="107">
        <f t="shared" si="7"/>
        <v>759</v>
      </c>
      <c r="BO42" s="107">
        <f t="shared" ref="BO42:CW42" si="8">SUM(BO37:BO41)</f>
        <v>759</v>
      </c>
      <c r="BP42" s="107">
        <f t="shared" si="8"/>
        <v>759</v>
      </c>
      <c r="BQ42" s="107">
        <f t="shared" si="8"/>
        <v>759</v>
      </c>
      <c r="BR42" s="107">
        <f t="shared" si="8"/>
        <v>244</v>
      </c>
      <c r="BS42" s="107">
        <f t="shared" si="8"/>
        <v>244</v>
      </c>
      <c r="BT42" s="107">
        <f t="shared" si="8"/>
        <v>244</v>
      </c>
      <c r="BU42" s="107">
        <f t="shared" si="8"/>
        <v>244</v>
      </c>
      <c r="BV42" s="107">
        <f t="shared" si="8"/>
        <v>263</v>
      </c>
      <c r="BW42" s="107">
        <f t="shared" si="8"/>
        <v>263</v>
      </c>
      <c r="BX42" s="107">
        <f t="shared" si="8"/>
        <v>263</v>
      </c>
      <c r="BY42" s="107">
        <f t="shared" si="8"/>
        <v>263</v>
      </c>
      <c r="BZ42" s="107">
        <f t="shared" si="8"/>
        <v>251</v>
      </c>
      <c r="CA42" s="107">
        <f t="shared" si="8"/>
        <v>251</v>
      </c>
      <c r="CB42" s="107">
        <f t="shared" si="8"/>
        <v>251</v>
      </c>
      <c r="CC42" s="107">
        <f t="shared" si="8"/>
        <v>251</v>
      </c>
      <c r="CD42" s="107">
        <f t="shared" si="8"/>
        <v>227</v>
      </c>
      <c r="CE42" s="107">
        <f t="shared" si="8"/>
        <v>227</v>
      </c>
      <c r="CF42" s="107">
        <f t="shared" si="8"/>
        <v>227</v>
      </c>
      <c r="CG42" s="107">
        <f t="shared" si="8"/>
        <v>227</v>
      </c>
      <c r="CH42" s="107">
        <f t="shared" si="8"/>
        <v>238</v>
      </c>
      <c r="CI42" s="107">
        <f t="shared" si="8"/>
        <v>238</v>
      </c>
      <c r="CJ42" s="107">
        <f t="shared" si="8"/>
        <v>238</v>
      </c>
      <c r="CK42" s="107">
        <f t="shared" si="8"/>
        <v>238</v>
      </c>
      <c r="CL42" s="107">
        <f t="shared" si="8"/>
        <v>223</v>
      </c>
      <c r="CM42" s="107">
        <f t="shared" si="8"/>
        <v>223</v>
      </c>
      <c r="CN42" s="107">
        <f t="shared" si="8"/>
        <v>223</v>
      </c>
      <c r="CO42" s="107">
        <f t="shared" si="8"/>
        <v>223</v>
      </c>
      <c r="CP42" s="107">
        <f t="shared" si="8"/>
        <v>209</v>
      </c>
      <c r="CQ42" s="107">
        <f t="shared" si="8"/>
        <v>209</v>
      </c>
      <c r="CR42" s="107">
        <f t="shared" si="8"/>
        <v>209</v>
      </c>
      <c r="CS42" s="107">
        <f t="shared" si="8"/>
        <v>209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12444.325000000001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505.3</v>
      </c>
      <c r="D47" s="120">
        <v>704.1</v>
      </c>
      <c r="E47" s="120">
        <v>786.7</v>
      </c>
      <c r="F47" s="120">
        <v>510.7</v>
      </c>
      <c r="G47" s="120">
        <v>640</v>
      </c>
      <c r="H47" s="120">
        <v>741.5</v>
      </c>
      <c r="I47" s="120">
        <v>733.8</v>
      </c>
      <c r="J47" s="120">
        <v>704.6</v>
      </c>
      <c r="K47" s="120">
        <v>701.5</v>
      </c>
      <c r="L47" s="120">
        <v>615.9</v>
      </c>
      <c r="M47" s="120">
        <v>589</v>
      </c>
      <c r="N47" s="120">
        <v>591.6</v>
      </c>
      <c r="O47" s="120">
        <v>620.70000000000005</v>
      </c>
      <c r="P47" s="120">
        <v>565.70000000000005</v>
      </c>
      <c r="Q47" s="120">
        <v>685.2</v>
      </c>
      <c r="R47" s="120">
        <v>859.8</v>
      </c>
      <c r="S47" s="120">
        <v>902.1</v>
      </c>
      <c r="T47" s="120">
        <v>756</v>
      </c>
      <c r="U47" s="120">
        <v>651.70000000000005</v>
      </c>
      <c r="V47" s="120">
        <v>783.3</v>
      </c>
      <c r="W47" s="120">
        <v>753.7</v>
      </c>
      <c r="X47" s="120">
        <v>806.1</v>
      </c>
      <c r="Y47" s="120">
        <v>539.70000000000005</v>
      </c>
      <c r="Z47" s="120">
        <v>848.7</v>
      </c>
      <c r="AA47" s="120">
        <v>531.1</v>
      </c>
      <c r="AB47" s="120">
        <v>366.1</v>
      </c>
      <c r="AC47" s="120">
        <v>156.69999999999999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4412.8250000000007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>
        <v>500</v>
      </c>
      <c r="AM49" s="120">
        <v>500</v>
      </c>
      <c r="AN49" s="120">
        <v>500</v>
      </c>
      <c r="AO49" s="120">
        <v>500</v>
      </c>
      <c r="AP49" s="120">
        <v>346</v>
      </c>
      <c r="AQ49" s="120">
        <v>346</v>
      </c>
      <c r="AR49" s="120">
        <v>346</v>
      </c>
      <c r="AS49" s="120">
        <v>346</v>
      </c>
      <c r="AT49" s="120">
        <v>290.5</v>
      </c>
      <c r="AU49" s="120">
        <v>290.5</v>
      </c>
      <c r="AV49" s="120">
        <v>290.5</v>
      </c>
      <c r="AW49" s="120">
        <v>290.5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3636.5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505.3</v>
      </c>
      <c r="D51" s="107">
        <f t="shared" si="9"/>
        <v>704.1</v>
      </c>
      <c r="E51" s="107">
        <f t="shared" si="9"/>
        <v>786.7</v>
      </c>
      <c r="F51" s="107">
        <f t="shared" si="9"/>
        <v>510.7</v>
      </c>
      <c r="G51" s="107">
        <f t="shared" si="9"/>
        <v>640</v>
      </c>
      <c r="H51" s="107">
        <f t="shared" si="9"/>
        <v>741.5</v>
      </c>
      <c r="I51" s="107">
        <f t="shared" si="9"/>
        <v>733.8</v>
      </c>
      <c r="J51" s="107">
        <f t="shared" si="9"/>
        <v>704.6</v>
      </c>
      <c r="K51" s="107">
        <f t="shared" si="9"/>
        <v>701.5</v>
      </c>
      <c r="L51" s="107">
        <f t="shared" si="9"/>
        <v>615.9</v>
      </c>
      <c r="M51" s="107">
        <f t="shared" si="9"/>
        <v>589</v>
      </c>
      <c r="N51" s="107">
        <f t="shared" si="9"/>
        <v>591.6</v>
      </c>
      <c r="O51" s="107">
        <f t="shared" si="9"/>
        <v>620.70000000000005</v>
      </c>
      <c r="P51" s="107">
        <f t="shared" si="9"/>
        <v>565.70000000000005</v>
      </c>
      <c r="Q51" s="107">
        <f t="shared" si="9"/>
        <v>685.2</v>
      </c>
      <c r="R51" s="107">
        <f t="shared" si="9"/>
        <v>859.8</v>
      </c>
      <c r="S51" s="107">
        <f t="shared" si="9"/>
        <v>902.1</v>
      </c>
      <c r="T51" s="107">
        <f t="shared" si="9"/>
        <v>756</v>
      </c>
      <c r="U51" s="107">
        <f t="shared" si="9"/>
        <v>651.70000000000005</v>
      </c>
      <c r="V51" s="107">
        <f t="shared" si="9"/>
        <v>783.3</v>
      </c>
      <c r="W51" s="107">
        <f t="shared" si="9"/>
        <v>753.7</v>
      </c>
      <c r="X51" s="107">
        <f t="shared" si="9"/>
        <v>806.1</v>
      </c>
      <c r="Y51" s="107">
        <f t="shared" si="9"/>
        <v>539.70000000000005</v>
      </c>
      <c r="Z51" s="107">
        <f t="shared" si="9"/>
        <v>848.7</v>
      </c>
      <c r="AA51" s="107">
        <f t="shared" si="9"/>
        <v>531.1</v>
      </c>
      <c r="AB51" s="107">
        <f t="shared" si="9"/>
        <v>366.1</v>
      </c>
      <c r="AC51" s="107">
        <f t="shared" si="9"/>
        <v>156.69999999999999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500</v>
      </c>
      <c r="AM51" s="107">
        <f t="shared" si="9"/>
        <v>500</v>
      </c>
      <c r="AN51" s="107">
        <f t="shared" si="9"/>
        <v>500</v>
      </c>
      <c r="AO51" s="107">
        <f t="shared" si="9"/>
        <v>500</v>
      </c>
      <c r="AP51" s="107">
        <f t="shared" si="9"/>
        <v>346</v>
      </c>
      <c r="AQ51" s="107">
        <f t="shared" si="9"/>
        <v>346</v>
      </c>
      <c r="AR51" s="107">
        <f t="shared" si="9"/>
        <v>346</v>
      </c>
      <c r="AS51" s="107">
        <f t="shared" si="9"/>
        <v>346</v>
      </c>
      <c r="AT51" s="107">
        <f t="shared" si="9"/>
        <v>290.5</v>
      </c>
      <c r="AU51" s="107">
        <f t="shared" si="9"/>
        <v>290.5</v>
      </c>
      <c r="AV51" s="107">
        <f t="shared" si="9"/>
        <v>290.5</v>
      </c>
      <c r="AW51" s="107">
        <f t="shared" si="9"/>
        <v>290.5</v>
      </c>
      <c r="AX51" s="107">
        <f t="shared" si="9"/>
        <v>500</v>
      </c>
      <c r="AY51" s="107">
        <f t="shared" si="9"/>
        <v>500</v>
      </c>
      <c r="AZ51" s="107">
        <f t="shared" si="9"/>
        <v>500</v>
      </c>
      <c r="BA51" s="107">
        <f t="shared" si="9"/>
        <v>500</v>
      </c>
      <c r="BB51" s="107">
        <f t="shared" si="9"/>
        <v>500</v>
      </c>
      <c r="BC51" s="107">
        <f t="shared" si="9"/>
        <v>500</v>
      </c>
      <c r="BD51" s="107">
        <f t="shared" si="9"/>
        <v>500</v>
      </c>
      <c r="BE51" s="107">
        <f t="shared" si="9"/>
        <v>500</v>
      </c>
      <c r="BF51" s="107">
        <f t="shared" si="9"/>
        <v>500</v>
      </c>
      <c r="BG51" s="107">
        <f t="shared" si="9"/>
        <v>500</v>
      </c>
      <c r="BH51" s="107">
        <f t="shared" si="9"/>
        <v>500</v>
      </c>
      <c r="BI51" s="107">
        <f t="shared" si="9"/>
        <v>500</v>
      </c>
      <c r="BJ51" s="107">
        <f t="shared" si="9"/>
        <v>500</v>
      </c>
      <c r="BK51" s="107">
        <f t="shared" si="9"/>
        <v>500</v>
      </c>
      <c r="BL51" s="107">
        <f t="shared" si="9"/>
        <v>500</v>
      </c>
      <c r="BM51" s="107">
        <f t="shared" si="9"/>
        <v>500</v>
      </c>
      <c r="BN51" s="107">
        <f t="shared" si="9"/>
        <v>500</v>
      </c>
      <c r="BO51" s="107">
        <f t="shared" ref="BO51:CW51" si="10">SUM(BO45:BO50)</f>
        <v>500</v>
      </c>
      <c r="BP51" s="107">
        <f t="shared" si="10"/>
        <v>500</v>
      </c>
      <c r="BQ51" s="107">
        <f t="shared" si="10"/>
        <v>500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8049.3250000000007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5965.6019999999999</v>
      </c>
      <c r="C54" s="107">
        <f t="shared" ref="C54:BN54" si="13">C18+C28+C42</f>
        <v>5740.9080000000004</v>
      </c>
      <c r="D54" s="107">
        <f t="shared" si="13"/>
        <v>5706.3310000000001</v>
      </c>
      <c r="E54" s="107">
        <f t="shared" si="13"/>
        <v>5664.942</v>
      </c>
      <c r="F54" s="107">
        <f t="shared" si="13"/>
        <v>5624.4</v>
      </c>
      <c r="G54" s="107">
        <f t="shared" si="13"/>
        <v>5616.1810000000005</v>
      </c>
      <c r="H54" s="107">
        <f t="shared" si="13"/>
        <v>5597.3249999999998</v>
      </c>
      <c r="I54" s="107">
        <f t="shared" si="13"/>
        <v>5553.8289999999997</v>
      </c>
      <c r="J54" s="107">
        <f t="shared" si="13"/>
        <v>5492.1650000000009</v>
      </c>
      <c r="K54" s="107">
        <f t="shared" si="13"/>
        <v>5449.866</v>
      </c>
      <c r="L54" s="107">
        <f t="shared" si="13"/>
        <v>5424.0569999999998</v>
      </c>
      <c r="M54" s="107">
        <f t="shared" si="13"/>
        <v>5411.6210000000001</v>
      </c>
      <c r="N54" s="107">
        <f t="shared" si="13"/>
        <v>5395.7800000000007</v>
      </c>
      <c r="O54" s="107">
        <f t="shared" si="13"/>
        <v>5403.0320000000002</v>
      </c>
      <c r="P54" s="107">
        <f t="shared" si="13"/>
        <v>5393.058</v>
      </c>
      <c r="Q54" s="107">
        <f t="shared" si="13"/>
        <v>5413.6100000000006</v>
      </c>
      <c r="R54" s="107">
        <f t="shared" si="13"/>
        <v>5450.4350000000004</v>
      </c>
      <c r="S54" s="107">
        <f t="shared" si="13"/>
        <v>5483.9529999999995</v>
      </c>
      <c r="T54" s="107">
        <f t="shared" si="13"/>
        <v>5557.7160000000003</v>
      </c>
      <c r="U54" s="107">
        <f t="shared" si="13"/>
        <v>5609.1589999999997</v>
      </c>
      <c r="V54" s="107">
        <f t="shared" si="13"/>
        <v>5829.973</v>
      </c>
      <c r="W54" s="107">
        <f t="shared" si="13"/>
        <v>5957.9089999999997</v>
      </c>
      <c r="X54" s="107">
        <f t="shared" si="13"/>
        <v>6075.7510000000002</v>
      </c>
      <c r="Y54" s="107">
        <f t="shared" si="13"/>
        <v>6250.793999999999</v>
      </c>
      <c r="Z54" s="107">
        <f t="shared" si="13"/>
        <v>6654.0309999999999</v>
      </c>
      <c r="AA54" s="107">
        <f t="shared" si="13"/>
        <v>6852.3270000000002</v>
      </c>
      <c r="AB54" s="107">
        <f t="shared" si="13"/>
        <v>6992.7400000000007</v>
      </c>
      <c r="AC54" s="107">
        <f t="shared" si="13"/>
        <v>7147.2259999999997</v>
      </c>
      <c r="AD54" s="107">
        <f t="shared" si="13"/>
        <v>7704.9390000000003</v>
      </c>
      <c r="AE54" s="107">
        <f t="shared" si="13"/>
        <v>7635.6889999999994</v>
      </c>
      <c r="AF54" s="107">
        <f t="shared" si="13"/>
        <v>7751.2729999999992</v>
      </c>
      <c r="AG54" s="107">
        <f t="shared" si="13"/>
        <v>7914.4089999999997</v>
      </c>
      <c r="AH54" s="107">
        <f t="shared" si="13"/>
        <v>7662.9629999999997</v>
      </c>
      <c r="AI54" s="107">
        <f t="shared" si="13"/>
        <v>8130.116</v>
      </c>
      <c r="AJ54" s="107">
        <f t="shared" si="13"/>
        <v>8541.764000000001</v>
      </c>
      <c r="AK54" s="107">
        <f t="shared" si="13"/>
        <v>8421.0740000000005</v>
      </c>
      <c r="AL54" s="107">
        <f t="shared" si="13"/>
        <v>8561.4110000000001</v>
      </c>
      <c r="AM54" s="107">
        <f t="shared" si="13"/>
        <v>8558.1219999999994</v>
      </c>
      <c r="AN54" s="107">
        <f t="shared" si="13"/>
        <v>8547.146999999999</v>
      </c>
      <c r="AO54" s="107">
        <f t="shared" si="13"/>
        <v>8544.8309999999983</v>
      </c>
      <c r="AP54" s="107">
        <f t="shared" si="13"/>
        <v>8516.726999999999</v>
      </c>
      <c r="AQ54" s="107">
        <f t="shared" si="13"/>
        <v>8512.219000000001</v>
      </c>
      <c r="AR54" s="107">
        <f t="shared" si="13"/>
        <v>8498.7749999999996</v>
      </c>
      <c r="AS54" s="107">
        <f t="shared" si="13"/>
        <v>8506.5760000000009</v>
      </c>
      <c r="AT54" s="107">
        <f t="shared" si="13"/>
        <v>8581.4330000000009</v>
      </c>
      <c r="AU54" s="107">
        <f t="shared" si="13"/>
        <v>8578.5649999999987</v>
      </c>
      <c r="AV54" s="107">
        <f t="shared" si="13"/>
        <v>8598.2839999999997</v>
      </c>
      <c r="AW54" s="107">
        <f t="shared" si="13"/>
        <v>8600.8639999999996</v>
      </c>
      <c r="AX54" s="107">
        <f t="shared" si="13"/>
        <v>8515.3889999999992</v>
      </c>
      <c r="AY54" s="107">
        <f t="shared" si="13"/>
        <v>8504.777</v>
      </c>
      <c r="AZ54" s="107">
        <f t="shared" si="13"/>
        <v>8522.7749999999996</v>
      </c>
      <c r="BA54" s="107">
        <f t="shared" si="13"/>
        <v>8473.4249999999993</v>
      </c>
      <c r="BB54" s="107">
        <f t="shared" si="13"/>
        <v>8493.5609999999997</v>
      </c>
      <c r="BC54" s="107">
        <f t="shared" si="13"/>
        <v>8446.2289999999994</v>
      </c>
      <c r="BD54" s="107">
        <f t="shared" si="13"/>
        <v>8391.3639999999996</v>
      </c>
      <c r="BE54" s="107">
        <f t="shared" si="13"/>
        <v>8321.7649999999994</v>
      </c>
      <c r="BF54" s="107">
        <f t="shared" si="13"/>
        <v>8291.5490000000009</v>
      </c>
      <c r="BG54" s="107">
        <f t="shared" si="13"/>
        <v>8242.8619999999992</v>
      </c>
      <c r="BH54" s="107">
        <f t="shared" si="13"/>
        <v>8209.9549999999999</v>
      </c>
      <c r="BI54" s="107">
        <f t="shared" si="13"/>
        <v>8188.4040000000005</v>
      </c>
      <c r="BJ54" s="107">
        <f t="shared" si="13"/>
        <v>8218.7960000000003</v>
      </c>
      <c r="BK54" s="107">
        <f t="shared" si="13"/>
        <v>8238.1610000000001</v>
      </c>
      <c r="BL54" s="107">
        <f t="shared" si="13"/>
        <v>8135.2739999999994</v>
      </c>
      <c r="BM54" s="107">
        <f t="shared" si="13"/>
        <v>8255.6290000000008</v>
      </c>
      <c r="BN54" s="107">
        <f t="shared" si="13"/>
        <v>7883.6290000000008</v>
      </c>
      <c r="BO54" s="107">
        <f t="shared" ref="BO54:CX54" si="14">BO18+BO28+BO42</f>
        <v>8089.4370000000008</v>
      </c>
      <c r="BP54" s="107">
        <f t="shared" si="14"/>
        <v>8392.4290000000001</v>
      </c>
      <c r="BQ54" s="107">
        <f t="shared" si="14"/>
        <v>8497.1209999999992</v>
      </c>
      <c r="BR54" s="107">
        <f t="shared" si="14"/>
        <v>8308.0529999999999</v>
      </c>
      <c r="BS54" s="107">
        <f t="shared" si="14"/>
        <v>8519.9350000000013</v>
      </c>
      <c r="BT54" s="107">
        <f t="shared" si="14"/>
        <v>8690.9629999999997</v>
      </c>
      <c r="BU54" s="107">
        <f t="shared" si="14"/>
        <v>8974.0220000000008</v>
      </c>
      <c r="BV54" s="107">
        <f t="shared" si="14"/>
        <v>9155.82</v>
      </c>
      <c r="BW54" s="107">
        <f t="shared" si="14"/>
        <v>9072.0349999999999</v>
      </c>
      <c r="BX54" s="107">
        <f t="shared" si="14"/>
        <v>9195.7849999999999</v>
      </c>
      <c r="BY54" s="107">
        <f t="shared" si="14"/>
        <v>9324.5059999999994</v>
      </c>
      <c r="BZ54" s="107">
        <f t="shared" si="14"/>
        <v>9134.8990000000013</v>
      </c>
      <c r="CA54" s="107">
        <f t="shared" si="14"/>
        <v>9036.7999999999993</v>
      </c>
      <c r="CB54" s="107">
        <f t="shared" si="14"/>
        <v>9093.0939999999991</v>
      </c>
      <c r="CC54" s="107">
        <f t="shared" si="14"/>
        <v>8773.4600000000009</v>
      </c>
      <c r="CD54" s="107">
        <f t="shared" si="14"/>
        <v>9006.5720000000001</v>
      </c>
      <c r="CE54" s="107">
        <f t="shared" si="14"/>
        <v>9116.2100000000009</v>
      </c>
      <c r="CF54" s="107">
        <f t="shared" si="14"/>
        <v>9070.0529999999999</v>
      </c>
      <c r="CG54" s="107">
        <f t="shared" si="14"/>
        <v>8805.2429999999986</v>
      </c>
      <c r="CH54" s="107">
        <f t="shared" si="14"/>
        <v>8722.9689999999991</v>
      </c>
      <c r="CI54" s="107">
        <f t="shared" si="14"/>
        <v>8438.1610000000001</v>
      </c>
      <c r="CJ54" s="107">
        <f t="shared" si="14"/>
        <v>8150.8289999999997</v>
      </c>
      <c r="CK54" s="107">
        <f t="shared" si="14"/>
        <v>7808.1790000000001</v>
      </c>
      <c r="CL54" s="107">
        <f t="shared" si="14"/>
        <v>8239.771999999999</v>
      </c>
      <c r="CM54" s="107">
        <f t="shared" si="14"/>
        <v>8183.1200000000008</v>
      </c>
      <c r="CN54" s="107">
        <f t="shared" si="14"/>
        <v>8057.2890000000007</v>
      </c>
      <c r="CO54" s="107">
        <f t="shared" si="14"/>
        <v>8032.5360000000001</v>
      </c>
      <c r="CP54" s="107">
        <f t="shared" si="14"/>
        <v>7800.027</v>
      </c>
      <c r="CQ54" s="107">
        <f t="shared" si="14"/>
        <v>7434.8640000000005</v>
      </c>
      <c r="CR54" s="107">
        <f t="shared" si="14"/>
        <v>7545.9110000000001</v>
      </c>
      <c r="CS54" s="107">
        <f t="shared" si="14"/>
        <v>7284.0259999999998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183592.39149999997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5965.6210000000001</v>
      </c>
      <c r="C5" s="25">
        <v>5740.9179999999997</v>
      </c>
      <c r="D5" s="25">
        <v>5706.3220000000001</v>
      </c>
      <c r="E5" s="25">
        <v>5664.99</v>
      </c>
      <c r="F5" s="25">
        <v>5624.3720000000003</v>
      </c>
      <c r="G5" s="25">
        <v>5616.1459999999997</v>
      </c>
      <c r="H5" s="25">
        <v>5597.326</v>
      </c>
      <c r="I5" s="25">
        <v>5553.8</v>
      </c>
      <c r="J5" s="25">
        <v>5492.16</v>
      </c>
      <c r="K5" s="25">
        <v>5449.8620000000001</v>
      </c>
      <c r="L5" s="25">
        <v>5424.0290000000005</v>
      </c>
      <c r="M5" s="25">
        <v>5411.6530000000002</v>
      </c>
      <c r="N5" s="25">
        <v>5395.8109999999997</v>
      </c>
      <c r="O5" s="25">
        <v>5403.0659999999998</v>
      </c>
      <c r="P5" s="25">
        <v>5393.0240000000003</v>
      </c>
      <c r="Q5" s="25">
        <v>5413.5780000000004</v>
      </c>
      <c r="R5" s="25">
        <v>5450.46</v>
      </c>
      <c r="S5" s="25">
        <v>5483.9189999999999</v>
      </c>
      <c r="T5" s="25">
        <v>5557.7659999999996</v>
      </c>
      <c r="U5" s="25">
        <v>5609.1570000000002</v>
      </c>
      <c r="V5" s="25">
        <v>5829.9759999999997</v>
      </c>
      <c r="W5" s="25">
        <v>5957.9340000000002</v>
      </c>
      <c r="X5" s="25">
        <v>6075.7579999999998</v>
      </c>
      <c r="Y5" s="25">
        <v>6250.7470000000003</v>
      </c>
      <c r="Z5" s="25">
        <v>6654.0810000000001</v>
      </c>
      <c r="AA5" s="25">
        <v>6852.3559999999998</v>
      </c>
      <c r="AB5" s="25">
        <v>6992.77</v>
      </c>
      <c r="AC5" s="25">
        <v>7147.2139999999999</v>
      </c>
      <c r="AD5" s="25">
        <v>7704.9579999999996</v>
      </c>
      <c r="AE5" s="25">
        <v>7635.7079999999996</v>
      </c>
      <c r="AF5" s="25">
        <v>7751.2920000000004</v>
      </c>
      <c r="AG5" s="25">
        <v>7914.4279999999999</v>
      </c>
      <c r="AH5" s="25">
        <v>7662.9250000000002</v>
      </c>
      <c r="AI5" s="25">
        <v>8130.143</v>
      </c>
      <c r="AJ5" s="25">
        <v>8541.7160000000003</v>
      </c>
      <c r="AK5" s="25">
        <v>8421.1219999999994</v>
      </c>
      <c r="AL5" s="25">
        <v>8561.4110000000001</v>
      </c>
      <c r="AM5" s="25">
        <v>8558.1219999999994</v>
      </c>
      <c r="AN5" s="25">
        <v>8547.1470000000008</v>
      </c>
      <c r="AO5" s="25">
        <v>8544.8310000000001</v>
      </c>
      <c r="AP5" s="25">
        <v>8516.6929999999993</v>
      </c>
      <c r="AQ5" s="25">
        <v>8512.1850000000013</v>
      </c>
      <c r="AR5" s="25">
        <v>8498.741</v>
      </c>
      <c r="AS5" s="25">
        <v>8506.5420000000013</v>
      </c>
      <c r="AT5" s="25">
        <v>8581.4449999999997</v>
      </c>
      <c r="AU5" s="25">
        <v>8578.5770000000011</v>
      </c>
      <c r="AV5" s="25">
        <v>8598.2960000000003</v>
      </c>
      <c r="AW5" s="25">
        <v>8600.8760000000002</v>
      </c>
      <c r="AX5" s="25">
        <v>8515.3889999999992</v>
      </c>
      <c r="AY5" s="25">
        <v>8504.777</v>
      </c>
      <c r="AZ5" s="25">
        <v>8522.7749999999996</v>
      </c>
      <c r="BA5" s="25">
        <v>8473.4249999999993</v>
      </c>
      <c r="BB5" s="25">
        <v>8493.5609999999997</v>
      </c>
      <c r="BC5" s="25">
        <v>8446.2289999999994</v>
      </c>
      <c r="BD5" s="25">
        <v>8391.3639999999996</v>
      </c>
      <c r="BE5" s="25">
        <v>8321.7649999999994</v>
      </c>
      <c r="BF5" s="25">
        <v>8291.5489999999991</v>
      </c>
      <c r="BG5" s="25">
        <v>8242.862000000001</v>
      </c>
      <c r="BH5" s="25">
        <v>8209.9549999999999</v>
      </c>
      <c r="BI5" s="25">
        <v>8188.4040000000005</v>
      </c>
      <c r="BJ5" s="25">
        <v>8218.7960000000003</v>
      </c>
      <c r="BK5" s="25">
        <v>8238.1610000000001</v>
      </c>
      <c r="BL5" s="25">
        <v>8135.2910000000002</v>
      </c>
      <c r="BM5" s="25">
        <v>8255.6290000000008</v>
      </c>
      <c r="BN5" s="25">
        <v>7883.6490000000003</v>
      </c>
      <c r="BO5" s="25">
        <v>8089.4790000000003</v>
      </c>
      <c r="BP5" s="25">
        <v>8392.4290000000001</v>
      </c>
      <c r="BQ5" s="25">
        <v>8497.1209999999992</v>
      </c>
      <c r="BR5" s="25">
        <v>8308.0619999999999</v>
      </c>
      <c r="BS5" s="25">
        <v>8519.9189999999999</v>
      </c>
      <c r="BT5" s="25">
        <v>8690.9920000000002</v>
      </c>
      <c r="BU5" s="25">
        <v>8974.0040000000008</v>
      </c>
      <c r="BV5" s="25">
        <v>9155.7710000000006</v>
      </c>
      <c r="BW5" s="25">
        <v>9072.0210000000006</v>
      </c>
      <c r="BX5" s="25">
        <v>9195.7630000000008</v>
      </c>
      <c r="BY5" s="25">
        <v>9324.473</v>
      </c>
      <c r="BZ5" s="25">
        <v>9134.8729999999996</v>
      </c>
      <c r="CA5" s="25">
        <v>9036.7900000000009</v>
      </c>
      <c r="CB5" s="25">
        <v>9093.0869999999995</v>
      </c>
      <c r="CC5" s="25">
        <v>8773.4320000000007</v>
      </c>
      <c r="CD5" s="25">
        <v>9006.5360000000001</v>
      </c>
      <c r="CE5" s="25">
        <v>9116.1779999999999</v>
      </c>
      <c r="CF5" s="25">
        <v>9070.0290000000005</v>
      </c>
      <c r="CG5" s="25">
        <v>8805.277</v>
      </c>
      <c r="CH5" s="25">
        <v>8722.9860000000008</v>
      </c>
      <c r="CI5" s="25">
        <v>8438.1239999999998</v>
      </c>
      <c r="CJ5" s="25">
        <v>8150.817</v>
      </c>
      <c r="CK5" s="25">
        <v>7808.1679999999997</v>
      </c>
      <c r="CL5" s="25">
        <v>8239.82</v>
      </c>
      <c r="CM5" s="25">
        <v>8183.1570000000002</v>
      </c>
      <c r="CN5" s="25">
        <v>8057.24</v>
      </c>
      <c r="CO5" s="25">
        <v>8032.5810000000001</v>
      </c>
      <c r="CP5" s="25">
        <v>7800.0559999999996</v>
      </c>
      <c r="CQ5" s="25">
        <v>7434.8549999999996</v>
      </c>
      <c r="CR5" s="25">
        <v>7545.9120000000003</v>
      </c>
      <c r="CS5" s="25">
        <v>7284.0519999999997</v>
      </c>
      <c r="CT5" s="26"/>
      <c r="CU5" s="26"/>
      <c r="CV5" s="26"/>
      <c r="CW5" s="27"/>
      <c r="CX5" s="28">
        <f t="array" ref="CX5">SUMPRODUCT(B5:CW5*0.25)</f>
        <v>183592.38974999994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106.8</v>
      </c>
      <c r="C8" s="37">
        <v>102.55</v>
      </c>
      <c r="D8" s="37">
        <v>102.09</v>
      </c>
      <c r="E8" s="37">
        <v>100.33</v>
      </c>
      <c r="F8" s="37">
        <v>102.65</v>
      </c>
      <c r="G8" s="37">
        <v>100.38</v>
      </c>
      <c r="H8" s="37">
        <v>95.57</v>
      </c>
      <c r="I8" s="37">
        <v>95.09</v>
      </c>
      <c r="J8" s="37">
        <v>94.11</v>
      </c>
      <c r="K8" s="37">
        <v>93.71</v>
      </c>
      <c r="L8" s="37">
        <v>95.34</v>
      </c>
      <c r="M8" s="37">
        <v>98.11</v>
      </c>
      <c r="N8" s="37">
        <v>98.73</v>
      </c>
      <c r="O8" s="37">
        <v>96.72</v>
      </c>
      <c r="P8" s="37">
        <v>102.62</v>
      </c>
      <c r="Q8" s="37">
        <v>102.64</v>
      </c>
      <c r="R8" s="37">
        <v>101.12</v>
      </c>
      <c r="S8" s="37">
        <v>101.77</v>
      </c>
      <c r="T8" s="37">
        <v>110.33</v>
      </c>
      <c r="U8" s="37">
        <v>115.34</v>
      </c>
      <c r="V8" s="37">
        <v>117.73</v>
      </c>
      <c r="W8" s="37">
        <v>124.64</v>
      </c>
      <c r="X8" s="37">
        <v>133.26</v>
      </c>
      <c r="Y8" s="37">
        <v>152.15</v>
      </c>
      <c r="Z8" s="37">
        <v>151.15</v>
      </c>
      <c r="AA8" s="37">
        <v>152.15</v>
      </c>
      <c r="AB8" s="37">
        <v>151.15</v>
      </c>
      <c r="AC8" s="37">
        <v>136.33000000000001</v>
      </c>
      <c r="AD8" s="37">
        <v>152.37</v>
      </c>
      <c r="AE8" s="37">
        <v>127.8</v>
      </c>
      <c r="AF8" s="37">
        <v>110.32</v>
      </c>
      <c r="AG8" s="37">
        <v>105.99</v>
      </c>
      <c r="AH8" s="37">
        <v>87.78</v>
      </c>
      <c r="AI8" s="37">
        <v>8.44</v>
      </c>
      <c r="AJ8" s="37">
        <v>5.0999999999999996</v>
      </c>
      <c r="AK8" s="37">
        <v>0.01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71.94</v>
      </c>
      <c r="BM8" s="37">
        <v>95.53</v>
      </c>
      <c r="BN8" s="37">
        <v>40.85</v>
      </c>
      <c r="BO8" s="37">
        <v>109.99</v>
      </c>
      <c r="BP8" s="37">
        <v>111.15</v>
      </c>
      <c r="BQ8" s="37">
        <v>116.78</v>
      </c>
      <c r="BR8" s="37">
        <v>133.94</v>
      </c>
      <c r="BS8" s="37">
        <v>167.57</v>
      </c>
      <c r="BT8" s="37">
        <v>175.68</v>
      </c>
      <c r="BU8" s="37">
        <v>141.94999999999999</v>
      </c>
      <c r="BV8" s="37">
        <v>140.68</v>
      </c>
      <c r="BW8" s="37">
        <v>127.58</v>
      </c>
      <c r="BX8" s="37">
        <v>132.25</v>
      </c>
      <c r="BY8" s="37">
        <v>143.93</v>
      </c>
      <c r="BZ8" s="37">
        <v>129.06</v>
      </c>
      <c r="CA8" s="37">
        <v>126.38</v>
      </c>
      <c r="CB8" s="37">
        <v>130.18</v>
      </c>
      <c r="CC8" s="37">
        <v>122.25</v>
      </c>
      <c r="CD8" s="37">
        <v>133.13999999999999</v>
      </c>
      <c r="CE8" s="37">
        <v>145.54</v>
      </c>
      <c r="CF8" s="37">
        <v>143.57</v>
      </c>
      <c r="CG8" s="37">
        <v>136.55000000000001</v>
      </c>
      <c r="CH8" s="37">
        <v>152.35</v>
      </c>
      <c r="CI8" s="37">
        <v>138.74</v>
      </c>
      <c r="CJ8" s="37">
        <v>124.68</v>
      </c>
      <c r="CK8" s="37">
        <v>120.19</v>
      </c>
      <c r="CL8" s="37">
        <v>131.19999999999999</v>
      </c>
      <c r="CM8" s="37">
        <v>124.68</v>
      </c>
      <c r="CN8" s="37">
        <v>124.14</v>
      </c>
      <c r="CO8" s="37">
        <v>125.3</v>
      </c>
      <c r="CP8" s="37">
        <v>123.76</v>
      </c>
      <c r="CQ8" s="37">
        <v>114.45</v>
      </c>
      <c r="CR8" s="37">
        <v>116.46</v>
      </c>
      <c r="CS8" s="37">
        <v>107.11</v>
      </c>
      <c r="CT8" s="38"/>
      <c r="CU8" s="38"/>
      <c r="CV8" s="38"/>
      <c r="CW8" s="39"/>
      <c r="CX8" s="40">
        <f>IF(SUM(B8:CW8)&lt;&gt;0,AVERAGEIF(B8:CW8,"&lt;&gt;"""),"")</f>
        <v>83.458125000000024</v>
      </c>
    </row>
    <row r="9" spans="1:102" ht="24.95" customHeight="1" thickBot="1" x14ac:dyDescent="0.25">
      <c r="A9" s="41" t="s">
        <v>6</v>
      </c>
      <c r="B9" s="42">
        <v>102.9425</v>
      </c>
      <c r="C9" s="43">
        <v>102.9425</v>
      </c>
      <c r="D9" s="43">
        <v>102.9425</v>
      </c>
      <c r="E9" s="43">
        <v>102.9425</v>
      </c>
      <c r="F9" s="43">
        <v>98.422499999999999</v>
      </c>
      <c r="G9" s="43">
        <v>98.422499999999999</v>
      </c>
      <c r="H9" s="43">
        <v>98.422499999999999</v>
      </c>
      <c r="I9" s="43">
        <v>98.422499999999999</v>
      </c>
      <c r="J9" s="43">
        <v>95.317499999999995</v>
      </c>
      <c r="K9" s="43">
        <v>95.317499999999995</v>
      </c>
      <c r="L9" s="43">
        <v>95.317499999999995</v>
      </c>
      <c r="M9" s="43">
        <v>95.317499999999995</v>
      </c>
      <c r="N9" s="43">
        <v>100.17749999999999</v>
      </c>
      <c r="O9" s="43">
        <v>100.17749999999999</v>
      </c>
      <c r="P9" s="43">
        <v>100.17749999999999</v>
      </c>
      <c r="Q9" s="43">
        <v>100.17749999999999</v>
      </c>
      <c r="R9" s="43">
        <v>107.14</v>
      </c>
      <c r="S9" s="43">
        <v>107.14</v>
      </c>
      <c r="T9" s="43">
        <v>107.14</v>
      </c>
      <c r="U9" s="43">
        <v>107.14</v>
      </c>
      <c r="V9" s="43">
        <v>131.94499999999999</v>
      </c>
      <c r="W9" s="43">
        <v>131.94499999999999</v>
      </c>
      <c r="X9" s="43">
        <v>131.94499999999999</v>
      </c>
      <c r="Y9" s="43">
        <v>131.94499999999999</v>
      </c>
      <c r="Z9" s="43">
        <v>147.69499999999999</v>
      </c>
      <c r="AA9" s="43">
        <v>147.69499999999999</v>
      </c>
      <c r="AB9" s="43">
        <v>147.69499999999999</v>
      </c>
      <c r="AC9" s="43">
        <v>147.69499999999999</v>
      </c>
      <c r="AD9" s="43">
        <v>124.12</v>
      </c>
      <c r="AE9" s="43">
        <v>124.12</v>
      </c>
      <c r="AF9" s="43">
        <v>124.12</v>
      </c>
      <c r="AG9" s="43">
        <v>124.12</v>
      </c>
      <c r="AH9" s="43">
        <v>25.3325</v>
      </c>
      <c r="AI9" s="43">
        <v>25.3325</v>
      </c>
      <c r="AJ9" s="43">
        <v>25.3325</v>
      </c>
      <c r="AK9" s="43">
        <v>25.3325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41.872500000000002</v>
      </c>
      <c r="BK9" s="43">
        <v>41.872500000000002</v>
      </c>
      <c r="BL9" s="43">
        <v>41.872500000000002</v>
      </c>
      <c r="BM9" s="43">
        <v>41.872500000000002</v>
      </c>
      <c r="BN9" s="43">
        <v>94.692499999999995</v>
      </c>
      <c r="BO9" s="43">
        <v>94.692499999999995</v>
      </c>
      <c r="BP9" s="43">
        <v>94.692499999999995</v>
      </c>
      <c r="BQ9" s="43">
        <v>94.692499999999995</v>
      </c>
      <c r="BR9" s="43">
        <v>154.785</v>
      </c>
      <c r="BS9" s="43">
        <v>154.785</v>
      </c>
      <c r="BT9" s="43">
        <v>154.785</v>
      </c>
      <c r="BU9" s="43">
        <v>154.785</v>
      </c>
      <c r="BV9" s="43">
        <v>136.11000000000001</v>
      </c>
      <c r="BW9" s="43">
        <v>136.11000000000001</v>
      </c>
      <c r="BX9" s="43">
        <v>136.11000000000001</v>
      </c>
      <c r="BY9" s="43">
        <v>136.11000000000001</v>
      </c>
      <c r="BZ9" s="43">
        <v>126.9675</v>
      </c>
      <c r="CA9" s="43">
        <v>126.9675</v>
      </c>
      <c r="CB9" s="43">
        <v>126.9675</v>
      </c>
      <c r="CC9" s="43">
        <v>126.9675</v>
      </c>
      <c r="CD9" s="43">
        <v>139.69999999999999</v>
      </c>
      <c r="CE9" s="43">
        <v>139.69999999999999</v>
      </c>
      <c r="CF9" s="43">
        <v>139.69999999999999</v>
      </c>
      <c r="CG9" s="43">
        <v>139.69999999999999</v>
      </c>
      <c r="CH9" s="43">
        <v>133.99</v>
      </c>
      <c r="CI9" s="43">
        <v>133.99</v>
      </c>
      <c r="CJ9" s="43">
        <v>133.99</v>
      </c>
      <c r="CK9" s="43">
        <v>133.99</v>
      </c>
      <c r="CL9" s="43">
        <v>126.33</v>
      </c>
      <c r="CM9" s="43">
        <v>126.33</v>
      </c>
      <c r="CN9" s="43">
        <v>126.33</v>
      </c>
      <c r="CO9" s="43">
        <v>126.33</v>
      </c>
      <c r="CP9" s="43">
        <v>115.44499999999999</v>
      </c>
      <c r="CQ9" s="43">
        <v>115.44499999999999</v>
      </c>
      <c r="CR9" s="43">
        <v>115.44499999999999</v>
      </c>
      <c r="CS9" s="43">
        <v>115.44499999999999</v>
      </c>
      <c r="CT9" s="44"/>
      <c r="CU9" s="44"/>
      <c r="CV9" s="44"/>
      <c r="CW9" s="45"/>
      <c r="CX9" s="46">
        <f>IF(SUM(B9:CW9)&lt;&gt;0,AVERAGEIF(B9:CW9,"&lt;&gt;"""),"")</f>
        <v>83.458124999999953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54.244</v>
      </c>
      <c r="X15" s="71">
        <v>52.776000000000003</v>
      </c>
      <c r="Y15" s="71">
        <v>50.136000000000003</v>
      </c>
      <c r="Z15" s="71">
        <v>46.52</v>
      </c>
      <c r="AA15" s="71">
        <v>42.624000000000002</v>
      </c>
      <c r="AB15" s="71">
        <v>38.256</v>
      </c>
      <c r="AC15" s="71">
        <v>32.72</v>
      </c>
      <c r="AD15" s="71">
        <v>26.143999999999998</v>
      </c>
      <c r="AE15" s="71">
        <v>20.004000000000001</v>
      </c>
      <c r="AF15" s="71">
        <v>14.843999999999999</v>
      </c>
      <c r="AG15" s="71">
        <v>10.284000000000001</v>
      </c>
      <c r="AH15" s="71">
        <v>5.8520000000000003</v>
      </c>
      <c r="AI15" s="71">
        <v>1.704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>
        <v>0.76800000000000002</v>
      </c>
      <c r="AW15" s="71">
        <v>1.3480000000000001</v>
      </c>
      <c r="AX15" s="71">
        <v>1.98</v>
      </c>
      <c r="AY15" s="71">
        <v>2.8039999999999998</v>
      </c>
      <c r="AZ15" s="71">
        <v>3.96</v>
      </c>
      <c r="BA15" s="71">
        <v>5.6239999999999997</v>
      </c>
      <c r="BB15" s="71">
        <v>7.6959999999999997</v>
      </c>
      <c r="BC15" s="71">
        <v>9.7680000000000007</v>
      </c>
      <c r="BD15" s="71">
        <v>11.632</v>
      </c>
      <c r="BE15" s="71">
        <v>13.356</v>
      </c>
      <c r="BF15" s="71">
        <v>15.151999999999999</v>
      </c>
      <c r="BG15" s="71">
        <v>17.271999999999998</v>
      </c>
      <c r="BH15" s="71">
        <v>19.712</v>
      </c>
      <c r="BI15" s="71">
        <v>22.327999999999999</v>
      </c>
      <c r="BJ15" s="71">
        <v>25.036000000000001</v>
      </c>
      <c r="BK15" s="71">
        <v>27.923999999999999</v>
      </c>
      <c r="BL15" s="71">
        <v>31.356000000000002</v>
      </c>
      <c r="BM15" s="71">
        <v>35.576000000000001</v>
      </c>
      <c r="BN15" s="71">
        <v>40.128</v>
      </c>
      <c r="BO15" s="71">
        <v>43.9</v>
      </c>
      <c r="BP15" s="71">
        <v>46.792000000000002</v>
      </c>
      <c r="BQ15" s="71">
        <v>49.316000000000003</v>
      </c>
      <c r="BR15" s="71">
        <v>51.68</v>
      </c>
      <c r="BS15" s="71">
        <v>53.427999999999997</v>
      </c>
      <c r="BT15" s="71">
        <v>54.44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879.77100000000007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54.244</v>
      </c>
      <c r="X18" s="77">
        <f t="shared" si="0"/>
        <v>52.776000000000003</v>
      </c>
      <c r="Y18" s="77">
        <f t="shared" si="0"/>
        <v>50.136000000000003</v>
      </c>
      <c r="Z18" s="77">
        <f t="shared" si="0"/>
        <v>46.52</v>
      </c>
      <c r="AA18" s="77">
        <f t="shared" si="0"/>
        <v>42.624000000000002</v>
      </c>
      <c r="AB18" s="77">
        <f t="shared" si="0"/>
        <v>38.256</v>
      </c>
      <c r="AC18" s="77">
        <f t="shared" si="0"/>
        <v>32.72</v>
      </c>
      <c r="AD18" s="77">
        <f t="shared" si="0"/>
        <v>26.143999999999998</v>
      </c>
      <c r="AE18" s="77">
        <f t="shared" si="0"/>
        <v>20.004000000000001</v>
      </c>
      <c r="AF18" s="77">
        <f t="shared" si="0"/>
        <v>14.843999999999999</v>
      </c>
      <c r="AG18" s="77">
        <f t="shared" si="0"/>
        <v>10.284000000000001</v>
      </c>
      <c r="AH18" s="77">
        <f t="shared" si="0"/>
        <v>5.8520000000000003</v>
      </c>
      <c r="AI18" s="77">
        <f t="shared" si="0"/>
        <v>1.704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0.76800000000000002</v>
      </c>
      <c r="AW18" s="77">
        <f t="shared" si="0"/>
        <v>1.3480000000000001</v>
      </c>
      <c r="AX18" s="77">
        <f t="shared" si="0"/>
        <v>1.98</v>
      </c>
      <c r="AY18" s="77">
        <f t="shared" si="0"/>
        <v>2.8039999999999998</v>
      </c>
      <c r="AZ18" s="77">
        <f t="shared" si="0"/>
        <v>3.96</v>
      </c>
      <c r="BA18" s="77">
        <f t="shared" si="0"/>
        <v>5.6239999999999997</v>
      </c>
      <c r="BB18" s="77">
        <f t="shared" si="0"/>
        <v>7.6959999999999997</v>
      </c>
      <c r="BC18" s="77">
        <f t="shared" si="0"/>
        <v>9.7680000000000007</v>
      </c>
      <c r="BD18" s="77">
        <f t="shared" si="0"/>
        <v>11.632</v>
      </c>
      <c r="BE18" s="77">
        <f t="shared" si="0"/>
        <v>13.356</v>
      </c>
      <c r="BF18" s="77">
        <f t="shared" si="0"/>
        <v>15.151999999999999</v>
      </c>
      <c r="BG18" s="77">
        <f t="shared" si="0"/>
        <v>17.271999999999998</v>
      </c>
      <c r="BH18" s="77">
        <f t="shared" si="0"/>
        <v>19.712</v>
      </c>
      <c r="BI18" s="77">
        <f t="shared" si="0"/>
        <v>22.327999999999999</v>
      </c>
      <c r="BJ18" s="77">
        <f t="shared" si="0"/>
        <v>25.036000000000001</v>
      </c>
      <c r="BK18" s="77">
        <f t="shared" si="0"/>
        <v>27.923999999999999</v>
      </c>
      <c r="BL18" s="77">
        <f t="shared" si="0"/>
        <v>31.356000000000002</v>
      </c>
      <c r="BM18" s="77">
        <f t="shared" si="0"/>
        <v>35.576000000000001</v>
      </c>
      <c r="BN18" s="77">
        <f t="shared" si="0"/>
        <v>40.128</v>
      </c>
      <c r="BO18" s="77">
        <f t="shared" ref="BO18:CW18" si="1">SUM(BO11:BO17)</f>
        <v>43.9</v>
      </c>
      <c r="BP18" s="77">
        <f t="shared" si="1"/>
        <v>46.792000000000002</v>
      </c>
      <c r="BQ18" s="77">
        <f t="shared" si="1"/>
        <v>49.316000000000003</v>
      </c>
      <c r="BR18" s="77">
        <f t="shared" si="1"/>
        <v>51.68</v>
      </c>
      <c r="BS18" s="77">
        <f t="shared" si="1"/>
        <v>53.427999999999997</v>
      </c>
      <c r="BT18" s="77">
        <f t="shared" si="1"/>
        <v>54.44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879.77100000000007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823.71299999999997</v>
      </c>
      <c r="C21" s="88">
        <v>824.50199999999995</v>
      </c>
      <c r="D21" s="88">
        <v>824.78899999999999</v>
      </c>
      <c r="E21" s="88">
        <v>824.80499999999995</v>
      </c>
      <c r="F21" s="88">
        <v>822.23400000000004</v>
      </c>
      <c r="G21" s="88">
        <v>822.41300000000001</v>
      </c>
      <c r="H21" s="88">
        <v>822.64200000000005</v>
      </c>
      <c r="I21" s="88">
        <v>821.98599999999999</v>
      </c>
      <c r="J21" s="88">
        <v>819.26700000000005</v>
      </c>
      <c r="K21" s="88">
        <v>820.11900000000003</v>
      </c>
      <c r="L21" s="88">
        <v>819.85299999999995</v>
      </c>
      <c r="M21" s="88">
        <v>820.053</v>
      </c>
      <c r="N21" s="88">
        <v>819.55100000000004</v>
      </c>
      <c r="O21" s="88">
        <v>818.95899999999995</v>
      </c>
      <c r="P21" s="88">
        <v>819.15300000000002</v>
      </c>
      <c r="Q21" s="88">
        <v>818.89300000000003</v>
      </c>
      <c r="R21" s="88">
        <v>821.06</v>
      </c>
      <c r="S21" s="88">
        <v>820.09100000000001</v>
      </c>
      <c r="T21" s="88">
        <v>819.23500000000001</v>
      </c>
      <c r="U21" s="88">
        <v>818.43600000000004</v>
      </c>
      <c r="V21" s="88">
        <v>812.53300000000002</v>
      </c>
      <c r="W21" s="88">
        <v>813.31600000000003</v>
      </c>
      <c r="X21" s="88">
        <v>814.86599999999999</v>
      </c>
      <c r="Y21" s="88">
        <v>816.09299999999996</v>
      </c>
      <c r="Z21" s="88">
        <v>832.85400000000004</v>
      </c>
      <c r="AA21" s="88">
        <v>835.16</v>
      </c>
      <c r="AB21" s="88">
        <v>836.65899999999999</v>
      </c>
      <c r="AC21" s="88">
        <v>837.65200000000004</v>
      </c>
      <c r="AD21" s="88">
        <v>829.02700000000004</v>
      </c>
      <c r="AE21" s="88">
        <v>829.38199999999995</v>
      </c>
      <c r="AF21" s="88">
        <v>829.08600000000001</v>
      </c>
      <c r="AG21" s="88">
        <v>829.11900000000003</v>
      </c>
      <c r="AH21" s="88">
        <v>822.75400000000002</v>
      </c>
      <c r="AI21" s="88">
        <v>822.86800000000005</v>
      </c>
      <c r="AJ21" s="88">
        <v>822.23800000000006</v>
      </c>
      <c r="AK21" s="88">
        <v>822.88300000000004</v>
      </c>
      <c r="AL21" s="88">
        <v>830.74800000000005</v>
      </c>
      <c r="AM21" s="88">
        <v>828.95699999999999</v>
      </c>
      <c r="AN21" s="88">
        <v>828.60799999999995</v>
      </c>
      <c r="AO21" s="88">
        <v>828.44200000000001</v>
      </c>
      <c r="AP21" s="88">
        <v>857.06399999999996</v>
      </c>
      <c r="AQ21" s="88">
        <v>858.17200000000003</v>
      </c>
      <c r="AR21" s="88">
        <v>858.50300000000004</v>
      </c>
      <c r="AS21" s="88">
        <v>858.375</v>
      </c>
      <c r="AT21" s="88">
        <v>833.71100000000001</v>
      </c>
      <c r="AU21" s="88">
        <v>833.38300000000004</v>
      </c>
      <c r="AV21" s="88">
        <v>832.86500000000001</v>
      </c>
      <c r="AW21" s="88">
        <v>832.54300000000001</v>
      </c>
      <c r="AX21" s="88">
        <v>775.02800000000002</v>
      </c>
      <c r="AY21" s="88">
        <v>775.75400000000002</v>
      </c>
      <c r="AZ21" s="88">
        <v>774.48800000000006</v>
      </c>
      <c r="BA21" s="88">
        <v>775.14</v>
      </c>
      <c r="BB21" s="88">
        <v>779.5</v>
      </c>
      <c r="BC21" s="88">
        <v>780.02599999999995</v>
      </c>
      <c r="BD21" s="88">
        <v>780.52099999999996</v>
      </c>
      <c r="BE21" s="88">
        <v>781.04499999999996</v>
      </c>
      <c r="BF21" s="88">
        <v>707.53800000000001</v>
      </c>
      <c r="BG21" s="88">
        <v>708.74900000000002</v>
      </c>
      <c r="BH21" s="88">
        <v>709.40300000000002</v>
      </c>
      <c r="BI21" s="88">
        <v>708.30700000000002</v>
      </c>
      <c r="BJ21" s="88">
        <v>706.04700000000003</v>
      </c>
      <c r="BK21" s="88">
        <v>707.05700000000002</v>
      </c>
      <c r="BL21" s="88">
        <v>708.39700000000005</v>
      </c>
      <c r="BM21" s="88">
        <v>710.02800000000002</v>
      </c>
      <c r="BN21" s="88">
        <v>720.745</v>
      </c>
      <c r="BO21" s="88">
        <v>720.72299999999996</v>
      </c>
      <c r="BP21" s="88">
        <v>715.62599999999998</v>
      </c>
      <c r="BQ21" s="88">
        <v>715.71100000000001</v>
      </c>
      <c r="BR21" s="88">
        <v>702.58199999999999</v>
      </c>
      <c r="BS21" s="88">
        <v>702.029</v>
      </c>
      <c r="BT21" s="88">
        <v>708.07899999999995</v>
      </c>
      <c r="BU21" s="88">
        <v>708.77599999999995</v>
      </c>
      <c r="BV21" s="88">
        <v>683.94399999999996</v>
      </c>
      <c r="BW21" s="88">
        <v>684.67499999999995</v>
      </c>
      <c r="BX21" s="88">
        <v>685.85699999999997</v>
      </c>
      <c r="BY21" s="88">
        <v>685.66</v>
      </c>
      <c r="BZ21" s="88">
        <v>686.68600000000004</v>
      </c>
      <c r="CA21" s="88">
        <v>687.48400000000004</v>
      </c>
      <c r="CB21" s="88">
        <v>687.43799999999999</v>
      </c>
      <c r="CC21" s="88">
        <v>686.74699999999996</v>
      </c>
      <c r="CD21" s="88">
        <v>687.76800000000003</v>
      </c>
      <c r="CE21" s="88">
        <v>687.34299999999996</v>
      </c>
      <c r="CF21" s="88">
        <v>687.09199999999998</v>
      </c>
      <c r="CG21" s="88">
        <v>686.05399999999997</v>
      </c>
      <c r="CH21" s="88">
        <v>687.11800000000005</v>
      </c>
      <c r="CI21" s="88">
        <v>686.44799999999998</v>
      </c>
      <c r="CJ21" s="88">
        <v>685.62300000000005</v>
      </c>
      <c r="CK21" s="88">
        <v>684.20500000000004</v>
      </c>
      <c r="CL21" s="88">
        <v>820.41700000000003</v>
      </c>
      <c r="CM21" s="88">
        <v>819.22799999999995</v>
      </c>
      <c r="CN21" s="88">
        <v>819.02099999999996</v>
      </c>
      <c r="CO21" s="88">
        <v>819.05</v>
      </c>
      <c r="CP21" s="88">
        <v>854.26400000000001</v>
      </c>
      <c r="CQ21" s="88">
        <v>853.68200000000002</v>
      </c>
      <c r="CR21" s="88">
        <v>853.54</v>
      </c>
      <c r="CS21" s="88">
        <v>853.25</v>
      </c>
      <c r="CT21" s="89"/>
      <c r="CU21" s="89"/>
      <c r="CV21" s="89"/>
      <c r="CW21" s="90"/>
      <c r="CX21" s="91">
        <f t="array" ref="CX21">SUMPRODUCT(B21:CW21*0.25)</f>
        <v>18740.876999999997</v>
      </c>
    </row>
    <row r="22" spans="1:102" ht="24.95" customHeight="1" x14ac:dyDescent="0.2">
      <c r="A22" s="92" t="s">
        <v>18</v>
      </c>
      <c r="B22" s="93">
        <v>881.21699999999998</v>
      </c>
      <c r="C22" s="94">
        <v>879.98800000000006</v>
      </c>
      <c r="D22" s="94">
        <v>878.67499999999995</v>
      </c>
      <c r="E22" s="94">
        <v>877.71199999999999</v>
      </c>
      <c r="F22" s="94">
        <v>873.81100000000004</v>
      </c>
      <c r="G22" s="94">
        <v>870.12</v>
      </c>
      <c r="H22" s="94">
        <v>867.23699999999997</v>
      </c>
      <c r="I22" s="94">
        <v>867.67499999999995</v>
      </c>
      <c r="J22" s="94">
        <v>863.93700000000001</v>
      </c>
      <c r="K22" s="94">
        <v>861.84799999999996</v>
      </c>
      <c r="L22" s="94">
        <v>861.06799999999998</v>
      </c>
      <c r="M22" s="94">
        <v>862.577</v>
      </c>
      <c r="N22" s="94">
        <v>870.81200000000001</v>
      </c>
      <c r="O22" s="94">
        <v>881.67</v>
      </c>
      <c r="P22" s="94">
        <v>880.81700000000001</v>
      </c>
      <c r="Q22" s="94">
        <v>886.721</v>
      </c>
      <c r="R22" s="94">
        <v>923.51499999999999</v>
      </c>
      <c r="S22" s="94">
        <v>932.04</v>
      </c>
      <c r="T22" s="94">
        <v>946.61300000000006</v>
      </c>
      <c r="U22" s="94">
        <v>966.90599999999995</v>
      </c>
      <c r="V22" s="94">
        <v>1074.4659999999999</v>
      </c>
      <c r="W22" s="94">
        <v>1109.7539999999999</v>
      </c>
      <c r="X22" s="94">
        <v>1128.607</v>
      </c>
      <c r="Y22" s="94">
        <v>1155.5070000000001</v>
      </c>
      <c r="Z22" s="94">
        <v>1266.8810000000001</v>
      </c>
      <c r="AA22" s="94">
        <v>1309.873</v>
      </c>
      <c r="AB22" s="94">
        <v>1336.2139999999999</v>
      </c>
      <c r="AC22" s="94">
        <v>1375.3340000000001</v>
      </c>
      <c r="AD22" s="94">
        <v>1447.501</v>
      </c>
      <c r="AE22" s="94">
        <v>1457.5360000000001</v>
      </c>
      <c r="AF22" s="94">
        <v>1471.069</v>
      </c>
      <c r="AG22" s="94">
        <v>1481.992</v>
      </c>
      <c r="AH22" s="94">
        <v>1481.079</v>
      </c>
      <c r="AI22" s="94">
        <v>1508.981</v>
      </c>
      <c r="AJ22" s="94">
        <v>1504.307</v>
      </c>
      <c r="AK22" s="94">
        <v>1507.627</v>
      </c>
      <c r="AL22" s="94">
        <v>1493.758</v>
      </c>
      <c r="AM22" s="94">
        <v>1488.204</v>
      </c>
      <c r="AN22" s="94">
        <v>1480.3679999999999</v>
      </c>
      <c r="AO22" s="94">
        <v>1477.4280000000001</v>
      </c>
      <c r="AP22" s="94">
        <v>1436.213</v>
      </c>
      <c r="AQ22" s="94">
        <v>1437.559</v>
      </c>
      <c r="AR22" s="94">
        <v>1429.759</v>
      </c>
      <c r="AS22" s="94">
        <v>1420.59</v>
      </c>
      <c r="AT22" s="94">
        <v>1410.4960000000001</v>
      </c>
      <c r="AU22" s="94">
        <v>1379.7719999999999</v>
      </c>
      <c r="AV22" s="94">
        <v>1382.3</v>
      </c>
      <c r="AW22" s="94">
        <v>1389.645</v>
      </c>
      <c r="AX22" s="94">
        <v>1384.3040000000001</v>
      </c>
      <c r="AY22" s="94">
        <v>1387.9849999999999</v>
      </c>
      <c r="AZ22" s="94">
        <v>1420.825</v>
      </c>
      <c r="BA22" s="94">
        <v>1416.5150000000001</v>
      </c>
      <c r="BB22" s="94">
        <v>1397.722</v>
      </c>
      <c r="BC22" s="94">
        <v>1400.14</v>
      </c>
      <c r="BD22" s="94">
        <v>1396.183</v>
      </c>
      <c r="BE22" s="94">
        <v>1385.85</v>
      </c>
      <c r="BF22" s="94">
        <v>1375.5709999999999</v>
      </c>
      <c r="BG22" s="94">
        <v>1370.992</v>
      </c>
      <c r="BH22" s="94">
        <v>1371.9770000000001</v>
      </c>
      <c r="BI22" s="94">
        <v>1369.0070000000001</v>
      </c>
      <c r="BJ22" s="94">
        <v>1364.925</v>
      </c>
      <c r="BK22" s="94">
        <v>1367.027</v>
      </c>
      <c r="BL22" s="94">
        <v>1351.463</v>
      </c>
      <c r="BM22" s="94">
        <v>1337.9280000000001</v>
      </c>
      <c r="BN22" s="94">
        <v>1342.377</v>
      </c>
      <c r="BO22" s="94">
        <v>1331.818</v>
      </c>
      <c r="BP22" s="94">
        <v>1329.4259999999999</v>
      </c>
      <c r="BQ22" s="94">
        <v>1329.664</v>
      </c>
      <c r="BR22" s="94">
        <v>1328.277</v>
      </c>
      <c r="BS22" s="94">
        <v>1328.5360000000001</v>
      </c>
      <c r="BT22" s="94">
        <v>1320.4929999999999</v>
      </c>
      <c r="BU22" s="94">
        <v>1331.9860000000001</v>
      </c>
      <c r="BV22" s="94">
        <v>1312.23</v>
      </c>
      <c r="BW22" s="94">
        <v>1313.742</v>
      </c>
      <c r="BX22" s="94">
        <v>1312.48</v>
      </c>
      <c r="BY22" s="94">
        <v>1307.498</v>
      </c>
      <c r="BZ22" s="94">
        <v>1297.0509999999999</v>
      </c>
      <c r="CA22" s="94">
        <v>1287.645</v>
      </c>
      <c r="CB22" s="94">
        <v>1282.24</v>
      </c>
      <c r="CC22" s="94">
        <v>1274.914</v>
      </c>
      <c r="CD22" s="94">
        <v>1224.6379999999999</v>
      </c>
      <c r="CE22" s="94">
        <v>1204.443</v>
      </c>
      <c r="CF22" s="94">
        <v>1192.6980000000001</v>
      </c>
      <c r="CG22" s="94">
        <v>1170.97</v>
      </c>
      <c r="CH22" s="94">
        <v>1112.009</v>
      </c>
      <c r="CI22" s="94">
        <v>1110.7819999999999</v>
      </c>
      <c r="CJ22" s="94">
        <v>1103.6279999999999</v>
      </c>
      <c r="CK22" s="94">
        <v>1090.9770000000001</v>
      </c>
      <c r="CL22" s="94">
        <v>1069.8389999999999</v>
      </c>
      <c r="CM22" s="94">
        <v>1070.357</v>
      </c>
      <c r="CN22" s="94">
        <v>1067.7070000000001</v>
      </c>
      <c r="CO22" s="94">
        <v>1058.1389999999999</v>
      </c>
      <c r="CP22" s="94">
        <v>1045.54</v>
      </c>
      <c r="CQ22" s="94">
        <v>1045.403</v>
      </c>
      <c r="CR22" s="94">
        <v>1045.432</v>
      </c>
      <c r="CS22" s="94">
        <v>1044.7</v>
      </c>
      <c r="CT22" s="95"/>
      <c r="CU22" s="95"/>
      <c r="CV22" s="95"/>
      <c r="CW22" s="96"/>
      <c r="CX22" s="97">
        <f t="array" ref="CX22">SUMPRODUCT(B22:CW22*0.25)</f>
        <v>29340.958000000006</v>
      </c>
    </row>
    <row r="23" spans="1:102" ht="24.95" customHeight="1" x14ac:dyDescent="0.2">
      <c r="A23" s="92" t="s">
        <v>19</v>
      </c>
      <c r="B23" s="98">
        <v>2786.3910000000001</v>
      </c>
      <c r="C23" s="99">
        <v>2742.4279999999999</v>
      </c>
      <c r="D23" s="99">
        <v>2709.8580000000002</v>
      </c>
      <c r="E23" s="99">
        <v>2670.473</v>
      </c>
      <c r="F23" s="99">
        <v>2698.3270000000002</v>
      </c>
      <c r="G23" s="99">
        <v>2693.6129999999998</v>
      </c>
      <c r="H23" s="99">
        <v>2677.4470000000001</v>
      </c>
      <c r="I23" s="99">
        <v>2635.1390000000001</v>
      </c>
      <c r="J23" s="99">
        <v>2620.9560000000001</v>
      </c>
      <c r="K23" s="99">
        <v>2580.895</v>
      </c>
      <c r="L23" s="99">
        <v>2556.1080000000002</v>
      </c>
      <c r="M23" s="99">
        <v>2543.0230000000001</v>
      </c>
      <c r="N23" s="99">
        <v>2519.4479999999999</v>
      </c>
      <c r="O23" s="99">
        <v>2516.4369999999999</v>
      </c>
      <c r="P23" s="99">
        <v>2506.0540000000001</v>
      </c>
      <c r="Q23" s="99">
        <v>2520.9639999999999</v>
      </c>
      <c r="R23" s="99">
        <v>2524.8850000000002</v>
      </c>
      <c r="S23" s="99">
        <v>2549.788</v>
      </c>
      <c r="T23" s="99">
        <v>2607.9180000000001</v>
      </c>
      <c r="U23" s="99">
        <v>2636.8150000000001</v>
      </c>
      <c r="V23" s="99">
        <v>2690.9769999999999</v>
      </c>
      <c r="W23" s="99">
        <v>2780.62</v>
      </c>
      <c r="X23" s="99">
        <v>2877.509</v>
      </c>
      <c r="Y23" s="99">
        <v>3025.011</v>
      </c>
      <c r="Z23" s="99">
        <v>3130.826</v>
      </c>
      <c r="AA23" s="99">
        <v>3287.6990000000001</v>
      </c>
      <c r="AB23" s="99">
        <v>3406.6410000000001</v>
      </c>
      <c r="AC23" s="99">
        <v>3530.5079999999998</v>
      </c>
      <c r="AD23" s="99">
        <v>3596.886</v>
      </c>
      <c r="AE23" s="99">
        <v>3743.5859999999998</v>
      </c>
      <c r="AF23" s="99">
        <v>3829.6930000000002</v>
      </c>
      <c r="AG23" s="99">
        <v>3891.5329999999999</v>
      </c>
      <c r="AH23" s="99">
        <v>3892.44</v>
      </c>
      <c r="AI23" s="99">
        <v>3992.19</v>
      </c>
      <c r="AJ23" s="99">
        <v>4022.0709999999999</v>
      </c>
      <c r="AK23" s="99">
        <v>4057.212</v>
      </c>
      <c r="AL23" s="99">
        <v>4053.9050000000002</v>
      </c>
      <c r="AM23" s="99">
        <v>4060.9609999999998</v>
      </c>
      <c r="AN23" s="99">
        <v>4061.1709999999998</v>
      </c>
      <c r="AO23" s="99">
        <v>4064.9609999999998</v>
      </c>
      <c r="AP23" s="99">
        <v>3978.4160000000002</v>
      </c>
      <c r="AQ23" s="99">
        <v>3973.4540000000002</v>
      </c>
      <c r="AR23" s="99">
        <v>3968.4789999999998</v>
      </c>
      <c r="AS23" s="99">
        <v>3985.5770000000002</v>
      </c>
      <c r="AT23" s="99">
        <v>4071.2379999999998</v>
      </c>
      <c r="AU23" s="99">
        <v>4099.4219999999996</v>
      </c>
      <c r="AV23" s="99">
        <v>4115.3630000000003</v>
      </c>
      <c r="AW23" s="99">
        <v>4109.34</v>
      </c>
      <c r="AX23" s="99">
        <v>4073.0770000000002</v>
      </c>
      <c r="AY23" s="99">
        <v>4056.2339999999999</v>
      </c>
      <c r="AZ23" s="99">
        <v>4040.502</v>
      </c>
      <c r="BA23" s="99">
        <v>3992.1460000000002</v>
      </c>
      <c r="BB23" s="99">
        <v>3947.643</v>
      </c>
      <c r="BC23" s="99">
        <v>3893.2950000000001</v>
      </c>
      <c r="BD23" s="99">
        <v>3838.0279999999998</v>
      </c>
      <c r="BE23" s="99">
        <v>3773.5140000000001</v>
      </c>
      <c r="BF23" s="99">
        <v>3749.288</v>
      </c>
      <c r="BG23" s="99">
        <v>3698.8490000000002</v>
      </c>
      <c r="BH23" s="99">
        <v>3657.8629999999998</v>
      </c>
      <c r="BI23" s="99">
        <v>3633.7620000000002</v>
      </c>
      <c r="BJ23" s="99">
        <v>3644.788</v>
      </c>
      <c r="BK23" s="99">
        <v>3653.1529999999998</v>
      </c>
      <c r="BL23" s="99">
        <v>3647.6750000000002</v>
      </c>
      <c r="BM23" s="99">
        <v>3677.0970000000002</v>
      </c>
      <c r="BN23" s="99">
        <v>3786.3989999999999</v>
      </c>
      <c r="BO23" s="99">
        <v>3813.9380000000001</v>
      </c>
      <c r="BP23" s="99">
        <v>3879.585</v>
      </c>
      <c r="BQ23" s="99">
        <v>3974.43</v>
      </c>
      <c r="BR23" s="99">
        <v>4093.4229999999998</v>
      </c>
      <c r="BS23" s="99">
        <v>4225.1260000000002</v>
      </c>
      <c r="BT23" s="99">
        <v>4369.68</v>
      </c>
      <c r="BU23" s="99">
        <v>4587.5420000000004</v>
      </c>
      <c r="BV23" s="99">
        <v>4779.0969999999998</v>
      </c>
      <c r="BW23" s="99">
        <v>4883.5039999999999</v>
      </c>
      <c r="BX23" s="99">
        <v>4943.6260000000002</v>
      </c>
      <c r="BY23" s="99">
        <v>4949.8149999999996</v>
      </c>
      <c r="BZ23" s="99">
        <v>4974.9359999999997</v>
      </c>
      <c r="CA23" s="99">
        <v>4969.8609999999999</v>
      </c>
      <c r="CB23" s="99">
        <v>4940.009</v>
      </c>
      <c r="CC23" s="99">
        <v>4892.6710000000003</v>
      </c>
      <c r="CD23" s="99">
        <v>4832.13</v>
      </c>
      <c r="CE23" s="99">
        <v>4719.4920000000002</v>
      </c>
      <c r="CF23" s="99">
        <v>4624.4390000000003</v>
      </c>
      <c r="CG23" s="99">
        <v>4518.6530000000002</v>
      </c>
      <c r="CH23" s="99">
        <v>4335.0590000000002</v>
      </c>
      <c r="CI23" s="99">
        <v>4215.3940000000002</v>
      </c>
      <c r="CJ23" s="99">
        <v>4095.2660000000001</v>
      </c>
      <c r="CK23" s="99">
        <v>3948.9859999999999</v>
      </c>
      <c r="CL23" s="99">
        <v>3784.2640000000001</v>
      </c>
      <c r="CM23" s="99">
        <v>3650.0720000000001</v>
      </c>
      <c r="CN23" s="99">
        <v>3533.5120000000002</v>
      </c>
      <c r="CO23" s="99">
        <v>3412.192</v>
      </c>
      <c r="CP23" s="99">
        <v>3253.3519999999999</v>
      </c>
      <c r="CQ23" s="99">
        <v>3147.87</v>
      </c>
      <c r="CR23" s="99">
        <v>3038.74</v>
      </c>
      <c r="CS23" s="99">
        <v>2944.502</v>
      </c>
      <c r="CT23" s="100"/>
      <c r="CU23" s="100"/>
      <c r="CV23" s="100"/>
      <c r="CW23" s="96"/>
      <c r="CX23" s="97">
        <f t="array" ref="CX23">SUMPRODUCT(B23:CW23*0.25)</f>
        <v>87922.283749999973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115</v>
      </c>
      <c r="C25" s="94">
        <v>112</v>
      </c>
      <c r="D25" s="94">
        <v>111</v>
      </c>
      <c r="E25" s="94">
        <v>110</v>
      </c>
      <c r="F25" s="94">
        <v>110</v>
      </c>
      <c r="G25" s="94">
        <v>110</v>
      </c>
      <c r="H25" s="94">
        <v>110</v>
      </c>
      <c r="I25" s="94">
        <v>109</v>
      </c>
      <c r="J25" s="94">
        <v>108</v>
      </c>
      <c r="K25" s="94">
        <v>107</v>
      </c>
      <c r="L25" s="94">
        <v>107</v>
      </c>
      <c r="M25" s="94">
        <v>106</v>
      </c>
      <c r="N25" s="94">
        <v>106</v>
      </c>
      <c r="O25" s="94">
        <v>106</v>
      </c>
      <c r="P25" s="94">
        <v>107</v>
      </c>
      <c r="Q25" s="94">
        <v>107</v>
      </c>
      <c r="R25" s="94">
        <v>108</v>
      </c>
      <c r="S25" s="94">
        <v>109</v>
      </c>
      <c r="T25" s="94">
        <v>111</v>
      </c>
      <c r="U25" s="94">
        <v>114</v>
      </c>
      <c r="V25" s="94">
        <v>116</v>
      </c>
      <c r="W25" s="94">
        <v>119</v>
      </c>
      <c r="X25" s="94">
        <v>121</v>
      </c>
      <c r="Y25" s="94">
        <v>123</v>
      </c>
      <c r="Z25" s="94">
        <v>125</v>
      </c>
      <c r="AA25" s="94">
        <v>125</v>
      </c>
      <c r="AB25" s="94">
        <v>123</v>
      </c>
      <c r="AC25" s="94">
        <v>119</v>
      </c>
      <c r="AD25" s="94">
        <v>114</v>
      </c>
      <c r="AE25" s="94">
        <v>109</v>
      </c>
      <c r="AF25" s="94">
        <v>103</v>
      </c>
      <c r="AG25" s="94">
        <v>97</v>
      </c>
      <c r="AH25" s="94">
        <v>92</v>
      </c>
      <c r="AI25" s="94">
        <v>86</v>
      </c>
      <c r="AJ25" s="94">
        <v>82</v>
      </c>
      <c r="AK25" s="94">
        <v>77</v>
      </c>
      <c r="AL25" s="94">
        <v>74</v>
      </c>
      <c r="AM25" s="94">
        <v>71</v>
      </c>
      <c r="AN25" s="94">
        <v>68</v>
      </c>
      <c r="AO25" s="94">
        <v>65</v>
      </c>
      <c r="AP25" s="94">
        <v>63</v>
      </c>
      <c r="AQ25" s="94">
        <v>61</v>
      </c>
      <c r="AR25" s="94">
        <v>60</v>
      </c>
      <c r="AS25" s="94">
        <v>60</v>
      </c>
      <c r="AT25" s="94">
        <v>61</v>
      </c>
      <c r="AU25" s="94">
        <v>61</v>
      </c>
      <c r="AV25" s="94">
        <v>62</v>
      </c>
      <c r="AW25" s="94">
        <v>63</v>
      </c>
      <c r="AX25" s="94">
        <v>65</v>
      </c>
      <c r="AY25" s="94">
        <v>66</v>
      </c>
      <c r="AZ25" s="94">
        <v>67</v>
      </c>
      <c r="BA25" s="94">
        <v>68</v>
      </c>
      <c r="BB25" s="94">
        <v>69</v>
      </c>
      <c r="BC25" s="94">
        <v>71</v>
      </c>
      <c r="BD25" s="94">
        <v>73</v>
      </c>
      <c r="BE25" s="94">
        <v>76</v>
      </c>
      <c r="BF25" s="94">
        <v>80</v>
      </c>
      <c r="BG25" s="94">
        <v>83</v>
      </c>
      <c r="BH25" s="94">
        <v>87</v>
      </c>
      <c r="BI25" s="94">
        <v>91</v>
      </c>
      <c r="BJ25" s="94">
        <v>96</v>
      </c>
      <c r="BK25" s="94">
        <v>101</v>
      </c>
      <c r="BL25" s="94">
        <v>106</v>
      </c>
      <c r="BM25" s="94">
        <v>113</v>
      </c>
      <c r="BN25" s="94">
        <v>120</v>
      </c>
      <c r="BO25" s="94">
        <v>127</v>
      </c>
      <c r="BP25" s="94">
        <v>133</v>
      </c>
      <c r="BQ25" s="94">
        <v>140</v>
      </c>
      <c r="BR25" s="94">
        <v>147</v>
      </c>
      <c r="BS25" s="94">
        <v>153</v>
      </c>
      <c r="BT25" s="94">
        <v>159</v>
      </c>
      <c r="BU25" s="94">
        <v>165</v>
      </c>
      <c r="BV25" s="94">
        <v>171</v>
      </c>
      <c r="BW25" s="94">
        <v>175</v>
      </c>
      <c r="BX25" s="94">
        <v>177</v>
      </c>
      <c r="BY25" s="94">
        <v>178</v>
      </c>
      <c r="BZ25" s="94">
        <v>178</v>
      </c>
      <c r="CA25" s="94">
        <v>176</v>
      </c>
      <c r="CB25" s="94">
        <v>175</v>
      </c>
      <c r="CC25" s="94">
        <v>172</v>
      </c>
      <c r="CD25" s="94">
        <v>169</v>
      </c>
      <c r="CE25" s="94">
        <v>166</v>
      </c>
      <c r="CF25" s="94">
        <v>162</v>
      </c>
      <c r="CG25" s="94">
        <v>158</v>
      </c>
      <c r="CH25" s="94">
        <v>153</v>
      </c>
      <c r="CI25" s="94">
        <v>149</v>
      </c>
      <c r="CJ25" s="94">
        <v>145</v>
      </c>
      <c r="CK25" s="94">
        <v>142</v>
      </c>
      <c r="CL25" s="94">
        <v>138</v>
      </c>
      <c r="CM25" s="94">
        <v>135</v>
      </c>
      <c r="CN25" s="94">
        <v>132</v>
      </c>
      <c r="CO25" s="94">
        <v>129</v>
      </c>
      <c r="CP25" s="94">
        <v>126</v>
      </c>
      <c r="CQ25" s="94">
        <v>122</v>
      </c>
      <c r="CR25" s="94">
        <v>118</v>
      </c>
      <c r="CS25" s="94">
        <v>114</v>
      </c>
      <c r="CT25" s="94"/>
      <c r="CU25" s="94"/>
      <c r="CV25" s="94"/>
      <c r="CW25" s="94"/>
      <c r="CX25" s="97">
        <f t="array" ref="CX25">SUMPRODUCT(B25:CW25*0.25)</f>
        <v>2699.75</v>
      </c>
    </row>
    <row r="26" spans="1:102" ht="24.95" customHeight="1" x14ac:dyDescent="0.2">
      <c r="A26" s="104" t="s">
        <v>22</v>
      </c>
      <c r="B26" s="94">
        <v>268</v>
      </c>
      <c r="C26" s="94">
        <v>268</v>
      </c>
      <c r="D26" s="94">
        <v>268</v>
      </c>
      <c r="E26" s="94">
        <v>268</v>
      </c>
      <c r="F26" s="94">
        <v>253</v>
      </c>
      <c r="G26" s="94">
        <v>253</v>
      </c>
      <c r="H26" s="94">
        <v>253</v>
      </c>
      <c r="I26" s="94">
        <v>253</v>
      </c>
      <c r="J26" s="94">
        <v>243</v>
      </c>
      <c r="K26" s="94">
        <v>243</v>
      </c>
      <c r="L26" s="94">
        <v>243</v>
      </c>
      <c r="M26" s="94">
        <v>243</v>
      </c>
      <c r="N26" s="94">
        <v>235</v>
      </c>
      <c r="O26" s="94">
        <v>235</v>
      </c>
      <c r="P26" s="94">
        <v>235</v>
      </c>
      <c r="Q26" s="94">
        <v>235</v>
      </c>
      <c r="R26" s="94">
        <v>236</v>
      </c>
      <c r="S26" s="94">
        <v>236</v>
      </c>
      <c r="T26" s="94">
        <v>236</v>
      </c>
      <c r="U26" s="94">
        <v>236</v>
      </c>
      <c r="V26" s="94">
        <v>249</v>
      </c>
      <c r="W26" s="94">
        <v>249</v>
      </c>
      <c r="X26" s="94">
        <v>249</v>
      </c>
      <c r="Y26" s="94">
        <v>249</v>
      </c>
      <c r="Z26" s="94">
        <v>278</v>
      </c>
      <c r="AA26" s="94">
        <v>278</v>
      </c>
      <c r="AB26" s="94">
        <v>278</v>
      </c>
      <c r="AC26" s="94">
        <v>278</v>
      </c>
      <c r="AD26" s="94">
        <v>291</v>
      </c>
      <c r="AE26" s="94">
        <v>291</v>
      </c>
      <c r="AF26" s="94">
        <v>291</v>
      </c>
      <c r="AG26" s="94">
        <v>291</v>
      </c>
      <c r="AH26" s="94">
        <v>292</v>
      </c>
      <c r="AI26" s="94">
        <v>292</v>
      </c>
      <c r="AJ26" s="94">
        <v>292</v>
      </c>
      <c r="AK26" s="94">
        <v>292</v>
      </c>
      <c r="AL26" s="94">
        <v>278</v>
      </c>
      <c r="AM26" s="94">
        <v>278</v>
      </c>
      <c r="AN26" s="94">
        <v>278</v>
      </c>
      <c r="AO26" s="94">
        <v>278</v>
      </c>
      <c r="AP26" s="94">
        <v>266</v>
      </c>
      <c r="AQ26" s="94">
        <v>266</v>
      </c>
      <c r="AR26" s="94">
        <v>266</v>
      </c>
      <c r="AS26" s="94">
        <v>266</v>
      </c>
      <c r="AT26" s="94">
        <v>262</v>
      </c>
      <c r="AU26" s="94">
        <v>262</v>
      </c>
      <c r="AV26" s="94">
        <v>262</v>
      </c>
      <c r="AW26" s="94">
        <v>262</v>
      </c>
      <c r="AX26" s="94">
        <v>261</v>
      </c>
      <c r="AY26" s="94">
        <v>261</v>
      </c>
      <c r="AZ26" s="94">
        <v>261</v>
      </c>
      <c r="BA26" s="94">
        <v>261</v>
      </c>
      <c r="BB26" s="94">
        <v>263</v>
      </c>
      <c r="BC26" s="94">
        <v>263</v>
      </c>
      <c r="BD26" s="94">
        <v>263</v>
      </c>
      <c r="BE26" s="94">
        <v>263</v>
      </c>
      <c r="BF26" s="94">
        <v>269</v>
      </c>
      <c r="BG26" s="94">
        <v>269</v>
      </c>
      <c r="BH26" s="94">
        <v>269</v>
      </c>
      <c r="BI26" s="94">
        <v>269</v>
      </c>
      <c r="BJ26" s="94">
        <v>283</v>
      </c>
      <c r="BK26" s="94">
        <v>283</v>
      </c>
      <c r="BL26" s="94">
        <v>283</v>
      </c>
      <c r="BM26" s="94">
        <v>283</v>
      </c>
      <c r="BN26" s="94">
        <v>310</v>
      </c>
      <c r="BO26" s="94">
        <v>310</v>
      </c>
      <c r="BP26" s="94">
        <v>310</v>
      </c>
      <c r="BQ26" s="94">
        <v>310</v>
      </c>
      <c r="BR26" s="94">
        <v>351</v>
      </c>
      <c r="BS26" s="94">
        <v>351</v>
      </c>
      <c r="BT26" s="94">
        <v>351</v>
      </c>
      <c r="BU26" s="94">
        <v>351</v>
      </c>
      <c r="BV26" s="94">
        <v>377</v>
      </c>
      <c r="BW26" s="94">
        <v>377</v>
      </c>
      <c r="BX26" s="94">
        <v>377</v>
      </c>
      <c r="BY26" s="94">
        <v>377</v>
      </c>
      <c r="BZ26" s="94">
        <v>376</v>
      </c>
      <c r="CA26" s="94">
        <v>376</v>
      </c>
      <c r="CB26" s="94">
        <v>376</v>
      </c>
      <c r="CC26" s="94">
        <v>376</v>
      </c>
      <c r="CD26" s="94">
        <v>354</v>
      </c>
      <c r="CE26" s="94">
        <v>354</v>
      </c>
      <c r="CF26" s="94">
        <v>354</v>
      </c>
      <c r="CG26" s="94">
        <v>354</v>
      </c>
      <c r="CH26" s="94">
        <v>325</v>
      </c>
      <c r="CI26" s="94">
        <v>325</v>
      </c>
      <c r="CJ26" s="94">
        <v>325</v>
      </c>
      <c r="CK26" s="94">
        <v>325</v>
      </c>
      <c r="CL26" s="94">
        <v>310</v>
      </c>
      <c r="CM26" s="94">
        <v>310</v>
      </c>
      <c r="CN26" s="94">
        <v>310</v>
      </c>
      <c r="CO26" s="94">
        <v>310</v>
      </c>
      <c r="CP26" s="94">
        <v>280</v>
      </c>
      <c r="CQ26" s="94">
        <v>280</v>
      </c>
      <c r="CR26" s="94">
        <v>280</v>
      </c>
      <c r="CS26" s="94">
        <v>280</v>
      </c>
      <c r="CT26" s="94"/>
      <c r="CU26" s="94"/>
      <c r="CV26" s="94"/>
      <c r="CW26" s="94"/>
      <c r="CX26" s="97">
        <f t="array" ref="CX26">SUMPRODUCT(B26:CW26*0.25)</f>
        <v>6910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4874.3209999999999</v>
      </c>
      <c r="C28" s="107">
        <f t="shared" ref="C28:BN28" si="2">SUM(C21:C27)</f>
        <v>4826.9179999999997</v>
      </c>
      <c r="D28" s="107">
        <f t="shared" si="2"/>
        <v>4792.3220000000001</v>
      </c>
      <c r="E28" s="107">
        <f t="shared" si="2"/>
        <v>4750.99</v>
      </c>
      <c r="F28" s="107">
        <f t="shared" si="2"/>
        <v>4757.3720000000003</v>
      </c>
      <c r="G28" s="107">
        <f t="shared" si="2"/>
        <v>4749.1459999999997</v>
      </c>
      <c r="H28" s="107">
        <f t="shared" si="2"/>
        <v>4730.326</v>
      </c>
      <c r="I28" s="107">
        <f t="shared" si="2"/>
        <v>4686.8</v>
      </c>
      <c r="J28" s="107">
        <f t="shared" si="2"/>
        <v>4655.16</v>
      </c>
      <c r="K28" s="107">
        <f t="shared" si="2"/>
        <v>4612.8620000000001</v>
      </c>
      <c r="L28" s="107">
        <f t="shared" si="2"/>
        <v>4587.0290000000005</v>
      </c>
      <c r="M28" s="107">
        <f t="shared" si="2"/>
        <v>4574.6530000000002</v>
      </c>
      <c r="N28" s="107">
        <f t="shared" si="2"/>
        <v>4550.8109999999997</v>
      </c>
      <c r="O28" s="107">
        <f t="shared" si="2"/>
        <v>4558.0659999999998</v>
      </c>
      <c r="P28" s="107">
        <f t="shared" si="2"/>
        <v>4548.0240000000003</v>
      </c>
      <c r="Q28" s="107">
        <f t="shared" si="2"/>
        <v>4568.5779999999995</v>
      </c>
      <c r="R28" s="107">
        <f t="shared" si="2"/>
        <v>4613.46</v>
      </c>
      <c r="S28" s="107">
        <f t="shared" si="2"/>
        <v>4646.9189999999999</v>
      </c>
      <c r="T28" s="107">
        <f t="shared" si="2"/>
        <v>4720.7659999999996</v>
      </c>
      <c r="U28" s="107">
        <f t="shared" si="2"/>
        <v>4772.1570000000002</v>
      </c>
      <c r="V28" s="107">
        <f t="shared" si="2"/>
        <v>4942.9759999999997</v>
      </c>
      <c r="W28" s="107">
        <f t="shared" si="2"/>
        <v>5071.6899999999996</v>
      </c>
      <c r="X28" s="107">
        <f t="shared" si="2"/>
        <v>5190.982</v>
      </c>
      <c r="Y28" s="107">
        <f t="shared" si="2"/>
        <v>5368.6109999999999</v>
      </c>
      <c r="Z28" s="107">
        <f t="shared" si="2"/>
        <v>5633.5609999999997</v>
      </c>
      <c r="AA28" s="107">
        <f t="shared" si="2"/>
        <v>5835.732</v>
      </c>
      <c r="AB28" s="107">
        <f t="shared" si="2"/>
        <v>5980.5140000000001</v>
      </c>
      <c r="AC28" s="107">
        <f t="shared" si="2"/>
        <v>6140.4939999999997</v>
      </c>
      <c r="AD28" s="107">
        <f t="shared" si="2"/>
        <v>6278.4140000000007</v>
      </c>
      <c r="AE28" s="107">
        <f t="shared" si="2"/>
        <v>6430.5039999999999</v>
      </c>
      <c r="AF28" s="107">
        <f t="shared" si="2"/>
        <v>6523.848</v>
      </c>
      <c r="AG28" s="107">
        <f t="shared" si="2"/>
        <v>6590.6440000000002</v>
      </c>
      <c r="AH28" s="107">
        <f t="shared" si="2"/>
        <v>6580.2730000000001</v>
      </c>
      <c r="AI28" s="107">
        <f t="shared" si="2"/>
        <v>6702.0390000000007</v>
      </c>
      <c r="AJ28" s="107">
        <f t="shared" si="2"/>
        <v>6722.616</v>
      </c>
      <c r="AK28" s="107">
        <f t="shared" si="2"/>
        <v>6756.7219999999998</v>
      </c>
      <c r="AL28" s="107">
        <f t="shared" si="2"/>
        <v>6730.4110000000001</v>
      </c>
      <c r="AM28" s="107">
        <f t="shared" si="2"/>
        <v>6727.1219999999994</v>
      </c>
      <c r="AN28" s="107">
        <f t="shared" si="2"/>
        <v>6716.146999999999</v>
      </c>
      <c r="AO28" s="107">
        <f t="shared" si="2"/>
        <v>6713.8310000000001</v>
      </c>
      <c r="AP28" s="107">
        <f t="shared" si="2"/>
        <v>6600.6930000000002</v>
      </c>
      <c r="AQ28" s="107">
        <f t="shared" si="2"/>
        <v>6596.1849999999995</v>
      </c>
      <c r="AR28" s="107">
        <f t="shared" si="2"/>
        <v>6582.741</v>
      </c>
      <c r="AS28" s="107">
        <f t="shared" si="2"/>
        <v>6590.5420000000004</v>
      </c>
      <c r="AT28" s="107">
        <f t="shared" si="2"/>
        <v>6638.4449999999997</v>
      </c>
      <c r="AU28" s="107">
        <f t="shared" si="2"/>
        <v>6635.5769999999993</v>
      </c>
      <c r="AV28" s="107">
        <f t="shared" si="2"/>
        <v>6654.5280000000002</v>
      </c>
      <c r="AW28" s="107">
        <f t="shared" si="2"/>
        <v>6656.5280000000002</v>
      </c>
      <c r="AX28" s="107">
        <f t="shared" si="2"/>
        <v>6558.4090000000006</v>
      </c>
      <c r="AY28" s="107">
        <f t="shared" si="2"/>
        <v>6546.973</v>
      </c>
      <c r="AZ28" s="107">
        <f t="shared" si="2"/>
        <v>6563.8150000000005</v>
      </c>
      <c r="BA28" s="107">
        <f t="shared" si="2"/>
        <v>6512.8010000000004</v>
      </c>
      <c r="BB28" s="107">
        <f t="shared" si="2"/>
        <v>6456.8649999999998</v>
      </c>
      <c r="BC28" s="107">
        <f t="shared" si="2"/>
        <v>6407.4610000000002</v>
      </c>
      <c r="BD28" s="107">
        <f t="shared" si="2"/>
        <v>6350.732</v>
      </c>
      <c r="BE28" s="107">
        <f t="shared" si="2"/>
        <v>6279.4089999999997</v>
      </c>
      <c r="BF28" s="107">
        <f t="shared" si="2"/>
        <v>6181.3969999999999</v>
      </c>
      <c r="BG28" s="107">
        <f t="shared" si="2"/>
        <v>6130.59</v>
      </c>
      <c r="BH28" s="107">
        <f t="shared" si="2"/>
        <v>6095.2430000000004</v>
      </c>
      <c r="BI28" s="107">
        <f t="shared" si="2"/>
        <v>6071.0760000000009</v>
      </c>
      <c r="BJ28" s="107">
        <f t="shared" si="2"/>
        <v>6094.76</v>
      </c>
      <c r="BK28" s="107">
        <f t="shared" si="2"/>
        <v>6111.2369999999992</v>
      </c>
      <c r="BL28" s="107">
        <f t="shared" si="2"/>
        <v>6096.5349999999999</v>
      </c>
      <c r="BM28" s="107">
        <f t="shared" si="2"/>
        <v>6121.0529999999999</v>
      </c>
      <c r="BN28" s="107">
        <f t="shared" si="2"/>
        <v>6279.5209999999997</v>
      </c>
      <c r="BO28" s="107">
        <f t="shared" ref="BO28:CW28" si="3">SUM(BO21:BO27)</f>
        <v>6303.4790000000003</v>
      </c>
      <c r="BP28" s="107">
        <f t="shared" si="3"/>
        <v>6367.6369999999997</v>
      </c>
      <c r="BQ28" s="107">
        <f t="shared" si="3"/>
        <v>6469.8050000000003</v>
      </c>
      <c r="BR28" s="107">
        <f t="shared" si="3"/>
        <v>6622.2819999999992</v>
      </c>
      <c r="BS28" s="107">
        <f t="shared" si="3"/>
        <v>6759.6910000000007</v>
      </c>
      <c r="BT28" s="107">
        <f t="shared" si="3"/>
        <v>6908.2520000000004</v>
      </c>
      <c r="BU28" s="107">
        <f t="shared" si="3"/>
        <v>7144.3040000000001</v>
      </c>
      <c r="BV28" s="107">
        <f t="shared" si="3"/>
        <v>7323.2709999999997</v>
      </c>
      <c r="BW28" s="107">
        <f t="shared" si="3"/>
        <v>7433.9210000000003</v>
      </c>
      <c r="BX28" s="107">
        <f t="shared" si="3"/>
        <v>7495.9629999999997</v>
      </c>
      <c r="BY28" s="107">
        <f t="shared" si="3"/>
        <v>7497.973</v>
      </c>
      <c r="BZ28" s="107">
        <f t="shared" si="3"/>
        <v>7512.6729999999998</v>
      </c>
      <c r="CA28" s="107">
        <f t="shared" si="3"/>
        <v>7496.99</v>
      </c>
      <c r="CB28" s="107">
        <f t="shared" si="3"/>
        <v>7460.6869999999999</v>
      </c>
      <c r="CC28" s="107">
        <f t="shared" si="3"/>
        <v>7402.3320000000003</v>
      </c>
      <c r="CD28" s="107">
        <f t="shared" si="3"/>
        <v>7267.5360000000001</v>
      </c>
      <c r="CE28" s="107">
        <f t="shared" si="3"/>
        <v>7131.2780000000002</v>
      </c>
      <c r="CF28" s="107">
        <f t="shared" si="3"/>
        <v>7020.2290000000003</v>
      </c>
      <c r="CG28" s="107">
        <f t="shared" si="3"/>
        <v>6887.6769999999997</v>
      </c>
      <c r="CH28" s="107">
        <f t="shared" si="3"/>
        <v>6612.1859999999997</v>
      </c>
      <c r="CI28" s="107">
        <f t="shared" si="3"/>
        <v>6486.6239999999998</v>
      </c>
      <c r="CJ28" s="107">
        <f t="shared" si="3"/>
        <v>6354.5169999999998</v>
      </c>
      <c r="CK28" s="107">
        <f t="shared" si="3"/>
        <v>6191.1679999999997</v>
      </c>
      <c r="CL28" s="107">
        <f t="shared" si="3"/>
        <v>6122.52</v>
      </c>
      <c r="CM28" s="107">
        <f t="shared" si="3"/>
        <v>5984.6570000000002</v>
      </c>
      <c r="CN28" s="107">
        <f t="shared" si="3"/>
        <v>5862.24</v>
      </c>
      <c r="CO28" s="107">
        <f t="shared" si="3"/>
        <v>5728.3809999999994</v>
      </c>
      <c r="CP28" s="107">
        <f t="shared" si="3"/>
        <v>5559.1559999999999</v>
      </c>
      <c r="CQ28" s="107">
        <f t="shared" si="3"/>
        <v>5448.9549999999999</v>
      </c>
      <c r="CR28" s="107">
        <f t="shared" si="3"/>
        <v>5335.7119999999995</v>
      </c>
      <c r="CS28" s="107">
        <f t="shared" si="3"/>
        <v>5236.4520000000002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145613.86874999997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516</v>
      </c>
      <c r="C31" s="88">
        <v>513</v>
      </c>
      <c r="D31" s="88">
        <v>512</v>
      </c>
      <c r="E31" s="88">
        <v>511</v>
      </c>
      <c r="F31" s="88">
        <v>496</v>
      </c>
      <c r="G31" s="88">
        <v>496</v>
      </c>
      <c r="H31" s="88">
        <v>496</v>
      </c>
      <c r="I31" s="88">
        <v>495</v>
      </c>
      <c r="J31" s="88">
        <v>484</v>
      </c>
      <c r="K31" s="88">
        <v>483</v>
      </c>
      <c r="L31" s="88">
        <v>483</v>
      </c>
      <c r="M31" s="88">
        <v>482</v>
      </c>
      <c r="N31" s="88">
        <v>474</v>
      </c>
      <c r="O31" s="88">
        <v>474</v>
      </c>
      <c r="P31" s="88">
        <v>475</v>
      </c>
      <c r="Q31" s="88">
        <v>475</v>
      </c>
      <c r="R31" s="88">
        <v>477</v>
      </c>
      <c r="S31" s="88">
        <v>478</v>
      </c>
      <c r="T31" s="88">
        <v>480</v>
      </c>
      <c r="U31" s="88">
        <v>483</v>
      </c>
      <c r="V31" s="88">
        <v>498.11</v>
      </c>
      <c r="W31" s="88">
        <v>501.11</v>
      </c>
      <c r="X31" s="88">
        <v>503.11</v>
      </c>
      <c r="Y31" s="88">
        <v>505.11</v>
      </c>
      <c r="Z31" s="88">
        <v>537.6</v>
      </c>
      <c r="AA31" s="88">
        <v>537.6</v>
      </c>
      <c r="AB31" s="88">
        <v>535.6</v>
      </c>
      <c r="AC31" s="88">
        <v>531.6</v>
      </c>
      <c r="AD31" s="88">
        <v>545.37</v>
      </c>
      <c r="AE31" s="88">
        <v>540.37</v>
      </c>
      <c r="AF31" s="88">
        <v>534.37</v>
      </c>
      <c r="AG31" s="88">
        <v>528.37</v>
      </c>
      <c r="AH31" s="88">
        <v>520.9</v>
      </c>
      <c r="AI31" s="88">
        <v>514.9</v>
      </c>
      <c r="AJ31" s="88">
        <v>510.9</v>
      </c>
      <c r="AK31" s="88">
        <v>505.9</v>
      </c>
      <c r="AL31" s="88">
        <v>554.65</v>
      </c>
      <c r="AM31" s="88">
        <v>551.65</v>
      </c>
      <c r="AN31" s="88">
        <v>548.65</v>
      </c>
      <c r="AO31" s="88">
        <v>545.65</v>
      </c>
      <c r="AP31" s="88">
        <v>532.47</v>
      </c>
      <c r="AQ31" s="88">
        <v>530.47</v>
      </c>
      <c r="AR31" s="88">
        <v>529.47</v>
      </c>
      <c r="AS31" s="88">
        <v>529.47</v>
      </c>
      <c r="AT31" s="88">
        <v>531.13</v>
      </c>
      <c r="AU31" s="88">
        <v>531.13</v>
      </c>
      <c r="AV31" s="88">
        <v>532.13</v>
      </c>
      <c r="AW31" s="88">
        <v>533.13</v>
      </c>
      <c r="AX31" s="88">
        <v>532.91000000000008</v>
      </c>
      <c r="AY31" s="88">
        <v>533.91000000000008</v>
      </c>
      <c r="AZ31" s="88">
        <v>534.91000000000008</v>
      </c>
      <c r="BA31" s="88">
        <v>535.91000000000008</v>
      </c>
      <c r="BB31" s="88">
        <v>525.28</v>
      </c>
      <c r="BC31" s="88">
        <v>527.28</v>
      </c>
      <c r="BD31" s="88">
        <v>529.28</v>
      </c>
      <c r="BE31" s="88">
        <v>532.28</v>
      </c>
      <c r="BF31" s="88">
        <v>540.70000000000005</v>
      </c>
      <c r="BG31" s="88">
        <v>543.70000000000005</v>
      </c>
      <c r="BH31" s="88">
        <v>547.70000000000005</v>
      </c>
      <c r="BI31" s="88">
        <v>551.70000000000005</v>
      </c>
      <c r="BJ31" s="88">
        <v>542.14</v>
      </c>
      <c r="BK31" s="88">
        <v>547.14</v>
      </c>
      <c r="BL31" s="88">
        <v>552.14</v>
      </c>
      <c r="BM31" s="88">
        <v>559.14</v>
      </c>
      <c r="BN31" s="88">
        <v>564.35</v>
      </c>
      <c r="BO31" s="88">
        <v>571.35</v>
      </c>
      <c r="BP31" s="88">
        <v>577.35</v>
      </c>
      <c r="BQ31" s="88">
        <v>584.35</v>
      </c>
      <c r="BR31" s="88">
        <v>631.14</v>
      </c>
      <c r="BS31" s="88">
        <v>637.14</v>
      </c>
      <c r="BT31" s="88">
        <v>643.14</v>
      </c>
      <c r="BU31" s="88">
        <v>649.14</v>
      </c>
      <c r="BV31" s="88">
        <v>681</v>
      </c>
      <c r="BW31" s="88">
        <v>685</v>
      </c>
      <c r="BX31" s="88">
        <v>687</v>
      </c>
      <c r="BY31" s="88">
        <v>688</v>
      </c>
      <c r="BZ31" s="88">
        <v>687</v>
      </c>
      <c r="CA31" s="88">
        <v>685</v>
      </c>
      <c r="CB31" s="88">
        <v>684</v>
      </c>
      <c r="CC31" s="88">
        <v>681</v>
      </c>
      <c r="CD31" s="88">
        <v>656</v>
      </c>
      <c r="CE31" s="88">
        <v>653</v>
      </c>
      <c r="CF31" s="88">
        <v>649</v>
      </c>
      <c r="CG31" s="88">
        <v>645</v>
      </c>
      <c r="CH31" s="88">
        <v>611</v>
      </c>
      <c r="CI31" s="88">
        <v>607</v>
      </c>
      <c r="CJ31" s="88">
        <v>603</v>
      </c>
      <c r="CK31" s="88">
        <v>600</v>
      </c>
      <c r="CL31" s="88">
        <v>581</v>
      </c>
      <c r="CM31" s="88">
        <v>578</v>
      </c>
      <c r="CN31" s="88">
        <v>575</v>
      </c>
      <c r="CO31" s="88">
        <v>572</v>
      </c>
      <c r="CP31" s="88">
        <v>539</v>
      </c>
      <c r="CQ31" s="88">
        <v>535</v>
      </c>
      <c r="CR31" s="88">
        <v>531</v>
      </c>
      <c r="CS31" s="88">
        <v>527</v>
      </c>
      <c r="CT31" s="89"/>
      <c r="CU31" s="89"/>
      <c r="CV31" s="89"/>
      <c r="CW31" s="90"/>
      <c r="CX31" s="91">
        <f t="array" ref="CX31">SUMPRODUCT(B31:CW31*0.25)</f>
        <v>13254.500000000004</v>
      </c>
    </row>
    <row r="32" spans="1:102" ht="24.95" customHeight="1" x14ac:dyDescent="0.2">
      <c r="A32" s="92" t="s">
        <v>27</v>
      </c>
      <c r="B32" s="93">
        <v>4772.3209999999999</v>
      </c>
      <c r="C32" s="94">
        <v>4727.9179999999997</v>
      </c>
      <c r="D32" s="94">
        <v>4694.3220000000001</v>
      </c>
      <c r="E32" s="94">
        <v>4653.99</v>
      </c>
      <c r="F32" s="94">
        <v>4628.3720000000003</v>
      </c>
      <c r="G32" s="94">
        <v>4620.1459999999997</v>
      </c>
      <c r="H32" s="94">
        <v>4601.326</v>
      </c>
      <c r="I32" s="94">
        <v>4558.8</v>
      </c>
      <c r="J32" s="94">
        <v>4508.16</v>
      </c>
      <c r="K32" s="94">
        <v>4466.8620000000001</v>
      </c>
      <c r="L32" s="94">
        <v>4441.0290000000005</v>
      </c>
      <c r="M32" s="94">
        <v>4429.6530000000002</v>
      </c>
      <c r="N32" s="94">
        <v>4421.8109999999997</v>
      </c>
      <c r="O32" s="94">
        <v>4429.0659999999998</v>
      </c>
      <c r="P32" s="94">
        <v>4418.0240000000003</v>
      </c>
      <c r="Q32" s="94">
        <v>4438.5780000000004</v>
      </c>
      <c r="R32" s="94">
        <v>4473.46</v>
      </c>
      <c r="S32" s="94">
        <v>4505.9189999999999</v>
      </c>
      <c r="T32" s="94">
        <v>4577.7659999999996</v>
      </c>
      <c r="U32" s="94">
        <v>4626.1570000000002</v>
      </c>
      <c r="V32" s="94">
        <v>4831.866</v>
      </c>
      <c r="W32" s="94">
        <v>4956.8239999999996</v>
      </c>
      <c r="X32" s="94">
        <v>5072.6480000000001</v>
      </c>
      <c r="Y32" s="94">
        <v>5245.6369999999997</v>
      </c>
      <c r="Z32" s="94">
        <v>5616.4809999999998</v>
      </c>
      <c r="AA32" s="94">
        <v>5814.7560000000003</v>
      </c>
      <c r="AB32" s="94">
        <v>5957.17</v>
      </c>
      <c r="AC32" s="94">
        <v>6115.6139999999996</v>
      </c>
      <c r="AD32" s="94">
        <v>6276.1880000000001</v>
      </c>
      <c r="AE32" s="94">
        <v>6427.1379999999999</v>
      </c>
      <c r="AF32" s="94">
        <v>6521.3220000000001</v>
      </c>
      <c r="AG32" s="94">
        <v>6589.558</v>
      </c>
      <c r="AH32" s="94">
        <v>6605.2250000000004</v>
      </c>
      <c r="AI32" s="94">
        <v>6728.8429999999998</v>
      </c>
      <c r="AJ32" s="94">
        <v>6751.7160000000003</v>
      </c>
      <c r="AK32" s="94">
        <v>6790.8220000000001</v>
      </c>
      <c r="AL32" s="94">
        <v>6898.7610000000004</v>
      </c>
      <c r="AM32" s="94">
        <v>6898.4719999999998</v>
      </c>
      <c r="AN32" s="94">
        <v>6890.4970000000003</v>
      </c>
      <c r="AO32" s="94">
        <v>6891.1809999999996</v>
      </c>
      <c r="AP32" s="94">
        <v>6821.223</v>
      </c>
      <c r="AQ32" s="94">
        <v>6818.7150000000001</v>
      </c>
      <c r="AR32" s="94">
        <v>6806.2709999999997</v>
      </c>
      <c r="AS32" s="94">
        <v>6814.0720000000001</v>
      </c>
      <c r="AT32" s="94">
        <v>6879.3149999999996</v>
      </c>
      <c r="AU32" s="94">
        <v>6876.4470000000001</v>
      </c>
      <c r="AV32" s="94">
        <v>6895.1660000000002</v>
      </c>
      <c r="AW32" s="94">
        <v>6896.7460000000001</v>
      </c>
      <c r="AX32" s="94">
        <v>6790.4790000000003</v>
      </c>
      <c r="AY32" s="94">
        <v>6778.8670000000002</v>
      </c>
      <c r="AZ32" s="94">
        <v>6795.8649999999998</v>
      </c>
      <c r="BA32" s="94">
        <v>6745.5150000000003</v>
      </c>
      <c r="BB32" s="94">
        <v>6721.2809999999999</v>
      </c>
      <c r="BC32" s="94">
        <v>6671.9489999999996</v>
      </c>
      <c r="BD32" s="94">
        <v>6615.0839999999998</v>
      </c>
      <c r="BE32" s="94">
        <v>6542.4849999999997</v>
      </c>
      <c r="BF32" s="94">
        <v>6470.8490000000002</v>
      </c>
      <c r="BG32" s="94">
        <v>6419.1620000000003</v>
      </c>
      <c r="BH32" s="94">
        <v>6382.2550000000001</v>
      </c>
      <c r="BI32" s="94">
        <v>6356.7039999999997</v>
      </c>
      <c r="BJ32" s="94">
        <v>6391.6559999999999</v>
      </c>
      <c r="BK32" s="94">
        <v>6406.0209999999997</v>
      </c>
      <c r="BL32" s="94">
        <v>6389.7510000000002</v>
      </c>
      <c r="BM32" s="94">
        <v>6411.4889999999996</v>
      </c>
      <c r="BN32" s="94">
        <v>6382.299</v>
      </c>
      <c r="BO32" s="94">
        <v>6403.0290000000005</v>
      </c>
      <c r="BP32" s="94">
        <v>6464.0789999999997</v>
      </c>
      <c r="BQ32" s="94">
        <v>6561.7709999999997</v>
      </c>
      <c r="BR32" s="94">
        <v>6616.8220000000001</v>
      </c>
      <c r="BS32" s="94">
        <v>6749.9790000000003</v>
      </c>
      <c r="BT32" s="94">
        <v>6893.5519999999997</v>
      </c>
      <c r="BU32" s="94">
        <v>7124.1639999999998</v>
      </c>
      <c r="BV32" s="94">
        <v>7283.2709999999997</v>
      </c>
      <c r="BW32" s="94">
        <v>7389.9210000000003</v>
      </c>
      <c r="BX32" s="94">
        <v>7449.9629999999997</v>
      </c>
      <c r="BY32" s="94">
        <v>7450.973</v>
      </c>
      <c r="BZ32" s="94">
        <v>7425.6729999999998</v>
      </c>
      <c r="CA32" s="94">
        <v>7411.99</v>
      </c>
      <c r="CB32" s="94">
        <v>7376.6869999999999</v>
      </c>
      <c r="CC32" s="94">
        <v>7321.3320000000003</v>
      </c>
      <c r="CD32" s="94">
        <v>7233.5360000000001</v>
      </c>
      <c r="CE32" s="94">
        <v>7100.2780000000002</v>
      </c>
      <c r="CF32" s="94">
        <v>6993.2290000000003</v>
      </c>
      <c r="CG32" s="94">
        <v>6864.6769999999997</v>
      </c>
      <c r="CH32" s="94">
        <v>6653.1859999999997</v>
      </c>
      <c r="CI32" s="94">
        <v>6531.6239999999998</v>
      </c>
      <c r="CJ32" s="94">
        <v>6403.5169999999998</v>
      </c>
      <c r="CK32" s="94">
        <v>6243.1679999999997</v>
      </c>
      <c r="CL32" s="94">
        <v>6192.52</v>
      </c>
      <c r="CM32" s="94">
        <v>6057.6570000000002</v>
      </c>
      <c r="CN32" s="94">
        <v>5938.24</v>
      </c>
      <c r="CO32" s="94">
        <v>5807.3810000000003</v>
      </c>
      <c r="CP32" s="94">
        <v>5667.1559999999999</v>
      </c>
      <c r="CQ32" s="94">
        <v>5560.9549999999999</v>
      </c>
      <c r="CR32" s="94">
        <v>5451.7120000000004</v>
      </c>
      <c r="CS32" s="94">
        <v>5356.4520000000002</v>
      </c>
      <c r="CT32" s="95"/>
      <c r="CU32" s="95"/>
      <c r="CV32" s="95"/>
      <c r="CW32" s="96"/>
      <c r="CX32" s="97">
        <f t="array" ref="CX32">SUMPRODUCT(B32:CW32*0.25)</f>
        <v>146733.13975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5288.3209999999999</v>
      </c>
      <c r="C34" s="77">
        <f t="shared" ref="C34:BN34" si="4">SUM(C31:C33)</f>
        <v>5240.9179999999997</v>
      </c>
      <c r="D34" s="77">
        <f t="shared" si="4"/>
        <v>5206.3220000000001</v>
      </c>
      <c r="E34" s="77">
        <f t="shared" si="4"/>
        <v>5164.99</v>
      </c>
      <c r="F34" s="77">
        <f t="shared" si="4"/>
        <v>5124.3720000000003</v>
      </c>
      <c r="G34" s="77">
        <f t="shared" si="4"/>
        <v>5116.1459999999997</v>
      </c>
      <c r="H34" s="77">
        <f t="shared" si="4"/>
        <v>5097.326</v>
      </c>
      <c r="I34" s="77">
        <f t="shared" si="4"/>
        <v>5053.8</v>
      </c>
      <c r="J34" s="77">
        <f t="shared" si="4"/>
        <v>4992.16</v>
      </c>
      <c r="K34" s="77">
        <f t="shared" si="4"/>
        <v>4949.8620000000001</v>
      </c>
      <c r="L34" s="77">
        <f t="shared" si="4"/>
        <v>4924.0290000000005</v>
      </c>
      <c r="M34" s="77">
        <f t="shared" si="4"/>
        <v>4911.6530000000002</v>
      </c>
      <c r="N34" s="77">
        <f t="shared" si="4"/>
        <v>4895.8109999999997</v>
      </c>
      <c r="O34" s="77">
        <f t="shared" si="4"/>
        <v>4903.0659999999998</v>
      </c>
      <c r="P34" s="77">
        <f t="shared" si="4"/>
        <v>4893.0240000000003</v>
      </c>
      <c r="Q34" s="77">
        <f t="shared" si="4"/>
        <v>4913.5780000000004</v>
      </c>
      <c r="R34" s="77">
        <f t="shared" si="4"/>
        <v>4950.46</v>
      </c>
      <c r="S34" s="77">
        <f t="shared" si="4"/>
        <v>4983.9189999999999</v>
      </c>
      <c r="T34" s="77">
        <f t="shared" si="4"/>
        <v>5057.7659999999996</v>
      </c>
      <c r="U34" s="77">
        <f t="shared" si="4"/>
        <v>5109.1570000000002</v>
      </c>
      <c r="V34" s="77">
        <f t="shared" si="4"/>
        <v>5329.9759999999997</v>
      </c>
      <c r="W34" s="77">
        <f t="shared" si="4"/>
        <v>5457.9339999999993</v>
      </c>
      <c r="X34" s="77">
        <f t="shared" si="4"/>
        <v>5575.7579999999998</v>
      </c>
      <c r="Y34" s="77">
        <f t="shared" si="4"/>
        <v>5750.7469999999994</v>
      </c>
      <c r="Z34" s="77">
        <f t="shared" si="4"/>
        <v>6154.0810000000001</v>
      </c>
      <c r="AA34" s="77">
        <f t="shared" si="4"/>
        <v>6352.3560000000007</v>
      </c>
      <c r="AB34" s="77">
        <f t="shared" si="4"/>
        <v>6492.77</v>
      </c>
      <c r="AC34" s="77">
        <f t="shared" si="4"/>
        <v>6647.2139999999999</v>
      </c>
      <c r="AD34" s="77">
        <f t="shared" si="4"/>
        <v>6821.558</v>
      </c>
      <c r="AE34" s="77">
        <f t="shared" si="4"/>
        <v>6967.5079999999998</v>
      </c>
      <c r="AF34" s="77">
        <f t="shared" si="4"/>
        <v>7055.692</v>
      </c>
      <c r="AG34" s="77">
        <f t="shared" si="4"/>
        <v>7117.9279999999999</v>
      </c>
      <c r="AH34" s="77">
        <f t="shared" si="4"/>
        <v>7126.125</v>
      </c>
      <c r="AI34" s="77">
        <f t="shared" si="4"/>
        <v>7243.7429999999995</v>
      </c>
      <c r="AJ34" s="77">
        <f t="shared" si="4"/>
        <v>7262.616</v>
      </c>
      <c r="AK34" s="77">
        <f t="shared" si="4"/>
        <v>7296.7219999999998</v>
      </c>
      <c r="AL34" s="77">
        <f t="shared" si="4"/>
        <v>7453.4110000000001</v>
      </c>
      <c r="AM34" s="77">
        <f t="shared" si="4"/>
        <v>7450.1219999999994</v>
      </c>
      <c r="AN34" s="77">
        <f t="shared" si="4"/>
        <v>7439.1469999999999</v>
      </c>
      <c r="AO34" s="77">
        <f t="shared" si="4"/>
        <v>7436.8309999999992</v>
      </c>
      <c r="AP34" s="77">
        <f t="shared" si="4"/>
        <v>7353.6930000000002</v>
      </c>
      <c r="AQ34" s="77">
        <f t="shared" si="4"/>
        <v>7349.1850000000004</v>
      </c>
      <c r="AR34" s="77">
        <f t="shared" si="4"/>
        <v>7335.741</v>
      </c>
      <c r="AS34" s="77">
        <f t="shared" si="4"/>
        <v>7343.5420000000004</v>
      </c>
      <c r="AT34" s="77">
        <f t="shared" si="4"/>
        <v>7410.4449999999997</v>
      </c>
      <c r="AU34" s="77">
        <f t="shared" si="4"/>
        <v>7407.5770000000002</v>
      </c>
      <c r="AV34" s="77">
        <f t="shared" si="4"/>
        <v>7427.2960000000003</v>
      </c>
      <c r="AW34" s="77">
        <f t="shared" si="4"/>
        <v>7429.8760000000002</v>
      </c>
      <c r="AX34" s="77">
        <f t="shared" si="4"/>
        <v>7323.3890000000001</v>
      </c>
      <c r="AY34" s="77">
        <f t="shared" si="4"/>
        <v>7312.777</v>
      </c>
      <c r="AZ34" s="77">
        <f t="shared" si="4"/>
        <v>7330.7749999999996</v>
      </c>
      <c r="BA34" s="77">
        <f t="shared" si="4"/>
        <v>7281.4250000000002</v>
      </c>
      <c r="BB34" s="77">
        <f t="shared" si="4"/>
        <v>7246.5609999999997</v>
      </c>
      <c r="BC34" s="77">
        <f t="shared" si="4"/>
        <v>7199.2289999999994</v>
      </c>
      <c r="BD34" s="77">
        <f t="shared" si="4"/>
        <v>7144.3639999999996</v>
      </c>
      <c r="BE34" s="77">
        <f t="shared" si="4"/>
        <v>7074.7649999999994</v>
      </c>
      <c r="BF34" s="77">
        <f t="shared" si="4"/>
        <v>7011.549</v>
      </c>
      <c r="BG34" s="77">
        <f t="shared" si="4"/>
        <v>6962.8620000000001</v>
      </c>
      <c r="BH34" s="77">
        <f t="shared" si="4"/>
        <v>6929.9549999999999</v>
      </c>
      <c r="BI34" s="77">
        <f t="shared" si="4"/>
        <v>6908.4039999999995</v>
      </c>
      <c r="BJ34" s="77">
        <f t="shared" si="4"/>
        <v>6933.7960000000003</v>
      </c>
      <c r="BK34" s="77">
        <f t="shared" si="4"/>
        <v>6953.1610000000001</v>
      </c>
      <c r="BL34" s="77">
        <f t="shared" si="4"/>
        <v>6941.8910000000005</v>
      </c>
      <c r="BM34" s="77">
        <f t="shared" si="4"/>
        <v>6970.6289999999999</v>
      </c>
      <c r="BN34" s="77">
        <f t="shared" si="4"/>
        <v>6946.6490000000003</v>
      </c>
      <c r="BO34" s="77">
        <f t="shared" ref="BO34:CW34" si="5">SUM(BO31:BO33)</f>
        <v>6974.3790000000008</v>
      </c>
      <c r="BP34" s="77">
        <f t="shared" si="5"/>
        <v>7041.4290000000001</v>
      </c>
      <c r="BQ34" s="77">
        <f t="shared" si="5"/>
        <v>7146.1210000000001</v>
      </c>
      <c r="BR34" s="77">
        <f t="shared" si="5"/>
        <v>7247.9620000000004</v>
      </c>
      <c r="BS34" s="77">
        <f t="shared" si="5"/>
        <v>7387.1190000000006</v>
      </c>
      <c r="BT34" s="77">
        <f t="shared" si="5"/>
        <v>7536.692</v>
      </c>
      <c r="BU34" s="77">
        <f t="shared" si="5"/>
        <v>7773.3040000000001</v>
      </c>
      <c r="BV34" s="77">
        <f t="shared" si="5"/>
        <v>7964.2709999999997</v>
      </c>
      <c r="BW34" s="77">
        <f t="shared" si="5"/>
        <v>8074.9210000000003</v>
      </c>
      <c r="BX34" s="77">
        <f t="shared" si="5"/>
        <v>8136.9629999999997</v>
      </c>
      <c r="BY34" s="77">
        <f t="shared" si="5"/>
        <v>8138.973</v>
      </c>
      <c r="BZ34" s="77">
        <f t="shared" si="5"/>
        <v>8112.6729999999998</v>
      </c>
      <c r="CA34" s="77">
        <f t="shared" si="5"/>
        <v>8096.99</v>
      </c>
      <c r="CB34" s="77">
        <f t="shared" si="5"/>
        <v>8060.6869999999999</v>
      </c>
      <c r="CC34" s="77">
        <f t="shared" si="5"/>
        <v>8002.3320000000003</v>
      </c>
      <c r="CD34" s="77">
        <f t="shared" si="5"/>
        <v>7889.5360000000001</v>
      </c>
      <c r="CE34" s="77">
        <f t="shared" si="5"/>
        <v>7753.2780000000002</v>
      </c>
      <c r="CF34" s="77">
        <f t="shared" si="5"/>
        <v>7642.2290000000003</v>
      </c>
      <c r="CG34" s="77">
        <f t="shared" si="5"/>
        <v>7509.6769999999997</v>
      </c>
      <c r="CH34" s="77">
        <f t="shared" si="5"/>
        <v>7264.1859999999997</v>
      </c>
      <c r="CI34" s="77">
        <f t="shared" si="5"/>
        <v>7138.6239999999998</v>
      </c>
      <c r="CJ34" s="77">
        <f t="shared" si="5"/>
        <v>7006.5169999999998</v>
      </c>
      <c r="CK34" s="77">
        <f t="shared" si="5"/>
        <v>6843.1679999999997</v>
      </c>
      <c r="CL34" s="77">
        <f t="shared" si="5"/>
        <v>6773.52</v>
      </c>
      <c r="CM34" s="77">
        <f t="shared" si="5"/>
        <v>6635.6570000000002</v>
      </c>
      <c r="CN34" s="77">
        <f t="shared" si="5"/>
        <v>6513.24</v>
      </c>
      <c r="CO34" s="77">
        <f t="shared" si="5"/>
        <v>6379.3810000000003</v>
      </c>
      <c r="CP34" s="77">
        <f t="shared" si="5"/>
        <v>6206.1559999999999</v>
      </c>
      <c r="CQ34" s="77">
        <f t="shared" si="5"/>
        <v>6095.9549999999999</v>
      </c>
      <c r="CR34" s="77">
        <f t="shared" si="5"/>
        <v>5982.7120000000004</v>
      </c>
      <c r="CS34" s="77">
        <f t="shared" si="5"/>
        <v>5883.4520000000002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159987.63975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106</v>
      </c>
      <c r="C37" s="115">
        <v>106</v>
      </c>
      <c r="D37" s="115">
        <v>106</v>
      </c>
      <c r="E37" s="115">
        <v>106</v>
      </c>
      <c r="F37" s="115">
        <v>101</v>
      </c>
      <c r="G37" s="115">
        <v>101</v>
      </c>
      <c r="H37" s="115">
        <v>101</v>
      </c>
      <c r="I37" s="115">
        <v>101</v>
      </c>
      <c r="J37" s="115">
        <v>96</v>
      </c>
      <c r="K37" s="115">
        <v>96</v>
      </c>
      <c r="L37" s="115">
        <v>96</v>
      </c>
      <c r="M37" s="115">
        <v>96</v>
      </c>
      <c r="N37" s="115">
        <v>104</v>
      </c>
      <c r="O37" s="115">
        <v>104</v>
      </c>
      <c r="P37" s="115">
        <v>104</v>
      </c>
      <c r="Q37" s="115">
        <v>104</v>
      </c>
      <c r="R37" s="115">
        <v>96</v>
      </c>
      <c r="S37" s="115">
        <v>96</v>
      </c>
      <c r="T37" s="115">
        <v>96</v>
      </c>
      <c r="U37" s="115">
        <v>96</v>
      </c>
      <c r="V37" s="115">
        <v>96</v>
      </c>
      <c r="W37" s="115">
        <v>96</v>
      </c>
      <c r="X37" s="115">
        <v>96</v>
      </c>
      <c r="Y37" s="115">
        <v>96</v>
      </c>
      <c r="Z37" s="115">
        <v>96</v>
      </c>
      <c r="AA37" s="115">
        <v>96</v>
      </c>
      <c r="AB37" s="115">
        <v>96</v>
      </c>
      <c r="AC37" s="115">
        <v>96</v>
      </c>
      <c r="AD37" s="115">
        <v>105</v>
      </c>
      <c r="AE37" s="115">
        <v>105</v>
      </c>
      <c r="AF37" s="115">
        <v>105</v>
      </c>
      <c r="AG37" s="115">
        <v>105</v>
      </c>
      <c r="AH37" s="115">
        <v>124</v>
      </c>
      <c r="AI37" s="115">
        <v>124</v>
      </c>
      <c r="AJ37" s="115">
        <v>124</v>
      </c>
      <c r="AK37" s="115">
        <v>124</v>
      </c>
      <c r="AL37" s="115">
        <v>168</v>
      </c>
      <c r="AM37" s="115">
        <v>168</v>
      </c>
      <c r="AN37" s="115">
        <v>168</v>
      </c>
      <c r="AO37" s="115">
        <v>168</v>
      </c>
      <c r="AP37" s="115">
        <v>178</v>
      </c>
      <c r="AQ37" s="115">
        <v>178</v>
      </c>
      <c r="AR37" s="115">
        <v>178</v>
      </c>
      <c r="AS37" s="115">
        <v>178</v>
      </c>
      <c r="AT37" s="115">
        <v>189</v>
      </c>
      <c r="AU37" s="115">
        <v>189</v>
      </c>
      <c r="AV37" s="115">
        <v>189</v>
      </c>
      <c r="AW37" s="115">
        <v>189</v>
      </c>
      <c r="AX37" s="115">
        <v>189</v>
      </c>
      <c r="AY37" s="115">
        <v>189</v>
      </c>
      <c r="AZ37" s="115">
        <v>189</v>
      </c>
      <c r="BA37" s="115">
        <v>189</v>
      </c>
      <c r="BB37" s="115">
        <v>203</v>
      </c>
      <c r="BC37" s="115">
        <v>203</v>
      </c>
      <c r="BD37" s="115">
        <v>203</v>
      </c>
      <c r="BE37" s="115">
        <v>203</v>
      </c>
      <c r="BF37" s="115">
        <v>203</v>
      </c>
      <c r="BG37" s="115">
        <v>203</v>
      </c>
      <c r="BH37" s="115">
        <v>203</v>
      </c>
      <c r="BI37" s="115">
        <v>203</v>
      </c>
      <c r="BJ37" s="115">
        <v>153</v>
      </c>
      <c r="BK37" s="115">
        <v>153</v>
      </c>
      <c r="BL37" s="115">
        <v>153</v>
      </c>
      <c r="BM37" s="115">
        <v>153</v>
      </c>
      <c r="BN37" s="115">
        <v>127</v>
      </c>
      <c r="BO37" s="115">
        <v>127</v>
      </c>
      <c r="BP37" s="115">
        <v>127</v>
      </c>
      <c r="BQ37" s="115">
        <v>127</v>
      </c>
      <c r="BR37" s="115">
        <v>106</v>
      </c>
      <c r="BS37" s="115">
        <v>106</v>
      </c>
      <c r="BT37" s="115">
        <v>106</v>
      </c>
      <c r="BU37" s="115">
        <v>106</v>
      </c>
      <c r="BV37" s="115">
        <v>131</v>
      </c>
      <c r="BW37" s="115">
        <v>131</v>
      </c>
      <c r="BX37" s="115">
        <v>131</v>
      </c>
      <c r="BY37" s="115">
        <v>131</v>
      </c>
      <c r="BZ37" s="115">
        <v>95</v>
      </c>
      <c r="CA37" s="115">
        <v>95</v>
      </c>
      <c r="CB37" s="115">
        <v>95</v>
      </c>
      <c r="CC37" s="115">
        <v>95</v>
      </c>
      <c r="CD37" s="115">
        <v>102</v>
      </c>
      <c r="CE37" s="115">
        <v>102</v>
      </c>
      <c r="CF37" s="115">
        <v>102</v>
      </c>
      <c r="CG37" s="115">
        <v>102</v>
      </c>
      <c r="CH37" s="115">
        <v>112</v>
      </c>
      <c r="CI37" s="115">
        <v>112</v>
      </c>
      <c r="CJ37" s="115">
        <v>112</v>
      </c>
      <c r="CK37" s="115">
        <v>112</v>
      </c>
      <c r="CL37" s="115">
        <v>111</v>
      </c>
      <c r="CM37" s="115">
        <v>111</v>
      </c>
      <c r="CN37" s="115">
        <v>111</v>
      </c>
      <c r="CO37" s="115">
        <v>111</v>
      </c>
      <c r="CP37" s="115">
        <v>110</v>
      </c>
      <c r="CQ37" s="115">
        <v>110</v>
      </c>
      <c r="CR37" s="115">
        <v>110</v>
      </c>
      <c r="CS37" s="115">
        <v>110</v>
      </c>
      <c r="CT37" s="116"/>
      <c r="CU37" s="116"/>
      <c r="CV37" s="116"/>
      <c r="CW37" s="117"/>
      <c r="CX37" s="91">
        <f t="array" ref="CX37">SUMPRODUCT(B37:CW37*0.25)</f>
        <v>3101</v>
      </c>
    </row>
    <row r="38" spans="1:102" ht="24.95" customHeight="1" x14ac:dyDescent="0.2">
      <c r="A38" s="118" t="s">
        <v>45</v>
      </c>
      <c r="B38" s="119">
        <v>253</v>
      </c>
      <c r="C38" s="120">
        <v>253</v>
      </c>
      <c r="D38" s="120">
        <v>253</v>
      </c>
      <c r="E38" s="120">
        <v>253</v>
      </c>
      <c r="F38" s="120">
        <v>211</v>
      </c>
      <c r="G38" s="120">
        <v>211</v>
      </c>
      <c r="H38" s="120">
        <v>211</v>
      </c>
      <c r="I38" s="120">
        <v>211</v>
      </c>
      <c r="J38" s="120">
        <v>186</v>
      </c>
      <c r="K38" s="120">
        <v>186</v>
      </c>
      <c r="L38" s="120">
        <v>186</v>
      </c>
      <c r="M38" s="120">
        <v>186</v>
      </c>
      <c r="N38" s="120">
        <v>186</v>
      </c>
      <c r="O38" s="120">
        <v>186</v>
      </c>
      <c r="P38" s="120">
        <v>186</v>
      </c>
      <c r="Q38" s="120">
        <v>186</v>
      </c>
      <c r="R38" s="120">
        <v>186</v>
      </c>
      <c r="S38" s="120">
        <v>186</v>
      </c>
      <c r="T38" s="120">
        <v>186</v>
      </c>
      <c r="U38" s="120">
        <v>186</v>
      </c>
      <c r="V38" s="120">
        <v>236</v>
      </c>
      <c r="W38" s="120">
        <v>236</v>
      </c>
      <c r="X38" s="120">
        <v>236</v>
      </c>
      <c r="Y38" s="120">
        <v>236</v>
      </c>
      <c r="Z38" s="120">
        <v>378</v>
      </c>
      <c r="AA38" s="120">
        <v>378</v>
      </c>
      <c r="AB38" s="120">
        <v>378</v>
      </c>
      <c r="AC38" s="120">
        <v>378</v>
      </c>
      <c r="AD38" s="120">
        <v>412</v>
      </c>
      <c r="AE38" s="120">
        <v>412</v>
      </c>
      <c r="AF38" s="120">
        <v>412</v>
      </c>
      <c r="AG38" s="120">
        <v>412</v>
      </c>
      <c r="AH38" s="120">
        <v>416</v>
      </c>
      <c r="AI38" s="120">
        <v>416</v>
      </c>
      <c r="AJ38" s="120">
        <v>416</v>
      </c>
      <c r="AK38" s="120">
        <v>416</v>
      </c>
      <c r="AL38" s="120">
        <v>389</v>
      </c>
      <c r="AM38" s="120">
        <v>389</v>
      </c>
      <c r="AN38" s="120">
        <v>389</v>
      </c>
      <c r="AO38" s="120">
        <v>389</v>
      </c>
      <c r="AP38" s="120">
        <v>409</v>
      </c>
      <c r="AQ38" s="120">
        <v>409</v>
      </c>
      <c r="AR38" s="120">
        <v>409</v>
      </c>
      <c r="AS38" s="120">
        <v>409</v>
      </c>
      <c r="AT38" s="120">
        <v>417</v>
      </c>
      <c r="AU38" s="120">
        <v>417</v>
      </c>
      <c r="AV38" s="120">
        <v>417</v>
      </c>
      <c r="AW38" s="120">
        <v>417</v>
      </c>
      <c r="AX38" s="120">
        <v>408</v>
      </c>
      <c r="AY38" s="120">
        <v>408</v>
      </c>
      <c r="AZ38" s="120">
        <v>408</v>
      </c>
      <c r="BA38" s="120">
        <v>408</v>
      </c>
      <c r="BB38" s="120">
        <v>443</v>
      </c>
      <c r="BC38" s="120">
        <v>443</v>
      </c>
      <c r="BD38" s="120">
        <v>443</v>
      </c>
      <c r="BE38" s="120">
        <v>443</v>
      </c>
      <c r="BF38" s="120">
        <v>436</v>
      </c>
      <c r="BG38" s="120">
        <v>436</v>
      </c>
      <c r="BH38" s="120">
        <v>436</v>
      </c>
      <c r="BI38" s="120">
        <v>436</v>
      </c>
      <c r="BJ38" s="120">
        <v>485</v>
      </c>
      <c r="BK38" s="120">
        <v>485</v>
      </c>
      <c r="BL38" s="120">
        <v>485</v>
      </c>
      <c r="BM38" s="120">
        <v>485</v>
      </c>
      <c r="BN38" s="120">
        <v>500</v>
      </c>
      <c r="BO38" s="120">
        <v>500</v>
      </c>
      <c r="BP38" s="120">
        <v>500</v>
      </c>
      <c r="BQ38" s="120">
        <v>500</v>
      </c>
      <c r="BR38" s="120">
        <v>468</v>
      </c>
      <c r="BS38" s="120">
        <v>468</v>
      </c>
      <c r="BT38" s="120">
        <v>468</v>
      </c>
      <c r="BU38" s="120">
        <v>468</v>
      </c>
      <c r="BV38" s="120">
        <v>455</v>
      </c>
      <c r="BW38" s="120">
        <v>455</v>
      </c>
      <c r="BX38" s="120">
        <v>455</v>
      </c>
      <c r="BY38" s="120">
        <v>455</v>
      </c>
      <c r="BZ38" s="120">
        <v>450</v>
      </c>
      <c r="CA38" s="120">
        <v>450</v>
      </c>
      <c r="CB38" s="120">
        <v>450</v>
      </c>
      <c r="CC38" s="120">
        <v>450</v>
      </c>
      <c r="CD38" s="120">
        <v>465</v>
      </c>
      <c r="CE38" s="120">
        <v>465</v>
      </c>
      <c r="CF38" s="120">
        <v>465</v>
      </c>
      <c r="CG38" s="120">
        <v>465</v>
      </c>
      <c r="CH38" s="120">
        <v>485</v>
      </c>
      <c r="CI38" s="120">
        <v>485</v>
      </c>
      <c r="CJ38" s="120">
        <v>485</v>
      </c>
      <c r="CK38" s="120">
        <v>485</v>
      </c>
      <c r="CL38" s="120">
        <v>485</v>
      </c>
      <c r="CM38" s="120">
        <v>485</v>
      </c>
      <c r="CN38" s="120">
        <v>485</v>
      </c>
      <c r="CO38" s="120">
        <v>485</v>
      </c>
      <c r="CP38" s="120">
        <v>482</v>
      </c>
      <c r="CQ38" s="120">
        <v>482</v>
      </c>
      <c r="CR38" s="120">
        <v>482</v>
      </c>
      <c r="CS38" s="120">
        <v>482</v>
      </c>
      <c r="CT38" s="120"/>
      <c r="CU38" s="120"/>
      <c r="CV38" s="120"/>
      <c r="CW38" s="121"/>
      <c r="CX38" s="97">
        <f t="array" ref="CX38">SUMPRODUCT(B38:CW38*0.25)</f>
        <v>9241</v>
      </c>
    </row>
    <row r="39" spans="1:102" ht="24.95" customHeight="1" x14ac:dyDescent="0.2">
      <c r="A39" s="118" t="s">
        <v>46</v>
      </c>
      <c r="B39" s="119">
        <v>177.3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383.4</v>
      </c>
      <c r="AE39" s="120">
        <v>168.2</v>
      </c>
      <c r="AF39" s="120">
        <v>195.6</v>
      </c>
      <c r="AG39" s="120">
        <v>296.5</v>
      </c>
      <c r="AH39" s="120">
        <v>376.4</v>
      </c>
      <c r="AI39" s="120">
        <v>726</v>
      </c>
      <c r="AJ39" s="120">
        <v>1118.7</v>
      </c>
      <c r="AK39" s="120">
        <v>964</v>
      </c>
      <c r="AL39" s="120">
        <v>1108</v>
      </c>
      <c r="AM39" s="120">
        <v>1108</v>
      </c>
      <c r="AN39" s="120">
        <v>1108</v>
      </c>
      <c r="AO39" s="120">
        <v>1108</v>
      </c>
      <c r="AP39" s="120">
        <v>1163</v>
      </c>
      <c r="AQ39" s="120">
        <v>1163</v>
      </c>
      <c r="AR39" s="120">
        <v>1163</v>
      </c>
      <c r="AS39" s="120">
        <v>1163</v>
      </c>
      <c r="AT39" s="120">
        <v>1171</v>
      </c>
      <c r="AU39" s="120">
        <v>1171</v>
      </c>
      <c r="AV39" s="120">
        <v>1171</v>
      </c>
      <c r="AW39" s="120">
        <v>1171</v>
      </c>
      <c r="AX39" s="120">
        <v>1192</v>
      </c>
      <c r="AY39" s="120">
        <v>1192</v>
      </c>
      <c r="AZ39" s="120">
        <v>1192</v>
      </c>
      <c r="BA39" s="120">
        <v>1192</v>
      </c>
      <c r="BB39" s="120">
        <v>1247</v>
      </c>
      <c r="BC39" s="120">
        <v>1247</v>
      </c>
      <c r="BD39" s="120">
        <v>1247</v>
      </c>
      <c r="BE39" s="120">
        <v>1247</v>
      </c>
      <c r="BF39" s="120">
        <v>1280</v>
      </c>
      <c r="BG39" s="120">
        <v>1280</v>
      </c>
      <c r="BH39" s="120">
        <v>1280</v>
      </c>
      <c r="BI39" s="120">
        <v>1280</v>
      </c>
      <c r="BJ39" s="120">
        <v>1285</v>
      </c>
      <c r="BK39" s="120">
        <v>1285</v>
      </c>
      <c r="BL39" s="120">
        <v>1193.4000000000001</v>
      </c>
      <c r="BM39" s="120">
        <v>1285</v>
      </c>
      <c r="BN39" s="120">
        <v>937</v>
      </c>
      <c r="BO39" s="120">
        <v>1115.0999999999999</v>
      </c>
      <c r="BP39" s="120">
        <v>1351</v>
      </c>
      <c r="BQ39" s="120">
        <v>1351</v>
      </c>
      <c r="BR39" s="120">
        <v>560.1</v>
      </c>
      <c r="BS39" s="120">
        <v>632.79999999999995</v>
      </c>
      <c r="BT39" s="120">
        <v>654.29999999999995</v>
      </c>
      <c r="BU39" s="120">
        <v>700.7</v>
      </c>
      <c r="BV39" s="120">
        <v>691.5</v>
      </c>
      <c r="BW39" s="120">
        <v>497.1</v>
      </c>
      <c r="BX39" s="120">
        <v>558.79999999999995</v>
      </c>
      <c r="BY39" s="120">
        <v>685.5</v>
      </c>
      <c r="BZ39" s="120">
        <v>522.20000000000005</v>
      </c>
      <c r="CA39" s="120">
        <v>439.8</v>
      </c>
      <c r="CB39" s="120">
        <v>532.4</v>
      </c>
      <c r="CC39" s="120">
        <v>271.10000000000002</v>
      </c>
      <c r="CD39" s="120">
        <v>617</v>
      </c>
      <c r="CE39" s="120">
        <v>862.9</v>
      </c>
      <c r="CF39" s="120">
        <v>927.8</v>
      </c>
      <c r="CG39" s="120">
        <v>795.6</v>
      </c>
      <c r="CH39" s="120">
        <v>958.8</v>
      </c>
      <c r="CI39" s="120">
        <v>799.5</v>
      </c>
      <c r="CJ39" s="120">
        <v>644.29999999999995</v>
      </c>
      <c r="CK39" s="120">
        <v>465</v>
      </c>
      <c r="CL39" s="120">
        <v>966.3</v>
      </c>
      <c r="CM39" s="120">
        <v>1047.5</v>
      </c>
      <c r="CN39" s="120">
        <v>1044</v>
      </c>
      <c r="CO39" s="120">
        <v>1153.2</v>
      </c>
      <c r="CP39" s="120">
        <v>1093.9000000000001</v>
      </c>
      <c r="CQ39" s="120">
        <v>838.9</v>
      </c>
      <c r="CR39" s="120">
        <v>1063.2</v>
      </c>
      <c r="CS39" s="120">
        <v>900.6</v>
      </c>
      <c r="CT39" s="122"/>
      <c r="CU39" s="122"/>
      <c r="CV39" s="122"/>
      <c r="CW39" s="121"/>
      <c r="CX39" s="97">
        <f t="array" ref="CX39">SUMPRODUCT(B39:CW39*0.25)</f>
        <v>15944.350000000002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166</v>
      </c>
      <c r="AM40" s="120">
        <v>166</v>
      </c>
      <c r="AN40" s="120">
        <v>166</v>
      </c>
      <c r="AO40" s="120">
        <v>166</v>
      </c>
      <c r="AP40" s="120">
        <v>166</v>
      </c>
      <c r="AQ40" s="120">
        <v>166</v>
      </c>
      <c r="AR40" s="120">
        <v>166</v>
      </c>
      <c r="AS40" s="120">
        <v>166</v>
      </c>
      <c r="AT40" s="120">
        <v>166</v>
      </c>
      <c r="AU40" s="120">
        <v>166</v>
      </c>
      <c r="AV40" s="120">
        <v>166</v>
      </c>
      <c r="AW40" s="120">
        <v>166</v>
      </c>
      <c r="AX40" s="120">
        <v>166</v>
      </c>
      <c r="AY40" s="120">
        <v>166</v>
      </c>
      <c r="AZ40" s="120">
        <v>166</v>
      </c>
      <c r="BA40" s="120">
        <v>166</v>
      </c>
      <c r="BB40" s="120">
        <v>136</v>
      </c>
      <c r="BC40" s="120">
        <v>136</v>
      </c>
      <c r="BD40" s="120">
        <v>136</v>
      </c>
      <c r="BE40" s="120">
        <v>136</v>
      </c>
      <c r="BF40" s="120">
        <v>176</v>
      </c>
      <c r="BG40" s="120">
        <v>176</v>
      </c>
      <c r="BH40" s="120">
        <v>176</v>
      </c>
      <c r="BI40" s="120">
        <v>176</v>
      </c>
      <c r="BJ40" s="120">
        <v>176</v>
      </c>
      <c r="BK40" s="120">
        <v>176</v>
      </c>
      <c r="BL40" s="120">
        <v>176</v>
      </c>
      <c r="BM40" s="120">
        <v>176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1152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160.4</v>
      </c>
      <c r="AI41" s="120">
        <v>160.4</v>
      </c>
      <c r="AJ41" s="120">
        <v>160.4</v>
      </c>
      <c r="AK41" s="120">
        <v>160.4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7660.4000000000005</v>
      </c>
    </row>
    <row r="42" spans="1:102" ht="30" customHeight="1" thickBot="1" x14ac:dyDescent="0.25">
      <c r="A42" s="105" t="s">
        <v>49</v>
      </c>
      <c r="B42" s="106">
        <f>SUM(B37:B41)</f>
        <v>1036.3</v>
      </c>
      <c r="C42" s="107">
        <f t="shared" ref="C42:BN42" si="6">SUM(C37:C41)</f>
        <v>859</v>
      </c>
      <c r="D42" s="107">
        <f t="shared" si="6"/>
        <v>859</v>
      </c>
      <c r="E42" s="107">
        <f t="shared" si="6"/>
        <v>859</v>
      </c>
      <c r="F42" s="107">
        <f t="shared" si="6"/>
        <v>812</v>
      </c>
      <c r="G42" s="107">
        <f t="shared" si="6"/>
        <v>812</v>
      </c>
      <c r="H42" s="107">
        <f t="shared" si="6"/>
        <v>812</v>
      </c>
      <c r="I42" s="107">
        <f t="shared" si="6"/>
        <v>812</v>
      </c>
      <c r="J42" s="107">
        <f t="shared" si="6"/>
        <v>782</v>
      </c>
      <c r="K42" s="107">
        <f t="shared" si="6"/>
        <v>782</v>
      </c>
      <c r="L42" s="107">
        <f t="shared" si="6"/>
        <v>782</v>
      </c>
      <c r="M42" s="107">
        <f t="shared" si="6"/>
        <v>782</v>
      </c>
      <c r="N42" s="107">
        <f t="shared" si="6"/>
        <v>790</v>
      </c>
      <c r="O42" s="107">
        <f t="shared" si="6"/>
        <v>790</v>
      </c>
      <c r="P42" s="107">
        <f t="shared" si="6"/>
        <v>790</v>
      </c>
      <c r="Q42" s="107">
        <f t="shared" si="6"/>
        <v>790</v>
      </c>
      <c r="R42" s="107">
        <f t="shared" si="6"/>
        <v>782</v>
      </c>
      <c r="S42" s="107">
        <f t="shared" si="6"/>
        <v>782</v>
      </c>
      <c r="T42" s="107">
        <f t="shared" si="6"/>
        <v>782</v>
      </c>
      <c r="U42" s="107">
        <f t="shared" si="6"/>
        <v>782</v>
      </c>
      <c r="V42" s="107">
        <f t="shared" si="6"/>
        <v>832</v>
      </c>
      <c r="W42" s="107">
        <f t="shared" si="6"/>
        <v>832</v>
      </c>
      <c r="X42" s="107">
        <f t="shared" si="6"/>
        <v>832</v>
      </c>
      <c r="Y42" s="107">
        <f t="shared" si="6"/>
        <v>832</v>
      </c>
      <c r="Z42" s="107">
        <f t="shared" si="6"/>
        <v>974</v>
      </c>
      <c r="AA42" s="107">
        <f t="shared" si="6"/>
        <v>974</v>
      </c>
      <c r="AB42" s="107">
        <f t="shared" si="6"/>
        <v>974</v>
      </c>
      <c r="AC42" s="107">
        <f t="shared" si="6"/>
        <v>974</v>
      </c>
      <c r="AD42" s="107">
        <f t="shared" si="6"/>
        <v>1400.4</v>
      </c>
      <c r="AE42" s="107">
        <f t="shared" si="6"/>
        <v>1185.2</v>
      </c>
      <c r="AF42" s="107">
        <f t="shared" si="6"/>
        <v>1212.5999999999999</v>
      </c>
      <c r="AG42" s="107">
        <f t="shared" si="6"/>
        <v>1313.5</v>
      </c>
      <c r="AH42" s="107">
        <f t="shared" si="6"/>
        <v>1076.8</v>
      </c>
      <c r="AI42" s="107">
        <f t="shared" si="6"/>
        <v>1426.4</v>
      </c>
      <c r="AJ42" s="107">
        <f t="shared" si="6"/>
        <v>1819.1000000000001</v>
      </c>
      <c r="AK42" s="107">
        <f t="shared" si="6"/>
        <v>1664.4</v>
      </c>
      <c r="AL42" s="107">
        <f t="shared" si="6"/>
        <v>1831</v>
      </c>
      <c r="AM42" s="107">
        <f t="shared" si="6"/>
        <v>1831</v>
      </c>
      <c r="AN42" s="107">
        <f t="shared" si="6"/>
        <v>1831</v>
      </c>
      <c r="AO42" s="107">
        <f t="shared" si="6"/>
        <v>1831</v>
      </c>
      <c r="AP42" s="107">
        <f t="shared" si="6"/>
        <v>1916</v>
      </c>
      <c r="AQ42" s="107">
        <f t="shared" si="6"/>
        <v>1916</v>
      </c>
      <c r="AR42" s="107">
        <f t="shared" si="6"/>
        <v>1916</v>
      </c>
      <c r="AS42" s="107">
        <f t="shared" si="6"/>
        <v>1916</v>
      </c>
      <c r="AT42" s="107">
        <f t="shared" si="6"/>
        <v>1943</v>
      </c>
      <c r="AU42" s="107">
        <f t="shared" si="6"/>
        <v>1943</v>
      </c>
      <c r="AV42" s="107">
        <f t="shared" si="6"/>
        <v>1943</v>
      </c>
      <c r="AW42" s="107">
        <f t="shared" si="6"/>
        <v>1943</v>
      </c>
      <c r="AX42" s="107">
        <f t="shared" si="6"/>
        <v>1955</v>
      </c>
      <c r="AY42" s="107">
        <f t="shared" si="6"/>
        <v>1955</v>
      </c>
      <c r="AZ42" s="107">
        <f t="shared" si="6"/>
        <v>1955</v>
      </c>
      <c r="BA42" s="107">
        <f t="shared" si="6"/>
        <v>1955</v>
      </c>
      <c r="BB42" s="107">
        <f t="shared" si="6"/>
        <v>2029</v>
      </c>
      <c r="BC42" s="107">
        <f t="shared" si="6"/>
        <v>2029</v>
      </c>
      <c r="BD42" s="107">
        <f t="shared" si="6"/>
        <v>2029</v>
      </c>
      <c r="BE42" s="107">
        <f t="shared" si="6"/>
        <v>2029</v>
      </c>
      <c r="BF42" s="107">
        <f t="shared" si="6"/>
        <v>2095</v>
      </c>
      <c r="BG42" s="107">
        <f t="shared" si="6"/>
        <v>2095</v>
      </c>
      <c r="BH42" s="107">
        <f t="shared" si="6"/>
        <v>2095</v>
      </c>
      <c r="BI42" s="107">
        <f t="shared" si="6"/>
        <v>2095</v>
      </c>
      <c r="BJ42" s="107">
        <f t="shared" si="6"/>
        <v>2099</v>
      </c>
      <c r="BK42" s="107">
        <f t="shared" si="6"/>
        <v>2099</v>
      </c>
      <c r="BL42" s="107">
        <f t="shared" si="6"/>
        <v>2007.4</v>
      </c>
      <c r="BM42" s="107">
        <f t="shared" si="6"/>
        <v>2099</v>
      </c>
      <c r="BN42" s="107">
        <f t="shared" si="6"/>
        <v>1564</v>
      </c>
      <c r="BO42" s="107">
        <f t="shared" ref="BO42:CW42" si="7">SUM(BO37:BO41)</f>
        <v>1742.1</v>
      </c>
      <c r="BP42" s="107">
        <f t="shared" si="7"/>
        <v>1978</v>
      </c>
      <c r="BQ42" s="107">
        <f t="shared" si="7"/>
        <v>1978</v>
      </c>
      <c r="BR42" s="107">
        <f t="shared" si="7"/>
        <v>1634.1</v>
      </c>
      <c r="BS42" s="107">
        <f t="shared" si="7"/>
        <v>1706.8</v>
      </c>
      <c r="BT42" s="107">
        <f t="shared" si="7"/>
        <v>1728.3</v>
      </c>
      <c r="BU42" s="107">
        <f t="shared" si="7"/>
        <v>1774.7</v>
      </c>
      <c r="BV42" s="107">
        <f t="shared" si="7"/>
        <v>1777.5</v>
      </c>
      <c r="BW42" s="107">
        <f t="shared" si="7"/>
        <v>1583.1</v>
      </c>
      <c r="BX42" s="107">
        <f t="shared" si="7"/>
        <v>1644.8</v>
      </c>
      <c r="BY42" s="107">
        <f t="shared" si="7"/>
        <v>1771.5</v>
      </c>
      <c r="BZ42" s="107">
        <f t="shared" si="7"/>
        <v>1567.2</v>
      </c>
      <c r="CA42" s="107">
        <f t="shared" si="7"/>
        <v>1484.8</v>
      </c>
      <c r="CB42" s="107">
        <f t="shared" si="7"/>
        <v>1577.4</v>
      </c>
      <c r="CC42" s="107">
        <f t="shared" si="7"/>
        <v>1316.1</v>
      </c>
      <c r="CD42" s="107">
        <f t="shared" si="7"/>
        <v>1684</v>
      </c>
      <c r="CE42" s="107">
        <f t="shared" si="7"/>
        <v>1929.9</v>
      </c>
      <c r="CF42" s="107">
        <f t="shared" si="7"/>
        <v>1994.8</v>
      </c>
      <c r="CG42" s="107">
        <f t="shared" si="7"/>
        <v>1862.6</v>
      </c>
      <c r="CH42" s="107">
        <f t="shared" si="7"/>
        <v>2055.8000000000002</v>
      </c>
      <c r="CI42" s="107">
        <f t="shared" si="7"/>
        <v>1896.5</v>
      </c>
      <c r="CJ42" s="107">
        <f t="shared" si="7"/>
        <v>1741.3</v>
      </c>
      <c r="CK42" s="107">
        <f t="shared" si="7"/>
        <v>1562</v>
      </c>
      <c r="CL42" s="107">
        <f t="shared" si="7"/>
        <v>2062.3000000000002</v>
      </c>
      <c r="CM42" s="107">
        <f t="shared" si="7"/>
        <v>2143.5</v>
      </c>
      <c r="CN42" s="107">
        <f t="shared" si="7"/>
        <v>2140</v>
      </c>
      <c r="CO42" s="107">
        <f t="shared" si="7"/>
        <v>2249.1999999999998</v>
      </c>
      <c r="CP42" s="107">
        <f t="shared" si="7"/>
        <v>2185.9</v>
      </c>
      <c r="CQ42" s="107">
        <f t="shared" si="7"/>
        <v>1930.9</v>
      </c>
      <c r="CR42" s="107">
        <f t="shared" si="7"/>
        <v>2155.1999999999998</v>
      </c>
      <c r="CS42" s="107">
        <f t="shared" si="7"/>
        <v>1992.6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37098.75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177.3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383.4</v>
      </c>
      <c r="AE47" s="120">
        <v>168.2</v>
      </c>
      <c r="AF47" s="120">
        <v>195.6</v>
      </c>
      <c r="AG47" s="120">
        <v>296.5</v>
      </c>
      <c r="AH47" s="120">
        <v>376.4</v>
      </c>
      <c r="AI47" s="120">
        <v>726</v>
      </c>
      <c r="AJ47" s="120">
        <v>1118.7</v>
      </c>
      <c r="AK47" s="120">
        <v>964</v>
      </c>
      <c r="AL47" s="120">
        <v>1108</v>
      </c>
      <c r="AM47" s="120">
        <v>1108</v>
      </c>
      <c r="AN47" s="120">
        <v>1108</v>
      </c>
      <c r="AO47" s="120">
        <v>1108</v>
      </c>
      <c r="AP47" s="120">
        <v>1163</v>
      </c>
      <c r="AQ47" s="120">
        <v>1163</v>
      </c>
      <c r="AR47" s="120">
        <v>1163</v>
      </c>
      <c r="AS47" s="120">
        <v>1163</v>
      </c>
      <c r="AT47" s="120">
        <v>1171</v>
      </c>
      <c r="AU47" s="120">
        <v>1171</v>
      </c>
      <c r="AV47" s="120">
        <v>1171</v>
      </c>
      <c r="AW47" s="120">
        <v>1171</v>
      </c>
      <c r="AX47" s="120">
        <v>1192</v>
      </c>
      <c r="AY47" s="120">
        <v>1192</v>
      </c>
      <c r="AZ47" s="120">
        <v>1192</v>
      </c>
      <c r="BA47" s="120">
        <v>1192</v>
      </c>
      <c r="BB47" s="120">
        <v>1247</v>
      </c>
      <c r="BC47" s="120">
        <v>1247</v>
      </c>
      <c r="BD47" s="120">
        <v>1247</v>
      </c>
      <c r="BE47" s="120">
        <v>1247</v>
      </c>
      <c r="BF47" s="120">
        <v>1280</v>
      </c>
      <c r="BG47" s="120">
        <v>1280</v>
      </c>
      <c r="BH47" s="120">
        <v>1280</v>
      </c>
      <c r="BI47" s="120">
        <v>1280</v>
      </c>
      <c r="BJ47" s="120">
        <v>1285</v>
      </c>
      <c r="BK47" s="120">
        <v>1285</v>
      </c>
      <c r="BL47" s="120">
        <v>1193.4000000000001</v>
      </c>
      <c r="BM47" s="120">
        <v>1285</v>
      </c>
      <c r="BN47" s="120">
        <v>937</v>
      </c>
      <c r="BO47" s="120">
        <v>1115.0999999999999</v>
      </c>
      <c r="BP47" s="120">
        <v>1351</v>
      </c>
      <c r="BQ47" s="120">
        <v>1351</v>
      </c>
      <c r="BR47" s="120">
        <v>560.1</v>
      </c>
      <c r="BS47" s="120">
        <v>632.79999999999995</v>
      </c>
      <c r="BT47" s="120">
        <v>654.29999999999995</v>
      </c>
      <c r="BU47" s="120">
        <v>700.7</v>
      </c>
      <c r="BV47" s="120">
        <v>691.5</v>
      </c>
      <c r="BW47" s="120">
        <v>497.1</v>
      </c>
      <c r="BX47" s="120">
        <v>558.79999999999995</v>
      </c>
      <c r="BY47" s="120">
        <v>685.5</v>
      </c>
      <c r="BZ47" s="120">
        <v>522.20000000000005</v>
      </c>
      <c r="CA47" s="120">
        <v>439.8</v>
      </c>
      <c r="CB47" s="120">
        <v>532.4</v>
      </c>
      <c r="CC47" s="120">
        <v>271.10000000000002</v>
      </c>
      <c r="CD47" s="120">
        <v>617</v>
      </c>
      <c r="CE47" s="120">
        <v>862.9</v>
      </c>
      <c r="CF47" s="120">
        <v>927.8</v>
      </c>
      <c r="CG47" s="120">
        <v>795.6</v>
      </c>
      <c r="CH47" s="120">
        <v>958.8</v>
      </c>
      <c r="CI47" s="120">
        <v>799.5</v>
      </c>
      <c r="CJ47" s="120">
        <v>644.29999999999995</v>
      </c>
      <c r="CK47" s="120">
        <v>465</v>
      </c>
      <c r="CL47" s="120">
        <v>966.3</v>
      </c>
      <c r="CM47" s="120">
        <v>1047.5</v>
      </c>
      <c r="CN47" s="120">
        <v>1044</v>
      </c>
      <c r="CO47" s="120">
        <v>1153.2</v>
      </c>
      <c r="CP47" s="120">
        <v>1093.9000000000001</v>
      </c>
      <c r="CQ47" s="120">
        <v>838.9</v>
      </c>
      <c r="CR47" s="120">
        <v>1063.2</v>
      </c>
      <c r="CS47" s="120">
        <v>900.6</v>
      </c>
      <c r="CT47" s="122"/>
      <c r="CU47" s="122"/>
      <c r="CV47" s="122"/>
      <c r="CW47" s="121"/>
      <c r="CX47" s="97">
        <f t="array" ref="CX47">SUMPRODUCT(B47:CW47*0.25)</f>
        <v>15944.350000000002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160.4</v>
      </c>
      <c r="AI49" s="120">
        <v>160.4</v>
      </c>
      <c r="AJ49" s="120">
        <v>160.4</v>
      </c>
      <c r="AK49" s="120">
        <v>160.4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7660.4000000000005</v>
      </c>
    </row>
    <row r="50" spans="1:102" ht="24.95" customHeight="1" x14ac:dyDescent="0.2">
      <c r="A50" s="104" t="s">
        <v>51</v>
      </c>
      <c r="B50" s="119">
        <v>48</v>
      </c>
      <c r="C50" s="120">
        <v>48</v>
      </c>
      <c r="D50" s="120">
        <v>48</v>
      </c>
      <c r="E50" s="120">
        <v>48</v>
      </c>
      <c r="F50" s="120">
        <v>36</v>
      </c>
      <c r="G50" s="120">
        <v>36</v>
      </c>
      <c r="H50" s="120">
        <v>36</v>
      </c>
      <c r="I50" s="120">
        <v>36</v>
      </c>
      <c r="J50" s="120">
        <v>28</v>
      </c>
      <c r="K50" s="120">
        <v>28</v>
      </c>
      <c r="L50" s="120">
        <v>28</v>
      </c>
      <c r="M50" s="120">
        <v>28</v>
      </c>
      <c r="N50" s="120">
        <v>23</v>
      </c>
      <c r="O50" s="120">
        <v>23</v>
      </c>
      <c r="P50" s="120">
        <v>23</v>
      </c>
      <c r="Q50" s="120">
        <v>23</v>
      </c>
      <c r="R50" s="120">
        <v>27</v>
      </c>
      <c r="S50" s="120">
        <v>27</v>
      </c>
      <c r="T50" s="120">
        <v>27</v>
      </c>
      <c r="U50" s="120">
        <v>27</v>
      </c>
      <c r="V50" s="120">
        <v>43</v>
      </c>
      <c r="W50" s="120">
        <v>43</v>
      </c>
      <c r="X50" s="120">
        <v>43</v>
      </c>
      <c r="Y50" s="120">
        <v>43</v>
      </c>
      <c r="Z50" s="120">
        <v>67</v>
      </c>
      <c r="AA50" s="120">
        <v>67</v>
      </c>
      <c r="AB50" s="120">
        <v>67</v>
      </c>
      <c r="AC50" s="120">
        <v>67</v>
      </c>
      <c r="AD50" s="120">
        <v>68</v>
      </c>
      <c r="AE50" s="120">
        <v>68</v>
      </c>
      <c r="AF50" s="120">
        <v>68</v>
      </c>
      <c r="AG50" s="120">
        <v>68</v>
      </c>
      <c r="AH50" s="120">
        <v>50</v>
      </c>
      <c r="AI50" s="120">
        <v>50</v>
      </c>
      <c r="AJ50" s="120">
        <v>50</v>
      </c>
      <c r="AK50" s="120">
        <v>50</v>
      </c>
      <c r="AL50" s="120">
        <v>42</v>
      </c>
      <c r="AM50" s="120">
        <v>42</v>
      </c>
      <c r="AN50" s="120">
        <v>42</v>
      </c>
      <c r="AO50" s="120">
        <v>42</v>
      </c>
      <c r="AP50" s="120">
        <v>35</v>
      </c>
      <c r="AQ50" s="120">
        <v>35</v>
      </c>
      <c r="AR50" s="120">
        <v>35</v>
      </c>
      <c r="AS50" s="120">
        <v>35</v>
      </c>
      <c r="AT50" s="120">
        <v>39</v>
      </c>
      <c r="AU50" s="120">
        <v>39</v>
      </c>
      <c r="AV50" s="120">
        <v>39</v>
      </c>
      <c r="AW50" s="120">
        <v>39</v>
      </c>
      <c r="AX50" s="120">
        <v>47</v>
      </c>
      <c r="AY50" s="120">
        <v>47</v>
      </c>
      <c r="AZ50" s="120">
        <v>47</v>
      </c>
      <c r="BA50" s="120">
        <v>47</v>
      </c>
      <c r="BB50" s="120">
        <v>50</v>
      </c>
      <c r="BC50" s="120">
        <v>50</v>
      </c>
      <c r="BD50" s="120">
        <v>50</v>
      </c>
      <c r="BE50" s="120">
        <v>50</v>
      </c>
      <c r="BF50" s="120">
        <v>81</v>
      </c>
      <c r="BG50" s="120">
        <v>81</v>
      </c>
      <c r="BH50" s="120">
        <v>81</v>
      </c>
      <c r="BI50" s="120">
        <v>81</v>
      </c>
      <c r="BJ50" s="120">
        <v>115</v>
      </c>
      <c r="BK50" s="120">
        <v>115</v>
      </c>
      <c r="BL50" s="120">
        <v>115</v>
      </c>
      <c r="BM50" s="120">
        <v>115</v>
      </c>
      <c r="BN50" s="120">
        <v>146</v>
      </c>
      <c r="BO50" s="120">
        <v>146</v>
      </c>
      <c r="BP50" s="120">
        <v>146</v>
      </c>
      <c r="BQ50" s="120">
        <v>146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150</v>
      </c>
      <c r="CM50" s="120">
        <v>150</v>
      </c>
      <c r="CN50" s="120">
        <v>150</v>
      </c>
      <c r="CO50" s="120">
        <v>150</v>
      </c>
      <c r="CP50" s="120">
        <v>132</v>
      </c>
      <c r="CQ50" s="120">
        <v>132</v>
      </c>
      <c r="CR50" s="120">
        <v>132</v>
      </c>
      <c r="CS50" s="120">
        <v>132</v>
      </c>
      <c r="CT50" s="122"/>
      <c r="CU50" s="122"/>
      <c r="CV50" s="122"/>
      <c r="CW50" s="121"/>
      <c r="CX50" s="97">
        <f t="array" ref="CX50">SUMPRODUCT(B50:CW50*0.25)</f>
        <v>1977</v>
      </c>
    </row>
    <row r="51" spans="1:102" ht="30" customHeight="1" thickBot="1" x14ac:dyDescent="0.25">
      <c r="A51" s="105" t="s">
        <v>52</v>
      </c>
      <c r="B51" s="106">
        <f>SUM(B45:B50)</f>
        <v>725.3</v>
      </c>
      <c r="C51" s="107">
        <f t="shared" ref="C51:BN51" si="8">SUM(C45:C50)</f>
        <v>548</v>
      </c>
      <c r="D51" s="107">
        <f t="shared" si="8"/>
        <v>548</v>
      </c>
      <c r="E51" s="107">
        <f t="shared" si="8"/>
        <v>548</v>
      </c>
      <c r="F51" s="107">
        <f t="shared" si="8"/>
        <v>536</v>
      </c>
      <c r="G51" s="107">
        <f t="shared" si="8"/>
        <v>536</v>
      </c>
      <c r="H51" s="107">
        <f t="shared" si="8"/>
        <v>536</v>
      </c>
      <c r="I51" s="107">
        <f t="shared" si="8"/>
        <v>536</v>
      </c>
      <c r="J51" s="107">
        <f t="shared" si="8"/>
        <v>528</v>
      </c>
      <c r="K51" s="107">
        <f t="shared" si="8"/>
        <v>528</v>
      </c>
      <c r="L51" s="107">
        <f t="shared" si="8"/>
        <v>528</v>
      </c>
      <c r="M51" s="107">
        <f t="shared" si="8"/>
        <v>528</v>
      </c>
      <c r="N51" s="107">
        <f t="shared" si="8"/>
        <v>523</v>
      </c>
      <c r="O51" s="107">
        <f t="shared" si="8"/>
        <v>523</v>
      </c>
      <c r="P51" s="107">
        <f t="shared" si="8"/>
        <v>523</v>
      </c>
      <c r="Q51" s="107">
        <f t="shared" si="8"/>
        <v>523</v>
      </c>
      <c r="R51" s="107">
        <f t="shared" si="8"/>
        <v>527</v>
      </c>
      <c r="S51" s="107">
        <f t="shared" si="8"/>
        <v>527</v>
      </c>
      <c r="T51" s="107">
        <f t="shared" si="8"/>
        <v>527</v>
      </c>
      <c r="U51" s="107">
        <f t="shared" si="8"/>
        <v>527</v>
      </c>
      <c r="V51" s="107">
        <f t="shared" si="8"/>
        <v>543</v>
      </c>
      <c r="W51" s="107">
        <f t="shared" si="8"/>
        <v>543</v>
      </c>
      <c r="X51" s="107">
        <f t="shared" si="8"/>
        <v>543</v>
      </c>
      <c r="Y51" s="107">
        <f t="shared" si="8"/>
        <v>543</v>
      </c>
      <c r="Z51" s="107">
        <f t="shared" si="8"/>
        <v>567</v>
      </c>
      <c r="AA51" s="107">
        <f t="shared" si="8"/>
        <v>567</v>
      </c>
      <c r="AB51" s="107">
        <f t="shared" si="8"/>
        <v>567</v>
      </c>
      <c r="AC51" s="107">
        <f t="shared" si="8"/>
        <v>567</v>
      </c>
      <c r="AD51" s="107">
        <f t="shared" si="8"/>
        <v>951.4</v>
      </c>
      <c r="AE51" s="107">
        <f t="shared" si="8"/>
        <v>736.2</v>
      </c>
      <c r="AF51" s="107">
        <f t="shared" si="8"/>
        <v>763.6</v>
      </c>
      <c r="AG51" s="107">
        <f t="shared" si="8"/>
        <v>864.5</v>
      </c>
      <c r="AH51" s="107">
        <f t="shared" si="8"/>
        <v>586.79999999999995</v>
      </c>
      <c r="AI51" s="107">
        <f t="shared" si="8"/>
        <v>936.4</v>
      </c>
      <c r="AJ51" s="107">
        <f t="shared" si="8"/>
        <v>1329.1000000000001</v>
      </c>
      <c r="AK51" s="107">
        <f t="shared" si="8"/>
        <v>1174.4000000000001</v>
      </c>
      <c r="AL51" s="107">
        <f t="shared" si="8"/>
        <v>1150</v>
      </c>
      <c r="AM51" s="107">
        <f t="shared" si="8"/>
        <v>1150</v>
      </c>
      <c r="AN51" s="107">
        <f t="shared" si="8"/>
        <v>1150</v>
      </c>
      <c r="AO51" s="107">
        <f t="shared" si="8"/>
        <v>1150</v>
      </c>
      <c r="AP51" s="107">
        <f t="shared" si="8"/>
        <v>1198</v>
      </c>
      <c r="AQ51" s="107">
        <f t="shared" si="8"/>
        <v>1198</v>
      </c>
      <c r="AR51" s="107">
        <f t="shared" si="8"/>
        <v>1198</v>
      </c>
      <c r="AS51" s="107">
        <f t="shared" si="8"/>
        <v>1198</v>
      </c>
      <c r="AT51" s="107">
        <f t="shared" si="8"/>
        <v>1210</v>
      </c>
      <c r="AU51" s="107">
        <f t="shared" si="8"/>
        <v>1210</v>
      </c>
      <c r="AV51" s="107">
        <f t="shared" si="8"/>
        <v>1210</v>
      </c>
      <c r="AW51" s="107">
        <f t="shared" si="8"/>
        <v>1210</v>
      </c>
      <c r="AX51" s="107">
        <f t="shared" si="8"/>
        <v>1239</v>
      </c>
      <c r="AY51" s="107">
        <f t="shared" si="8"/>
        <v>1239</v>
      </c>
      <c r="AZ51" s="107">
        <f t="shared" si="8"/>
        <v>1239</v>
      </c>
      <c r="BA51" s="107">
        <f t="shared" si="8"/>
        <v>1239</v>
      </c>
      <c r="BB51" s="107">
        <f t="shared" si="8"/>
        <v>1297</v>
      </c>
      <c r="BC51" s="107">
        <f t="shared" si="8"/>
        <v>1297</v>
      </c>
      <c r="BD51" s="107">
        <f t="shared" si="8"/>
        <v>1297</v>
      </c>
      <c r="BE51" s="107">
        <f t="shared" si="8"/>
        <v>1297</v>
      </c>
      <c r="BF51" s="107">
        <f t="shared" si="8"/>
        <v>1361</v>
      </c>
      <c r="BG51" s="107">
        <f t="shared" si="8"/>
        <v>1361</v>
      </c>
      <c r="BH51" s="107">
        <f t="shared" si="8"/>
        <v>1361</v>
      </c>
      <c r="BI51" s="107">
        <f t="shared" si="8"/>
        <v>1361</v>
      </c>
      <c r="BJ51" s="107">
        <f t="shared" si="8"/>
        <v>1400</v>
      </c>
      <c r="BK51" s="107">
        <f t="shared" si="8"/>
        <v>1400</v>
      </c>
      <c r="BL51" s="107">
        <f t="shared" si="8"/>
        <v>1308.4000000000001</v>
      </c>
      <c r="BM51" s="107">
        <f t="shared" si="8"/>
        <v>1400</v>
      </c>
      <c r="BN51" s="107">
        <f t="shared" si="8"/>
        <v>1083</v>
      </c>
      <c r="BO51" s="107">
        <f t="shared" ref="BO51:CW51" si="9">SUM(BO45:BO50)</f>
        <v>1261.0999999999999</v>
      </c>
      <c r="BP51" s="107">
        <f t="shared" si="9"/>
        <v>1497</v>
      </c>
      <c r="BQ51" s="107">
        <f t="shared" si="9"/>
        <v>1497</v>
      </c>
      <c r="BR51" s="107">
        <f t="shared" si="9"/>
        <v>1210.0999999999999</v>
      </c>
      <c r="BS51" s="107">
        <f t="shared" si="9"/>
        <v>1282.8</v>
      </c>
      <c r="BT51" s="107">
        <f t="shared" si="9"/>
        <v>1304.3</v>
      </c>
      <c r="BU51" s="107">
        <f t="shared" si="9"/>
        <v>1350.7</v>
      </c>
      <c r="BV51" s="107">
        <f t="shared" si="9"/>
        <v>1341.5</v>
      </c>
      <c r="BW51" s="107">
        <f t="shared" si="9"/>
        <v>1147.0999999999999</v>
      </c>
      <c r="BX51" s="107">
        <f t="shared" si="9"/>
        <v>1208.8</v>
      </c>
      <c r="BY51" s="107">
        <f t="shared" si="9"/>
        <v>1335.5</v>
      </c>
      <c r="BZ51" s="107">
        <f t="shared" si="9"/>
        <v>1172.2</v>
      </c>
      <c r="CA51" s="107">
        <f t="shared" si="9"/>
        <v>1089.8</v>
      </c>
      <c r="CB51" s="107">
        <f t="shared" si="9"/>
        <v>1182.4000000000001</v>
      </c>
      <c r="CC51" s="107">
        <f t="shared" si="9"/>
        <v>921.1</v>
      </c>
      <c r="CD51" s="107">
        <f t="shared" si="9"/>
        <v>1267</v>
      </c>
      <c r="CE51" s="107">
        <f t="shared" si="9"/>
        <v>1512.9</v>
      </c>
      <c r="CF51" s="107">
        <f t="shared" si="9"/>
        <v>1577.8</v>
      </c>
      <c r="CG51" s="107">
        <f t="shared" si="9"/>
        <v>1445.6</v>
      </c>
      <c r="CH51" s="107">
        <f t="shared" si="9"/>
        <v>1608.8</v>
      </c>
      <c r="CI51" s="107">
        <f t="shared" si="9"/>
        <v>1449.5</v>
      </c>
      <c r="CJ51" s="107">
        <f t="shared" si="9"/>
        <v>1294.3</v>
      </c>
      <c r="CK51" s="107">
        <f t="shared" si="9"/>
        <v>1115</v>
      </c>
      <c r="CL51" s="107">
        <f t="shared" si="9"/>
        <v>1616.3</v>
      </c>
      <c r="CM51" s="107">
        <f t="shared" si="9"/>
        <v>1697.5</v>
      </c>
      <c r="CN51" s="107">
        <f t="shared" si="9"/>
        <v>1694</v>
      </c>
      <c r="CO51" s="107">
        <f t="shared" si="9"/>
        <v>1803.2</v>
      </c>
      <c r="CP51" s="107">
        <f t="shared" si="9"/>
        <v>1725.9</v>
      </c>
      <c r="CQ51" s="107">
        <f t="shared" si="9"/>
        <v>1470.9</v>
      </c>
      <c r="CR51" s="107">
        <f t="shared" si="9"/>
        <v>1695.2</v>
      </c>
      <c r="CS51" s="107">
        <f t="shared" si="9"/>
        <v>1532.6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25581.750000000004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5965.6210000000001</v>
      </c>
      <c r="C54" s="107">
        <f t="shared" ref="C54:BN54" si="12">C18+C28+C42</f>
        <v>5740.9179999999997</v>
      </c>
      <c r="D54" s="107">
        <f t="shared" si="12"/>
        <v>5706.3220000000001</v>
      </c>
      <c r="E54" s="107">
        <f t="shared" si="12"/>
        <v>5664.99</v>
      </c>
      <c r="F54" s="107">
        <f t="shared" si="12"/>
        <v>5624.3720000000003</v>
      </c>
      <c r="G54" s="107">
        <f t="shared" si="12"/>
        <v>5616.1459999999997</v>
      </c>
      <c r="H54" s="107">
        <f t="shared" si="12"/>
        <v>5597.326</v>
      </c>
      <c r="I54" s="107">
        <f t="shared" si="12"/>
        <v>5553.8</v>
      </c>
      <c r="J54" s="107">
        <f t="shared" si="12"/>
        <v>5492.16</v>
      </c>
      <c r="K54" s="107">
        <f t="shared" si="12"/>
        <v>5449.8620000000001</v>
      </c>
      <c r="L54" s="107">
        <f t="shared" si="12"/>
        <v>5424.0290000000005</v>
      </c>
      <c r="M54" s="107">
        <f t="shared" si="12"/>
        <v>5411.6530000000002</v>
      </c>
      <c r="N54" s="107">
        <f t="shared" si="12"/>
        <v>5395.8109999999997</v>
      </c>
      <c r="O54" s="107">
        <f t="shared" si="12"/>
        <v>5403.0659999999998</v>
      </c>
      <c r="P54" s="107">
        <f t="shared" si="12"/>
        <v>5393.0240000000003</v>
      </c>
      <c r="Q54" s="107">
        <f t="shared" si="12"/>
        <v>5413.5779999999995</v>
      </c>
      <c r="R54" s="107">
        <f t="shared" si="12"/>
        <v>5450.46</v>
      </c>
      <c r="S54" s="107">
        <f t="shared" si="12"/>
        <v>5483.9189999999999</v>
      </c>
      <c r="T54" s="107">
        <f t="shared" si="12"/>
        <v>5557.7659999999996</v>
      </c>
      <c r="U54" s="107">
        <f t="shared" si="12"/>
        <v>5609.1570000000002</v>
      </c>
      <c r="V54" s="107">
        <f t="shared" si="12"/>
        <v>5829.9759999999997</v>
      </c>
      <c r="W54" s="107">
        <f t="shared" si="12"/>
        <v>5957.9339999999993</v>
      </c>
      <c r="X54" s="107">
        <f t="shared" si="12"/>
        <v>6075.7579999999998</v>
      </c>
      <c r="Y54" s="107">
        <f t="shared" si="12"/>
        <v>6250.7470000000003</v>
      </c>
      <c r="Z54" s="107">
        <f t="shared" si="12"/>
        <v>6654.0810000000001</v>
      </c>
      <c r="AA54" s="107">
        <f t="shared" si="12"/>
        <v>6852.3559999999998</v>
      </c>
      <c r="AB54" s="107">
        <f t="shared" si="12"/>
        <v>6992.77</v>
      </c>
      <c r="AC54" s="107">
        <f t="shared" si="12"/>
        <v>7147.2139999999999</v>
      </c>
      <c r="AD54" s="107">
        <f t="shared" si="12"/>
        <v>7704.9580000000005</v>
      </c>
      <c r="AE54" s="107">
        <f t="shared" si="12"/>
        <v>7635.7079999999996</v>
      </c>
      <c r="AF54" s="107">
        <f t="shared" si="12"/>
        <v>7751.2919999999995</v>
      </c>
      <c r="AG54" s="107">
        <f t="shared" si="12"/>
        <v>7914.4279999999999</v>
      </c>
      <c r="AH54" s="107">
        <f t="shared" si="12"/>
        <v>7662.9250000000002</v>
      </c>
      <c r="AI54" s="107">
        <f t="shared" si="12"/>
        <v>8130.143</v>
      </c>
      <c r="AJ54" s="107">
        <f t="shared" si="12"/>
        <v>8541.7160000000003</v>
      </c>
      <c r="AK54" s="107">
        <f t="shared" si="12"/>
        <v>8421.1219999999994</v>
      </c>
      <c r="AL54" s="107">
        <f t="shared" si="12"/>
        <v>8561.4110000000001</v>
      </c>
      <c r="AM54" s="107">
        <f t="shared" si="12"/>
        <v>8558.1219999999994</v>
      </c>
      <c r="AN54" s="107">
        <f t="shared" si="12"/>
        <v>8547.146999999999</v>
      </c>
      <c r="AO54" s="107">
        <f t="shared" si="12"/>
        <v>8544.8310000000001</v>
      </c>
      <c r="AP54" s="107">
        <f t="shared" si="12"/>
        <v>8516.6929999999993</v>
      </c>
      <c r="AQ54" s="107">
        <f t="shared" si="12"/>
        <v>8512.1849999999995</v>
      </c>
      <c r="AR54" s="107">
        <f t="shared" si="12"/>
        <v>8498.741</v>
      </c>
      <c r="AS54" s="107">
        <f t="shared" si="12"/>
        <v>8506.5420000000013</v>
      </c>
      <c r="AT54" s="107">
        <f t="shared" si="12"/>
        <v>8581.4449999999997</v>
      </c>
      <c r="AU54" s="107">
        <f t="shared" si="12"/>
        <v>8578.5769999999993</v>
      </c>
      <c r="AV54" s="107">
        <f t="shared" si="12"/>
        <v>8598.2960000000003</v>
      </c>
      <c r="AW54" s="107">
        <f t="shared" si="12"/>
        <v>8600.8760000000002</v>
      </c>
      <c r="AX54" s="107">
        <f t="shared" si="12"/>
        <v>8515.3889999999992</v>
      </c>
      <c r="AY54" s="107">
        <f t="shared" si="12"/>
        <v>8504.777</v>
      </c>
      <c r="AZ54" s="107">
        <f t="shared" si="12"/>
        <v>8522.7750000000015</v>
      </c>
      <c r="BA54" s="107">
        <f t="shared" si="12"/>
        <v>8473.4249999999993</v>
      </c>
      <c r="BB54" s="107">
        <f t="shared" si="12"/>
        <v>8493.5609999999997</v>
      </c>
      <c r="BC54" s="107">
        <f t="shared" si="12"/>
        <v>8446.2289999999994</v>
      </c>
      <c r="BD54" s="107">
        <f t="shared" si="12"/>
        <v>8391.3639999999996</v>
      </c>
      <c r="BE54" s="107">
        <f t="shared" si="12"/>
        <v>8321.7649999999994</v>
      </c>
      <c r="BF54" s="107">
        <f t="shared" si="12"/>
        <v>8291.5489999999991</v>
      </c>
      <c r="BG54" s="107">
        <f t="shared" si="12"/>
        <v>8242.862000000001</v>
      </c>
      <c r="BH54" s="107">
        <f t="shared" si="12"/>
        <v>8209.9550000000017</v>
      </c>
      <c r="BI54" s="107">
        <f t="shared" si="12"/>
        <v>8188.4040000000014</v>
      </c>
      <c r="BJ54" s="107">
        <f t="shared" si="12"/>
        <v>8218.7960000000003</v>
      </c>
      <c r="BK54" s="107">
        <f t="shared" si="12"/>
        <v>8238.1610000000001</v>
      </c>
      <c r="BL54" s="107">
        <f t="shared" si="12"/>
        <v>8135.2909999999993</v>
      </c>
      <c r="BM54" s="107">
        <f t="shared" si="12"/>
        <v>8255.6290000000008</v>
      </c>
      <c r="BN54" s="107">
        <f t="shared" si="12"/>
        <v>7883.6489999999994</v>
      </c>
      <c r="BO54" s="107">
        <f t="shared" ref="BO54:CX54" si="13">BO18+BO28+BO42</f>
        <v>8089.4789999999994</v>
      </c>
      <c r="BP54" s="107">
        <f t="shared" si="13"/>
        <v>8392.4290000000001</v>
      </c>
      <c r="BQ54" s="107">
        <f t="shared" si="13"/>
        <v>8497.1209999999992</v>
      </c>
      <c r="BR54" s="107">
        <f t="shared" si="13"/>
        <v>8308.0619999999999</v>
      </c>
      <c r="BS54" s="107">
        <f t="shared" si="13"/>
        <v>8519.9189999999999</v>
      </c>
      <c r="BT54" s="107">
        <f t="shared" si="13"/>
        <v>8690.9920000000002</v>
      </c>
      <c r="BU54" s="107">
        <f t="shared" si="13"/>
        <v>8974.0040000000008</v>
      </c>
      <c r="BV54" s="107">
        <f t="shared" si="13"/>
        <v>9155.7710000000006</v>
      </c>
      <c r="BW54" s="107">
        <f t="shared" si="13"/>
        <v>9072.0210000000006</v>
      </c>
      <c r="BX54" s="107">
        <f t="shared" si="13"/>
        <v>9195.762999999999</v>
      </c>
      <c r="BY54" s="107">
        <f t="shared" si="13"/>
        <v>9324.473</v>
      </c>
      <c r="BZ54" s="107">
        <f t="shared" si="13"/>
        <v>9134.8729999999996</v>
      </c>
      <c r="CA54" s="107">
        <f t="shared" si="13"/>
        <v>9036.7899999999991</v>
      </c>
      <c r="CB54" s="107">
        <f t="shared" si="13"/>
        <v>9093.0869999999995</v>
      </c>
      <c r="CC54" s="107">
        <f t="shared" si="13"/>
        <v>8773.4320000000007</v>
      </c>
      <c r="CD54" s="107">
        <f t="shared" si="13"/>
        <v>9006.5360000000001</v>
      </c>
      <c r="CE54" s="107">
        <f t="shared" si="13"/>
        <v>9116.1779999999999</v>
      </c>
      <c r="CF54" s="107">
        <f t="shared" si="13"/>
        <v>9070.0290000000005</v>
      </c>
      <c r="CG54" s="107">
        <f t="shared" si="13"/>
        <v>8805.277</v>
      </c>
      <c r="CH54" s="107">
        <f t="shared" si="13"/>
        <v>8722.9860000000008</v>
      </c>
      <c r="CI54" s="107">
        <f t="shared" si="13"/>
        <v>8438.1239999999998</v>
      </c>
      <c r="CJ54" s="107">
        <f t="shared" si="13"/>
        <v>8150.817</v>
      </c>
      <c r="CK54" s="107">
        <f t="shared" si="13"/>
        <v>7808.1679999999997</v>
      </c>
      <c r="CL54" s="107">
        <f t="shared" si="13"/>
        <v>8239.82</v>
      </c>
      <c r="CM54" s="107">
        <f t="shared" si="13"/>
        <v>8183.1570000000002</v>
      </c>
      <c r="CN54" s="107">
        <f t="shared" si="13"/>
        <v>8057.24</v>
      </c>
      <c r="CO54" s="107">
        <f t="shared" si="13"/>
        <v>8032.5809999999992</v>
      </c>
      <c r="CP54" s="107">
        <f t="shared" si="13"/>
        <v>7800.0560000000005</v>
      </c>
      <c r="CQ54" s="107">
        <f t="shared" si="13"/>
        <v>7434.8549999999996</v>
      </c>
      <c r="CR54" s="107">
        <f t="shared" si="13"/>
        <v>7545.9119999999994</v>
      </c>
      <c r="CS54" s="107">
        <f t="shared" si="13"/>
        <v>7284.0519999999997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183592.38974999997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677.3</v>
      </c>
      <c r="C5" s="25">
        <v>-5.3000000000000114</v>
      </c>
      <c r="D5" s="25">
        <v>-204.10000000000002</v>
      </c>
      <c r="E5" s="25">
        <v>-286.70000000000005</v>
      </c>
      <c r="F5" s="25">
        <v>-10.699999999999989</v>
      </c>
      <c r="G5" s="25">
        <v>-140</v>
      </c>
      <c r="H5" s="25">
        <v>-241.5</v>
      </c>
      <c r="I5" s="25">
        <v>-233.79999999999995</v>
      </c>
      <c r="J5" s="25">
        <v>-204.60000000000002</v>
      </c>
      <c r="K5" s="25">
        <v>-201.5</v>
      </c>
      <c r="L5" s="25">
        <v>-115.89999999999998</v>
      </c>
      <c r="M5" s="25">
        <v>-89</v>
      </c>
      <c r="N5" s="25">
        <v>-91.600000000000023</v>
      </c>
      <c r="O5" s="25">
        <v>-120.70000000000005</v>
      </c>
      <c r="P5" s="25">
        <v>-65.700000000000045</v>
      </c>
      <c r="Q5" s="25">
        <v>-185.20000000000005</v>
      </c>
      <c r="R5" s="25">
        <v>-359.79999999999995</v>
      </c>
      <c r="S5" s="25">
        <v>-402.1</v>
      </c>
      <c r="T5" s="25">
        <v>-256</v>
      </c>
      <c r="U5" s="25">
        <v>-151.70000000000005</v>
      </c>
      <c r="V5" s="25">
        <v>-283.29999999999995</v>
      </c>
      <c r="W5" s="25">
        <v>-253.70000000000005</v>
      </c>
      <c r="X5" s="25">
        <v>-306.10000000000002</v>
      </c>
      <c r="Y5" s="25">
        <v>-39.700000000000045</v>
      </c>
      <c r="Z5" s="25">
        <v>-348.70000000000005</v>
      </c>
      <c r="AA5" s="25">
        <v>-31.100000000000023</v>
      </c>
      <c r="AB5" s="25">
        <v>133.89999999999998</v>
      </c>
      <c r="AC5" s="25">
        <v>343.3</v>
      </c>
      <c r="AD5" s="25">
        <v>883.4</v>
      </c>
      <c r="AE5" s="25">
        <v>668.2</v>
      </c>
      <c r="AF5" s="25">
        <v>695.6</v>
      </c>
      <c r="AG5" s="25">
        <v>796.5</v>
      </c>
      <c r="AH5" s="25">
        <v>536.79999999999995</v>
      </c>
      <c r="AI5" s="25">
        <v>886.4</v>
      </c>
      <c r="AJ5" s="25">
        <v>1279.1000000000001</v>
      </c>
      <c r="AK5" s="25">
        <v>1124.4000000000001</v>
      </c>
      <c r="AL5" s="25">
        <v>608</v>
      </c>
      <c r="AM5" s="25">
        <v>608</v>
      </c>
      <c r="AN5" s="25">
        <v>608</v>
      </c>
      <c r="AO5" s="25">
        <v>608</v>
      </c>
      <c r="AP5" s="25">
        <v>817</v>
      </c>
      <c r="AQ5" s="25">
        <v>817</v>
      </c>
      <c r="AR5" s="25">
        <v>817</v>
      </c>
      <c r="AS5" s="25">
        <v>817</v>
      </c>
      <c r="AT5" s="25">
        <v>880.5</v>
      </c>
      <c r="AU5" s="25">
        <v>880.5</v>
      </c>
      <c r="AV5" s="25">
        <v>880.5</v>
      </c>
      <c r="AW5" s="25">
        <v>880.5</v>
      </c>
      <c r="AX5" s="25">
        <v>692</v>
      </c>
      <c r="AY5" s="25">
        <v>692</v>
      </c>
      <c r="AZ5" s="25">
        <v>692</v>
      </c>
      <c r="BA5" s="25">
        <v>692</v>
      </c>
      <c r="BB5" s="25">
        <v>747</v>
      </c>
      <c r="BC5" s="25">
        <v>747</v>
      </c>
      <c r="BD5" s="25">
        <v>747</v>
      </c>
      <c r="BE5" s="25">
        <v>747</v>
      </c>
      <c r="BF5" s="25">
        <v>780</v>
      </c>
      <c r="BG5" s="25">
        <v>780</v>
      </c>
      <c r="BH5" s="25">
        <v>780</v>
      </c>
      <c r="BI5" s="25">
        <v>780</v>
      </c>
      <c r="BJ5" s="25">
        <v>785</v>
      </c>
      <c r="BK5" s="25">
        <v>785</v>
      </c>
      <c r="BL5" s="25">
        <v>693.40000000000009</v>
      </c>
      <c r="BM5" s="25">
        <v>785</v>
      </c>
      <c r="BN5" s="25">
        <v>437</v>
      </c>
      <c r="BO5" s="25">
        <v>615.09999999999991</v>
      </c>
      <c r="BP5" s="25">
        <v>851</v>
      </c>
      <c r="BQ5" s="25">
        <v>851</v>
      </c>
      <c r="BR5" s="25">
        <v>1060.0999999999999</v>
      </c>
      <c r="BS5" s="25">
        <v>1132.8</v>
      </c>
      <c r="BT5" s="25">
        <v>1154.3</v>
      </c>
      <c r="BU5" s="25">
        <v>1200.7</v>
      </c>
      <c r="BV5" s="25">
        <v>1191.5</v>
      </c>
      <c r="BW5" s="25">
        <v>997.1</v>
      </c>
      <c r="BX5" s="25">
        <v>1058.8</v>
      </c>
      <c r="BY5" s="25">
        <v>1185.5</v>
      </c>
      <c r="BZ5" s="25">
        <v>1022.2</v>
      </c>
      <c r="CA5" s="25">
        <v>939.8</v>
      </c>
      <c r="CB5" s="25">
        <v>1032.4000000000001</v>
      </c>
      <c r="CC5" s="25">
        <v>771.1</v>
      </c>
      <c r="CD5" s="25">
        <v>1117</v>
      </c>
      <c r="CE5" s="25">
        <v>1362.9</v>
      </c>
      <c r="CF5" s="25">
        <v>1427.8</v>
      </c>
      <c r="CG5" s="25">
        <v>1295.5999999999999</v>
      </c>
      <c r="CH5" s="25">
        <v>1458.8</v>
      </c>
      <c r="CI5" s="25">
        <v>1299.5</v>
      </c>
      <c r="CJ5" s="25">
        <v>1144.3</v>
      </c>
      <c r="CK5" s="25">
        <v>965</v>
      </c>
      <c r="CL5" s="25">
        <v>1466.3</v>
      </c>
      <c r="CM5" s="25">
        <v>1547.5</v>
      </c>
      <c r="CN5" s="25">
        <v>1544</v>
      </c>
      <c r="CO5" s="25">
        <v>1653.2</v>
      </c>
      <c r="CP5" s="25">
        <v>1593.9</v>
      </c>
      <c r="CQ5" s="25">
        <v>1338.9</v>
      </c>
      <c r="CR5" s="25">
        <v>1563.2</v>
      </c>
      <c r="CS5" s="25">
        <v>1400.6</v>
      </c>
      <c r="CT5" s="26"/>
      <c r="CU5" s="26"/>
      <c r="CV5" s="26"/>
      <c r="CW5" s="27"/>
      <c r="CX5" s="132">
        <f t="array" ref="CX5">SUMPRODUCT(B5:CW5*0.25)</f>
        <v>15555.425000000003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106.8</v>
      </c>
      <c r="C8" s="138">
        <v>102.55</v>
      </c>
      <c r="D8" s="138">
        <v>102.09</v>
      </c>
      <c r="E8" s="138">
        <v>100.33</v>
      </c>
      <c r="F8" s="138">
        <v>102.65</v>
      </c>
      <c r="G8" s="138">
        <v>100.38</v>
      </c>
      <c r="H8" s="138">
        <v>95.57</v>
      </c>
      <c r="I8" s="138">
        <v>95.09</v>
      </c>
      <c r="J8" s="138">
        <v>94.11</v>
      </c>
      <c r="K8" s="138">
        <v>93.71</v>
      </c>
      <c r="L8" s="138">
        <v>95.34</v>
      </c>
      <c r="M8" s="138">
        <v>98.11</v>
      </c>
      <c r="N8" s="138">
        <v>98.73</v>
      </c>
      <c r="O8" s="138">
        <v>96.72</v>
      </c>
      <c r="P8" s="138">
        <v>102.62</v>
      </c>
      <c r="Q8" s="138">
        <v>102.64</v>
      </c>
      <c r="R8" s="138">
        <v>101.12</v>
      </c>
      <c r="S8" s="138">
        <v>101.77</v>
      </c>
      <c r="T8" s="138">
        <v>110.33</v>
      </c>
      <c r="U8" s="138">
        <v>115.34</v>
      </c>
      <c r="V8" s="138">
        <v>117.73</v>
      </c>
      <c r="W8" s="138">
        <v>124.64</v>
      </c>
      <c r="X8" s="138">
        <v>133.26</v>
      </c>
      <c r="Y8" s="138">
        <v>152.15</v>
      </c>
      <c r="Z8" s="138">
        <v>151.15</v>
      </c>
      <c r="AA8" s="138">
        <v>152.15</v>
      </c>
      <c r="AB8" s="138">
        <v>151.15</v>
      </c>
      <c r="AC8" s="138">
        <v>136.33000000000001</v>
      </c>
      <c r="AD8" s="138">
        <v>152.37</v>
      </c>
      <c r="AE8" s="138">
        <v>127.8</v>
      </c>
      <c r="AF8" s="138">
        <v>110.32</v>
      </c>
      <c r="AG8" s="138">
        <v>105.99</v>
      </c>
      <c r="AH8" s="138">
        <v>87.78</v>
      </c>
      <c r="AI8" s="138">
        <v>8.44</v>
      </c>
      <c r="AJ8" s="138">
        <v>5.0999999999999996</v>
      </c>
      <c r="AK8" s="138">
        <v>0.01</v>
      </c>
      <c r="AL8" s="138">
        <v>0.01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71.94</v>
      </c>
      <c r="BM8" s="138">
        <v>95.53</v>
      </c>
      <c r="BN8" s="138">
        <v>40.85</v>
      </c>
      <c r="BO8" s="138">
        <v>109.99</v>
      </c>
      <c r="BP8" s="138">
        <v>111.15</v>
      </c>
      <c r="BQ8" s="138">
        <v>116.78</v>
      </c>
      <c r="BR8" s="138">
        <v>133.94</v>
      </c>
      <c r="BS8" s="138">
        <v>167.57</v>
      </c>
      <c r="BT8" s="138">
        <v>175.68</v>
      </c>
      <c r="BU8" s="138">
        <v>141.94999999999999</v>
      </c>
      <c r="BV8" s="138">
        <v>140.68</v>
      </c>
      <c r="BW8" s="138">
        <v>127.58</v>
      </c>
      <c r="BX8" s="138">
        <v>132.25</v>
      </c>
      <c r="BY8" s="138">
        <v>143.93</v>
      </c>
      <c r="BZ8" s="138">
        <v>129.06</v>
      </c>
      <c r="CA8" s="138">
        <v>126.38</v>
      </c>
      <c r="CB8" s="138">
        <v>130.18</v>
      </c>
      <c r="CC8" s="138">
        <v>122.25</v>
      </c>
      <c r="CD8" s="138">
        <v>133.13999999999999</v>
      </c>
      <c r="CE8" s="138">
        <v>145.54</v>
      </c>
      <c r="CF8" s="138">
        <v>143.57</v>
      </c>
      <c r="CG8" s="138">
        <v>136.55000000000001</v>
      </c>
      <c r="CH8" s="138">
        <v>152.35</v>
      </c>
      <c r="CI8" s="138">
        <v>138.74</v>
      </c>
      <c r="CJ8" s="138">
        <v>124.68</v>
      </c>
      <c r="CK8" s="138">
        <v>120.19</v>
      </c>
      <c r="CL8" s="138">
        <v>131.19999999999999</v>
      </c>
      <c r="CM8" s="138">
        <v>124.68</v>
      </c>
      <c r="CN8" s="138">
        <v>124.14</v>
      </c>
      <c r="CO8" s="138">
        <v>125.3</v>
      </c>
      <c r="CP8" s="138">
        <v>123.76</v>
      </c>
      <c r="CQ8" s="138">
        <v>114.45</v>
      </c>
      <c r="CR8" s="138">
        <v>116.46</v>
      </c>
      <c r="CS8" s="138">
        <v>107.11</v>
      </c>
      <c r="CT8" s="139"/>
      <c r="CU8" s="139"/>
      <c r="CV8" s="139"/>
      <c r="CW8" s="140"/>
      <c r="CX8" s="141">
        <f>IF(SUM(B8:CW8)&lt;&gt;0,AVERAGEIF(B8:CW8,"&lt;&gt;"""),"")</f>
        <v>83.458125000000024</v>
      </c>
    </row>
    <row r="9" spans="1:102" ht="24.95" customHeight="1" thickBot="1" x14ac:dyDescent="0.25">
      <c r="A9" s="133" t="s">
        <v>6</v>
      </c>
      <c r="B9" s="42">
        <v>102.9425</v>
      </c>
      <c r="C9" s="43">
        <v>102.9425</v>
      </c>
      <c r="D9" s="43">
        <v>102.9425</v>
      </c>
      <c r="E9" s="43">
        <v>102.9425</v>
      </c>
      <c r="F9" s="43">
        <v>98.422499999999999</v>
      </c>
      <c r="G9" s="43">
        <v>98.422499999999999</v>
      </c>
      <c r="H9" s="43">
        <v>98.422499999999999</v>
      </c>
      <c r="I9" s="43">
        <v>98.422499999999999</v>
      </c>
      <c r="J9" s="43">
        <v>95.317499999999995</v>
      </c>
      <c r="K9" s="43">
        <v>95.317499999999995</v>
      </c>
      <c r="L9" s="43">
        <v>95.317499999999995</v>
      </c>
      <c r="M9" s="43">
        <v>95.317499999999995</v>
      </c>
      <c r="N9" s="43">
        <v>100.17749999999999</v>
      </c>
      <c r="O9" s="43">
        <v>100.17749999999999</v>
      </c>
      <c r="P9" s="43">
        <v>100.17749999999999</v>
      </c>
      <c r="Q9" s="43">
        <v>100.17749999999999</v>
      </c>
      <c r="R9" s="43">
        <v>107.14</v>
      </c>
      <c r="S9" s="43">
        <v>107.14</v>
      </c>
      <c r="T9" s="43">
        <v>107.14</v>
      </c>
      <c r="U9" s="43">
        <v>107.14</v>
      </c>
      <c r="V9" s="43">
        <v>131.94499999999999</v>
      </c>
      <c r="W9" s="43">
        <v>131.94499999999999</v>
      </c>
      <c r="X9" s="43">
        <v>131.94499999999999</v>
      </c>
      <c r="Y9" s="43">
        <v>131.94499999999999</v>
      </c>
      <c r="Z9" s="43">
        <v>147.69499999999999</v>
      </c>
      <c r="AA9" s="43">
        <v>147.69499999999999</v>
      </c>
      <c r="AB9" s="43">
        <v>147.69499999999999</v>
      </c>
      <c r="AC9" s="43">
        <v>147.69499999999999</v>
      </c>
      <c r="AD9" s="43">
        <v>124.12</v>
      </c>
      <c r="AE9" s="43">
        <v>124.12</v>
      </c>
      <c r="AF9" s="43">
        <v>124.12</v>
      </c>
      <c r="AG9" s="43">
        <v>124.12</v>
      </c>
      <c r="AH9" s="43">
        <v>25.3325</v>
      </c>
      <c r="AI9" s="43">
        <v>25.3325</v>
      </c>
      <c r="AJ9" s="43">
        <v>25.3325</v>
      </c>
      <c r="AK9" s="43">
        <v>25.3325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41.872500000000002</v>
      </c>
      <c r="BK9" s="43">
        <v>41.872500000000002</v>
      </c>
      <c r="BL9" s="43">
        <v>41.872500000000002</v>
      </c>
      <c r="BM9" s="43">
        <v>41.872500000000002</v>
      </c>
      <c r="BN9" s="43">
        <v>94.692499999999995</v>
      </c>
      <c r="BO9" s="43">
        <v>94.692499999999995</v>
      </c>
      <c r="BP9" s="43">
        <v>94.692499999999995</v>
      </c>
      <c r="BQ9" s="43">
        <v>94.692499999999995</v>
      </c>
      <c r="BR9" s="43">
        <v>154.785</v>
      </c>
      <c r="BS9" s="43">
        <v>154.785</v>
      </c>
      <c r="BT9" s="43">
        <v>154.785</v>
      </c>
      <c r="BU9" s="43">
        <v>154.785</v>
      </c>
      <c r="BV9" s="43">
        <v>136.11000000000001</v>
      </c>
      <c r="BW9" s="43">
        <v>136.11000000000001</v>
      </c>
      <c r="BX9" s="43">
        <v>136.11000000000001</v>
      </c>
      <c r="BY9" s="43">
        <v>136.11000000000001</v>
      </c>
      <c r="BZ9" s="43">
        <v>126.9675</v>
      </c>
      <c r="CA9" s="43">
        <v>126.9675</v>
      </c>
      <c r="CB9" s="43">
        <v>126.9675</v>
      </c>
      <c r="CC9" s="43">
        <v>126.9675</v>
      </c>
      <c r="CD9" s="43">
        <v>139.69999999999999</v>
      </c>
      <c r="CE9" s="43">
        <v>139.69999999999999</v>
      </c>
      <c r="CF9" s="43">
        <v>139.69999999999999</v>
      </c>
      <c r="CG9" s="43">
        <v>139.69999999999999</v>
      </c>
      <c r="CH9" s="43">
        <v>133.99</v>
      </c>
      <c r="CI9" s="43">
        <v>133.99</v>
      </c>
      <c r="CJ9" s="43">
        <v>133.99</v>
      </c>
      <c r="CK9" s="43">
        <v>133.99</v>
      </c>
      <c r="CL9" s="43">
        <v>126.33</v>
      </c>
      <c r="CM9" s="43">
        <v>126.33</v>
      </c>
      <c r="CN9" s="43">
        <v>126.33</v>
      </c>
      <c r="CO9" s="43">
        <v>126.33</v>
      </c>
      <c r="CP9" s="43">
        <v>115.44499999999999</v>
      </c>
      <c r="CQ9" s="43">
        <v>115.44499999999999</v>
      </c>
      <c r="CR9" s="43">
        <v>115.44499999999999</v>
      </c>
      <c r="CS9" s="43">
        <v>115.44499999999999</v>
      </c>
      <c r="CT9" s="44"/>
      <c r="CU9" s="44"/>
      <c r="CV9" s="44"/>
      <c r="CW9" s="45"/>
      <c r="CX9" s="142">
        <f>IF(SUM(B9:CW9)&lt;&gt;0,AVERAGEIF(B9:CW9,"&lt;&gt;"""),"")</f>
        <v>83.458124999999953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505.3</v>
      </c>
      <c r="D14" s="149">
        <v>704.1</v>
      </c>
      <c r="E14" s="149">
        <v>786.7</v>
      </c>
      <c r="F14" s="149">
        <v>510.7</v>
      </c>
      <c r="G14" s="149">
        <v>640</v>
      </c>
      <c r="H14" s="149">
        <v>741.5</v>
      </c>
      <c r="I14" s="149">
        <v>733.8</v>
      </c>
      <c r="J14" s="149">
        <v>704.6</v>
      </c>
      <c r="K14" s="149">
        <v>701.5</v>
      </c>
      <c r="L14" s="149">
        <v>615.9</v>
      </c>
      <c r="M14" s="149">
        <v>589</v>
      </c>
      <c r="N14" s="149">
        <v>591.6</v>
      </c>
      <c r="O14" s="149">
        <v>620.70000000000005</v>
      </c>
      <c r="P14" s="149">
        <v>565.70000000000005</v>
      </c>
      <c r="Q14" s="149">
        <v>685.2</v>
      </c>
      <c r="R14" s="149">
        <v>859.8</v>
      </c>
      <c r="S14" s="149">
        <v>902.1</v>
      </c>
      <c r="T14" s="149">
        <v>756</v>
      </c>
      <c r="U14" s="149">
        <v>651.70000000000005</v>
      </c>
      <c r="V14" s="149">
        <v>783.3</v>
      </c>
      <c r="W14" s="149">
        <v>753.7</v>
      </c>
      <c r="X14" s="149">
        <v>806.1</v>
      </c>
      <c r="Y14" s="149">
        <v>539.70000000000005</v>
      </c>
      <c r="Z14" s="149">
        <v>848.7</v>
      </c>
      <c r="AA14" s="149">
        <v>531.1</v>
      </c>
      <c r="AB14" s="149">
        <v>366.1</v>
      </c>
      <c r="AC14" s="149">
        <v>156.69999999999999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4412.8250000000007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500</v>
      </c>
      <c r="AM16" s="155">
        <v>500</v>
      </c>
      <c r="AN16" s="155">
        <v>500</v>
      </c>
      <c r="AO16" s="155">
        <v>500</v>
      </c>
      <c r="AP16" s="155">
        <v>346</v>
      </c>
      <c r="AQ16" s="155">
        <v>346</v>
      </c>
      <c r="AR16" s="155">
        <v>346</v>
      </c>
      <c r="AS16" s="155">
        <v>346</v>
      </c>
      <c r="AT16" s="155">
        <v>290.5</v>
      </c>
      <c r="AU16" s="155">
        <v>290.5</v>
      </c>
      <c r="AV16" s="155">
        <v>290.5</v>
      </c>
      <c r="AW16" s="155">
        <v>290.5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3636.5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505.3</v>
      </c>
      <c r="D17" s="160">
        <f t="shared" si="0"/>
        <v>704.1</v>
      </c>
      <c r="E17" s="160">
        <f t="shared" si="0"/>
        <v>786.7</v>
      </c>
      <c r="F17" s="160">
        <f t="shared" si="0"/>
        <v>510.7</v>
      </c>
      <c r="G17" s="160">
        <f t="shared" si="0"/>
        <v>640</v>
      </c>
      <c r="H17" s="160">
        <f t="shared" si="0"/>
        <v>741.5</v>
      </c>
      <c r="I17" s="160">
        <f t="shared" si="0"/>
        <v>733.8</v>
      </c>
      <c r="J17" s="160">
        <f t="shared" si="0"/>
        <v>704.6</v>
      </c>
      <c r="K17" s="160">
        <f t="shared" si="0"/>
        <v>701.5</v>
      </c>
      <c r="L17" s="160">
        <f t="shared" si="0"/>
        <v>615.9</v>
      </c>
      <c r="M17" s="160">
        <f t="shared" si="0"/>
        <v>589</v>
      </c>
      <c r="N17" s="160">
        <f t="shared" si="0"/>
        <v>591.6</v>
      </c>
      <c r="O17" s="160">
        <f t="shared" si="0"/>
        <v>620.70000000000005</v>
      </c>
      <c r="P17" s="160">
        <f t="shared" si="0"/>
        <v>565.70000000000005</v>
      </c>
      <c r="Q17" s="160">
        <f t="shared" si="0"/>
        <v>685.2</v>
      </c>
      <c r="R17" s="160">
        <f t="shared" si="0"/>
        <v>859.8</v>
      </c>
      <c r="S17" s="160">
        <f t="shared" si="0"/>
        <v>902.1</v>
      </c>
      <c r="T17" s="160">
        <f t="shared" si="0"/>
        <v>756</v>
      </c>
      <c r="U17" s="160">
        <f t="shared" si="0"/>
        <v>651.70000000000005</v>
      </c>
      <c r="V17" s="160">
        <f t="shared" si="0"/>
        <v>783.3</v>
      </c>
      <c r="W17" s="160">
        <f t="shared" si="0"/>
        <v>753.7</v>
      </c>
      <c r="X17" s="160">
        <f t="shared" si="0"/>
        <v>806.1</v>
      </c>
      <c r="Y17" s="160">
        <f t="shared" si="0"/>
        <v>539.70000000000005</v>
      </c>
      <c r="Z17" s="160">
        <f t="shared" si="0"/>
        <v>848.7</v>
      </c>
      <c r="AA17" s="160">
        <f t="shared" si="0"/>
        <v>531.1</v>
      </c>
      <c r="AB17" s="160">
        <f t="shared" si="0"/>
        <v>366.1</v>
      </c>
      <c r="AC17" s="160">
        <f t="shared" si="0"/>
        <v>156.69999999999999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500</v>
      </c>
      <c r="AM17" s="160">
        <f t="shared" si="0"/>
        <v>500</v>
      </c>
      <c r="AN17" s="160">
        <f t="shared" si="0"/>
        <v>500</v>
      </c>
      <c r="AO17" s="160">
        <f t="shared" si="0"/>
        <v>500</v>
      </c>
      <c r="AP17" s="160">
        <f t="shared" si="0"/>
        <v>346</v>
      </c>
      <c r="AQ17" s="160">
        <f t="shared" si="0"/>
        <v>346</v>
      </c>
      <c r="AR17" s="160">
        <f t="shared" si="0"/>
        <v>346</v>
      </c>
      <c r="AS17" s="160">
        <f t="shared" si="0"/>
        <v>346</v>
      </c>
      <c r="AT17" s="160">
        <f t="shared" si="0"/>
        <v>290.5</v>
      </c>
      <c r="AU17" s="160">
        <f t="shared" si="0"/>
        <v>290.5</v>
      </c>
      <c r="AV17" s="160">
        <f t="shared" si="0"/>
        <v>290.5</v>
      </c>
      <c r="AW17" s="160">
        <f t="shared" si="0"/>
        <v>290.5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8049.3250000000007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177.3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383.4</v>
      </c>
      <c r="AE22" s="149">
        <v>168.2</v>
      </c>
      <c r="AF22" s="149">
        <v>195.6</v>
      </c>
      <c r="AG22" s="149">
        <v>296.5</v>
      </c>
      <c r="AH22" s="149">
        <v>376.4</v>
      </c>
      <c r="AI22" s="149">
        <v>726</v>
      </c>
      <c r="AJ22" s="149">
        <v>1118.7</v>
      </c>
      <c r="AK22" s="149">
        <v>964</v>
      </c>
      <c r="AL22" s="149">
        <v>1108</v>
      </c>
      <c r="AM22" s="149">
        <v>1108</v>
      </c>
      <c r="AN22" s="149">
        <v>1108</v>
      </c>
      <c r="AO22" s="149">
        <v>1108</v>
      </c>
      <c r="AP22" s="149">
        <v>1163</v>
      </c>
      <c r="AQ22" s="149">
        <v>1163</v>
      </c>
      <c r="AR22" s="149">
        <v>1163</v>
      </c>
      <c r="AS22" s="149">
        <v>1163</v>
      </c>
      <c r="AT22" s="149">
        <v>1171</v>
      </c>
      <c r="AU22" s="149">
        <v>1171</v>
      </c>
      <c r="AV22" s="149">
        <v>1171</v>
      </c>
      <c r="AW22" s="149">
        <v>1171</v>
      </c>
      <c r="AX22" s="149">
        <v>1192</v>
      </c>
      <c r="AY22" s="149">
        <v>1192</v>
      </c>
      <c r="AZ22" s="149">
        <v>1192</v>
      </c>
      <c r="BA22" s="149">
        <v>1192</v>
      </c>
      <c r="BB22" s="149">
        <v>1247</v>
      </c>
      <c r="BC22" s="149">
        <v>1247</v>
      </c>
      <c r="BD22" s="149">
        <v>1247</v>
      </c>
      <c r="BE22" s="149">
        <v>1247</v>
      </c>
      <c r="BF22" s="149">
        <v>1280</v>
      </c>
      <c r="BG22" s="149">
        <v>1280</v>
      </c>
      <c r="BH22" s="149">
        <v>1280</v>
      </c>
      <c r="BI22" s="149">
        <v>1280</v>
      </c>
      <c r="BJ22" s="149">
        <v>1285</v>
      </c>
      <c r="BK22" s="149">
        <v>1285</v>
      </c>
      <c r="BL22" s="149">
        <v>1193.4000000000001</v>
      </c>
      <c r="BM22" s="149">
        <v>1285</v>
      </c>
      <c r="BN22" s="149">
        <v>937</v>
      </c>
      <c r="BO22" s="149">
        <v>1115.0999999999999</v>
      </c>
      <c r="BP22" s="149">
        <v>1351</v>
      </c>
      <c r="BQ22" s="149">
        <v>1351</v>
      </c>
      <c r="BR22" s="149">
        <v>560.1</v>
      </c>
      <c r="BS22" s="149">
        <v>632.79999999999995</v>
      </c>
      <c r="BT22" s="149">
        <v>654.29999999999995</v>
      </c>
      <c r="BU22" s="149">
        <v>700.7</v>
      </c>
      <c r="BV22" s="149">
        <v>691.5</v>
      </c>
      <c r="BW22" s="149">
        <v>497.1</v>
      </c>
      <c r="BX22" s="149">
        <v>558.79999999999995</v>
      </c>
      <c r="BY22" s="149">
        <v>685.5</v>
      </c>
      <c r="BZ22" s="149">
        <v>522.20000000000005</v>
      </c>
      <c r="CA22" s="149">
        <v>439.8</v>
      </c>
      <c r="CB22" s="149">
        <v>532.4</v>
      </c>
      <c r="CC22" s="149">
        <v>271.10000000000002</v>
      </c>
      <c r="CD22" s="149">
        <v>617</v>
      </c>
      <c r="CE22" s="149">
        <v>862.9</v>
      </c>
      <c r="CF22" s="149">
        <v>927.8</v>
      </c>
      <c r="CG22" s="149">
        <v>795.6</v>
      </c>
      <c r="CH22" s="149">
        <v>958.8</v>
      </c>
      <c r="CI22" s="149">
        <v>799.5</v>
      </c>
      <c r="CJ22" s="149">
        <v>644.29999999999995</v>
      </c>
      <c r="CK22" s="149">
        <v>465</v>
      </c>
      <c r="CL22" s="149">
        <v>966.3</v>
      </c>
      <c r="CM22" s="149">
        <v>1047.5</v>
      </c>
      <c r="CN22" s="149">
        <v>1044</v>
      </c>
      <c r="CO22" s="149">
        <v>1153.2</v>
      </c>
      <c r="CP22" s="149">
        <v>1093.9000000000001</v>
      </c>
      <c r="CQ22" s="149">
        <v>838.9</v>
      </c>
      <c r="CR22" s="149">
        <v>1063.2</v>
      </c>
      <c r="CS22" s="149">
        <v>900.6</v>
      </c>
      <c r="CT22" s="150"/>
      <c r="CU22" s="150"/>
      <c r="CV22" s="150"/>
      <c r="CW22" s="151"/>
      <c r="CX22" s="152">
        <f t="array" ref="CX22">SUMPRODUCT(B22:CW22*0.25)</f>
        <v>15944.350000000002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160.4</v>
      </c>
      <c r="AI24" s="155">
        <v>160.4</v>
      </c>
      <c r="AJ24" s="155">
        <v>160.4</v>
      </c>
      <c r="AK24" s="155">
        <v>160.4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7660.4000000000005</v>
      </c>
    </row>
    <row r="25" spans="1:102" ht="30" customHeight="1" thickBot="1" x14ac:dyDescent="0.25">
      <c r="A25" s="105" t="s">
        <v>52</v>
      </c>
      <c r="B25" s="159">
        <f>SUM(B20:B24)</f>
        <v>677.3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883.4</v>
      </c>
      <c r="AE25" s="160">
        <f t="shared" si="2"/>
        <v>668.2</v>
      </c>
      <c r="AF25" s="160">
        <f t="shared" si="2"/>
        <v>695.6</v>
      </c>
      <c r="AG25" s="160">
        <f t="shared" si="2"/>
        <v>796.5</v>
      </c>
      <c r="AH25" s="160">
        <f t="shared" si="2"/>
        <v>536.79999999999995</v>
      </c>
      <c r="AI25" s="160">
        <f t="shared" si="2"/>
        <v>886.4</v>
      </c>
      <c r="AJ25" s="160">
        <f t="shared" si="2"/>
        <v>1279.1000000000001</v>
      </c>
      <c r="AK25" s="160">
        <f t="shared" si="2"/>
        <v>1124.4000000000001</v>
      </c>
      <c r="AL25" s="160">
        <f t="shared" si="2"/>
        <v>1108</v>
      </c>
      <c r="AM25" s="160">
        <f t="shared" si="2"/>
        <v>1108</v>
      </c>
      <c r="AN25" s="160">
        <f t="shared" si="2"/>
        <v>1108</v>
      </c>
      <c r="AO25" s="160">
        <f t="shared" si="2"/>
        <v>1108</v>
      </c>
      <c r="AP25" s="160">
        <f t="shared" si="2"/>
        <v>1163</v>
      </c>
      <c r="AQ25" s="160">
        <f t="shared" si="2"/>
        <v>1163</v>
      </c>
      <c r="AR25" s="160">
        <f t="shared" si="2"/>
        <v>1163</v>
      </c>
      <c r="AS25" s="160">
        <f t="shared" si="2"/>
        <v>1163</v>
      </c>
      <c r="AT25" s="160">
        <f t="shared" si="2"/>
        <v>1171</v>
      </c>
      <c r="AU25" s="160">
        <f t="shared" si="2"/>
        <v>1171</v>
      </c>
      <c r="AV25" s="160">
        <f t="shared" si="2"/>
        <v>1171</v>
      </c>
      <c r="AW25" s="160">
        <f t="shared" si="2"/>
        <v>1171</v>
      </c>
      <c r="AX25" s="160">
        <f t="shared" si="2"/>
        <v>1192</v>
      </c>
      <c r="AY25" s="160">
        <f t="shared" si="2"/>
        <v>1192</v>
      </c>
      <c r="AZ25" s="160">
        <f t="shared" si="2"/>
        <v>1192</v>
      </c>
      <c r="BA25" s="160">
        <f t="shared" si="2"/>
        <v>1192</v>
      </c>
      <c r="BB25" s="160">
        <f t="shared" si="2"/>
        <v>1247</v>
      </c>
      <c r="BC25" s="160">
        <f t="shared" si="2"/>
        <v>1247</v>
      </c>
      <c r="BD25" s="160">
        <f t="shared" si="2"/>
        <v>1247</v>
      </c>
      <c r="BE25" s="160">
        <f t="shared" si="2"/>
        <v>1247</v>
      </c>
      <c r="BF25" s="160">
        <f t="shared" si="2"/>
        <v>1280</v>
      </c>
      <c r="BG25" s="160">
        <f t="shared" si="2"/>
        <v>1280</v>
      </c>
      <c r="BH25" s="160">
        <f t="shared" si="2"/>
        <v>1280</v>
      </c>
      <c r="BI25" s="160">
        <f t="shared" si="2"/>
        <v>1280</v>
      </c>
      <c r="BJ25" s="160">
        <f t="shared" si="2"/>
        <v>1285</v>
      </c>
      <c r="BK25" s="160">
        <f t="shared" si="2"/>
        <v>1285</v>
      </c>
      <c r="BL25" s="160">
        <f t="shared" si="2"/>
        <v>1193.4000000000001</v>
      </c>
      <c r="BM25" s="160">
        <f t="shared" si="2"/>
        <v>1285</v>
      </c>
      <c r="BN25" s="160">
        <f t="shared" si="2"/>
        <v>937</v>
      </c>
      <c r="BO25" s="160">
        <f t="shared" ref="BO25:CW25" si="3">SUM(BO20:BO24)</f>
        <v>1115.0999999999999</v>
      </c>
      <c r="BP25" s="160">
        <f t="shared" si="3"/>
        <v>1351</v>
      </c>
      <c r="BQ25" s="160">
        <f t="shared" si="3"/>
        <v>1351</v>
      </c>
      <c r="BR25" s="160">
        <f t="shared" si="3"/>
        <v>1060.0999999999999</v>
      </c>
      <c r="BS25" s="160">
        <f t="shared" si="3"/>
        <v>1132.8</v>
      </c>
      <c r="BT25" s="160">
        <f t="shared" si="3"/>
        <v>1154.3</v>
      </c>
      <c r="BU25" s="160">
        <f t="shared" si="3"/>
        <v>1200.7</v>
      </c>
      <c r="BV25" s="160">
        <f t="shared" si="3"/>
        <v>1191.5</v>
      </c>
      <c r="BW25" s="160">
        <f t="shared" si="3"/>
        <v>997.1</v>
      </c>
      <c r="BX25" s="160">
        <f t="shared" si="3"/>
        <v>1058.8</v>
      </c>
      <c r="BY25" s="160">
        <f t="shared" si="3"/>
        <v>1185.5</v>
      </c>
      <c r="BZ25" s="160">
        <f t="shared" si="3"/>
        <v>1022.2</v>
      </c>
      <c r="CA25" s="160">
        <f t="shared" si="3"/>
        <v>939.8</v>
      </c>
      <c r="CB25" s="160">
        <f t="shared" si="3"/>
        <v>1032.4000000000001</v>
      </c>
      <c r="CC25" s="160">
        <f t="shared" si="3"/>
        <v>771.1</v>
      </c>
      <c r="CD25" s="160">
        <f t="shared" si="3"/>
        <v>1117</v>
      </c>
      <c r="CE25" s="160">
        <f t="shared" si="3"/>
        <v>1362.9</v>
      </c>
      <c r="CF25" s="160">
        <f t="shared" si="3"/>
        <v>1427.8</v>
      </c>
      <c r="CG25" s="160">
        <f t="shared" si="3"/>
        <v>1295.5999999999999</v>
      </c>
      <c r="CH25" s="160">
        <f t="shared" si="3"/>
        <v>1458.8</v>
      </c>
      <c r="CI25" s="160">
        <f t="shared" si="3"/>
        <v>1299.5</v>
      </c>
      <c r="CJ25" s="160">
        <f t="shared" si="3"/>
        <v>1144.3</v>
      </c>
      <c r="CK25" s="160">
        <f t="shared" si="3"/>
        <v>965</v>
      </c>
      <c r="CL25" s="160">
        <f t="shared" si="3"/>
        <v>1466.3</v>
      </c>
      <c r="CM25" s="160">
        <f t="shared" si="3"/>
        <v>1547.5</v>
      </c>
      <c r="CN25" s="160">
        <f t="shared" si="3"/>
        <v>1544</v>
      </c>
      <c r="CO25" s="160">
        <f t="shared" si="3"/>
        <v>1653.2</v>
      </c>
      <c r="CP25" s="160">
        <f t="shared" si="3"/>
        <v>1593.9</v>
      </c>
      <c r="CQ25" s="160">
        <f t="shared" si="3"/>
        <v>1338.9</v>
      </c>
      <c r="CR25" s="160">
        <f t="shared" si="3"/>
        <v>1563.2</v>
      </c>
      <c r="CS25" s="160">
        <f t="shared" si="3"/>
        <v>1400.6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23604.750000000004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2026-03-25T12:39:11Z</dcterms:created>
  <dcterms:modified xsi:type="dcterms:W3CDTF">2026-03-25T12:39:13Z</dcterms:modified>
</cp:coreProperties>
</file>