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<sst xmlns="http://schemas.openxmlformats.org/spreadsheetml/2006/main" count="122" uniqueCount="56">
  <si>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04/02/2026 16:29:37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</si>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</sst>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80D-42AF-99E3-CCB43ECEEE1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2.6</c:v>
                </c:pt>
                <c:pt idx="1">
                  <c:v>2.6</c:v>
                </c:pt>
                <c:pt idx="2">
                  <c:v>2.6</c:v>
                </c:pt>
                <c:pt idx="3">
                  <c:v>2.6</c:v>
                </c:pt>
                <c:pt idx="4">
                  <c:v>2.6</c:v>
                </c:pt>
                <c:pt idx="5">
                  <c:v>2.6</c:v>
                </c:pt>
                <c:pt idx="6">
                  <c:v>2.6</c:v>
                </c:pt>
                <c:pt idx="7">
                  <c:v>2.6</c:v>
                </c:pt>
                <c:pt idx="8">
                  <c:v>2.6</c:v>
                </c:pt>
                <c:pt idx="9">
                  <c:v>2.6</c:v>
                </c:pt>
                <c:pt idx="10">
                  <c:v>2.6</c:v>
                </c:pt>
                <c:pt idx="11">
                  <c:v>2.6</c:v>
                </c:pt>
                <c:pt idx="12">
                  <c:v>2.6</c:v>
                </c:pt>
                <c:pt idx="13">
                  <c:v>2.6</c:v>
                </c:pt>
                <c:pt idx="14">
                  <c:v>2.6</c:v>
                </c:pt>
                <c:pt idx="15">
                  <c:v>2.6</c:v>
                </c:pt>
                <c:pt idx="16">
                  <c:v>2.6</c:v>
                </c:pt>
                <c:pt idx="17">
                  <c:v>2.6</c:v>
                </c:pt>
                <c:pt idx="18">
                  <c:v>2.6</c:v>
                </c:pt>
                <c:pt idx="19">
                  <c:v>2.6</c:v>
                </c:pt>
                <c:pt idx="20">
                  <c:v>2.6</c:v>
                </c:pt>
                <c:pt idx="21">
                  <c:v>2.6</c:v>
                </c:pt>
                <c:pt idx="22">
                  <c:v>2.6</c:v>
                </c:pt>
                <c:pt idx="23">
                  <c:v>2.6</c:v>
                </c:pt>
                <c:pt idx="24">
                  <c:v>2.6</c:v>
                </c:pt>
                <c:pt idx="25">
                  <c:v>2.6</c:v>
                </c:pt>
                <c:pt idx="26">
                  <c:v>2.6</c:v>
                </c:pt>
                <c:pt idx="27">
                  <c:v>2.6</c:v>
                </c:pt>
                <c:pt idx="28">
                  <c:v>2.6</c:v>
                </c:pt>
                <c:pt idx="29">
                  <c:v>2.6</c:v>
                </c:pt>
                <c:pt idx="30">
                  <c:v>2.6</c:v>
                </c:pt>
                <c:pt idx="31">
                  <c:v>2.6</c:v>
                </c:pt>
                <c:pt idx="33">
                  <c:v>2.6</c:v>
                </c:pt>
                <c:pt idx="34">
                  <c:v>2.6</c:v>
                </c:pt>
                <c:pt idx="35">
                  <c:v>2.6</c:v>
                </c:pt>
                <c:pt idx="38">
                  <c:v>2.6</c:v>
                </c:pt>
                <c:pt idx="39">
                  <c:v>2.6</c:v>
                </c:pt>
                <c:pt idx="40">
                  <c:v>2.6</c:v>
                </c:pt>
                <c:pt idx="41">
                  <c:v>2.6</c:v>
                </c:pt>
                <c:pt idx="42">
                  <c:v>2.6</c:v>
                </c:pt>
                <c:pt idx="43">
                  <c:v>2.6</c:v>
                </c:pt>
                <c:pt idx="44">
                  <c:v>2.6</c:v>
                </c:pt>
                <c:pt idx="45">
                  <c:v>2.6</c:v>
                </c:pt>
                <c:pt idx="46">
                  <c:v>2.6</c:v>
                </c:pt>
                <c:pt idx="47">
                  <c:v>2.6</c:v>
                </c:pt>
                <c:pt idx="48">
                  <c:v>2.6</c:v>
                </c:pt>
                <c:pt idx="49">
                  <c:v>2.6</c:v>
                </c:pt>
                <c:pt idx="50">
                  <c:v>2.6</c:v>
                </c:pt>
                <c:pt idx="51">
                  <c:v>2.6</c:v>
                </c:pt>
                <c:pt idx="52">
                  <c:v>2.6</c:v>
                </c:pt>
                <c:pt idx="53">
                  <c:v>2.6</c:v>
                </c:pt>
                <c:pt idx="54">
                  <c:v>2.6</c:v>
                </c:pt>
                <c:pt idx="55">
                  <c:v>2.6</c:v>
                </c:pt>
                <c:pt idx="56">
                  <c:v>2.6</c:v>
                </c:pt>
                <c:pt idx="57">
                  <c:v>2.6</c:v>
                </c:pt>
                <c:pt idx="58">
                  <c:v>2.6</c:v>
                </c:pt>
                <c:pt idx="59">
                  <c:v>2.6</c:v>
                </c:pt>
                <c:pt idx="60">
                  <c:v>2.6</c:v>
                </c:pt>
                <c:pt idx="61">
                  <c:v>2.6</c:v>
                </c:pt>
                <c:pt idx="62">
                  <c:v>2.6</c:v>
                </c:pt>
                <c:pt idx="63">
                  <c:v>2.6</c:v>
                </c:pt>
                <c:pt idx="64">
                  <c:v>2.6</c:v>
                </c:pt>
                <c:pt idx="65">
                  <c:v>2.6</c:v>
                </c:pt>
                <c:pt idx="66">
                  <c:v>2.6</c:v>
                </c:pt>
                <c:pt idx="67">
                  <c:v>2.6</c:v>
                </c:pt>
                <c:pt idx="68">
                  <c:v>2.6</c:v>
                </c:pt>
                <c:pt idx="69">
                  <c:v>2.6</c:v>
                </c:pt>
                <c:pt idx="70">
                  <c:v>2.6</c:v>
                </c:pt>
                <c:pt idx="71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0D-42AF-99E3-CCB43ECEEE1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8.8000000000000007</c:v>
                </c:pt>
                <c:pt idx="68">
                  <c:v>0.8</c:v>
                </c:pt>
                <c:pt idx="69">
                  <c:v>0.7</c:v>
                </c:pt>
                <c:pt idx="70">
                  <c:v>0.7</c:v>
                </c:pt>
                <c:pt idx="71">
                  <c:v>0.7</c:v>
                </c:pt>
                <c:pt idx="72">
                  <c:v>0.7</c:v>
                </c:pt>
                <c:pt idx="73">
                  <c:v>0.7</c:v>
                </c:pt>
                <c:pt idx="74">
                  <c:v>0.7</c:v>
                </c:pt>
                <c:pt idx="75">
                  <c:v>0.7</c:v>
                </c:pt>
                <c:pt idx="76">
                  <c:v>0.7</c:v>
                </c:pt>
                <c:pt idx="77">
                  <c:v>0.7</c:v>
                </c:pt>
                <c:pt idx="78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80D-42AF-99E3-CCB43ECEEE1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2.08</c:v>
                </c:pt>
                <c:pt idx="1">
                  <c:v>2.0640000000000001</c:v>
                </c:pt>
                <c:pt idx="2">
                  <c:v>1.56</c:v>
                </c:pt>
                <c:pt idx="3">
                  <c:v>1.56</c:v>
                </c:pt>
                <c:pt idx="4">
                  <c:v>1.6</c:v>
                </c:pt>
                <c:pt idx="5">
                  <c:v>1.56</c:v>
                </c:pt>
                <c:pt idx="6">
                  <c:v>1.04</c:v>
                </c:pt>
                <c:pt idx="7">
                  <c:v>0.52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80D-42AF-99E3-CCB43ECEEE1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80D-42AF-99E3-CCB43ECEEE1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80D-42AF-99E3-CCB43ECEEE1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80D-42AF-99E3-CCB43ECEEE1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80D-42AF-99E3-CCB43ECEEE1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80D-42AF-99E3-CCB43ECEEE1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">
                  <c:v>63.762999999999998</c:v>
                </c:pt>
                <c:pt idx="3">
                  <c:v>41.564999999999998</c:v>
                </c:pt>
                <c:pt idx="4">
                  <c:v>58.655999999999999</c:v>
                </c:pt>
                <c:pt idx="5">
                  <c:v>54.851999999999997</c:v>
                </c:pt>
                <c:pt idx="6">
                  <c:v>47.161999999999999</c:v>
                </c:pt>
                <c:pt idx="7">
                  <c:v>46.204000000000001</c:v>
                </c:pt>
                <c:pt idx="8">
                  <c:v>26.957000000000001</c:v>
                </c:pt>
                <c:pt idx="9">
                  <c:v>32.087000000000003</c:v>
                </c:pt>
                <c:pt idx="10">
                  <c:v>29.311</c:v>
                </c:pt>
                <c:pt idx="11">
                  <c:v>23.526</c:v>
                </c:pt>
                <c:pt idx="12">
                  <c:v>10.076000000000001</c:v>
                </c:pt>
                <c:pt idx="13">
                  <c:v>28.372</c:v>
                </c:pt>
                <c:pt idx="14">
                  <c:v>28.849999999999998</c:v>
                </c:pt>
                <c:pt idx="15">
                  <c:v>36.281999999999996</c:v>
                </c:pt>
                <c:pt idx="16">
                  <c:v>53.738</c:v>
                </c:pt>
                <c:pt idx="17">
                  <c:v>54.597999999999999</c:v>
                </c:pt>
                <c:pt idx="18">
                  <c:v>56.353999999999999</c:v>
                </c:pt>
                <c:pt idx="19">
                  <c:v>56.844000000000001</c:v>
                </c:pt>
                <c:pt idx="20">
                  <c:v>62.076999999999998</c:v>
                </c:pt>
                <c:pt idx="21">
                  <c:v>65.046000000000006</c:v>
                </c:pt>
                <c:pt idx="22">
                  <c:v>68.495999999999995</c:v>
                </c:pt>
                <c:pt idx="23">
                  <c:v>69.100999999999999</c:v>
                </c:pt>
                <c:pt idx="24">
                  <c:v>61.763999999999996</c:v>
                </c:pt>
                <c:pt idx="25">
                  <c:v>63.981000000000002</c:v>
                </c:pt>
                <c:pt idx="26">
                  <c:v>68.411000000000001</c:v>
                </c:pt>
                <c:pt idx="27">
                  <c:v>67.725999999999999</c:v>
                </c:pt>
                <c:pt idx="28">
                  <c:v>102.80799999999999</c:v>
                </c:pt>
                <c:pt idx="29">
                  <c:v>100.97999999999999</c:v>
                </c:pt>
                <c:pt idx="30">
                  <c:v>95.742999999999995</c:v>
                </c:pt>
                <c:pt idx="31">
                  <c:v>100.252</c:v>
                </c:pt>
                <c:pt idx="32">
                  <c:v>89.629000000000005</c:v>
                </c:pt>
                <c:pt idx="33">
                  <c:v>78.980999999999995</c:v>
                </c:pt>
                <c:pt idx="34">
                  <c:v>57.408999999999999</c:v>
                </c:pt>
                <c:pt idx="35">
                  <c:v>54.441000000000003</c:v>
                </c:pt>
                <c:pt idx="36">
                  <c:v>59.792999999999999</c:v>
                </c:pt>
                <c:pt idx="37">
                  <c:v>60.838999999999999</c:v>
                </c:pt>
                <c:pt idx="38">
                  <c:v>55.448</c:v>
                </c:pt>
                <c:pt idx="39">
                  <c:v>46.148000000000003</c:v>
                </c:pt>
                <c:pt idx="40">
                  <c:v>110.21599999999999</c:v>
                </c:pt>
                <c:pt idx="41">
                  <c:v>112.00399999999999</c:v>
                </c:pt>
                <c:pt idx="42">
                  <c:v>109.38</c:v>
                </c:pt>
                <c:pt idx="43">
                  <c:v>106.364</c:v>
                </c:pt>
                <c:pt idx="44">
                  <c:v>104.983</c:v>
                </c:pt>
                <c:pt idx="45">
                  <c:v>100.9</c:v>
                </c:pt>
                <c:pt idx="46">
                  <c:v>102.929</c:v>
                </c:pt>
                <c:pt idx="47">
                  <c:v>99.259</c:v>
                </c:pt>
                <c:pt idx="48">
                  <c:v>111.09099999999999</c:v>
                </c:pt>
                <c:pt idx="49">
                  <c:v>106.621</c:v>
                </c:pt>
                <c:pt idx="50">
                  <c:v>108.56400000000001</c:v>
                </c:pt>
                <c:pt idx="51">
                  <c:v>106.50700000000001</c:v>
                </c:pt>
                <c:pt idx="52">
                  <c:v>126.024</c:v>
                </c:pt>
                <c:pt idx="53">
                  <c:v>130.21700000000001</c:v>
                </c:pt>
                <c:pt idx="54">
                  <c:v>131.81800000000001</c:v>
                </c:pt>
                <c:pt idx="55">
                  <c:v>138.58799999999999</c:v>
                </c:pt>
                <c:pt idx="56">
                  <c:v>150.51400000000001</c:v>
                </c:pt>
                <c:pt idx="57">
                  <c:v>157.87299999999999</c:v>
                </c:pt>
                <c:pt idx="58">
                  <c:v>174.066</c:v>
                </c:pt>
                <c:pt idx="59">
                  <c:v>169.096</c:v>
                </c:pt>
                <c:pt idx="60">
                  <c:v>78.908999999999992</c:v>
                </c:pt>
                <c:pt idx="61">
                  <c:v>80.316999999999993</c:v>
                </c:pt>
                <c:pt idx="62">
                  <c:v>86.972999999999999</c:v>
                </c:pt>
                <c:pt idx="63">
                  <c:v>78.72</c:v>
                </c:pt>
                <c:pt idx="64">
                  <c:v>118.46899999999999</c:v>
                </c:pt>
                <c:pt idx="65">
                  <c:v>104.65</c:v>
                </c:pt>
                <c:pt idx="66">
                  <c:v>88.840999999999994</c:v>
                </c:pt>
                <c:pt idx="67">
                  <c:v>83.611000000000004</c:v>
                </c:pt>
                <c:pt idx="68">
                  <c:v>22.311</c:v>
                </c:pt>
                <c:pt idx="69">
                  <c:v>7.5170000000000003</c:v>
                </c:pt>
                <c:pt idx="70">
                  <c:v>8</c:v>
                </c:pt>
                <c:pt idx="71">
                  <c:v>8</c:v>
                </c:pt>
                <c:pt idx="73">
                  <c:v>8</c:v>
                </c:pt>
                <c:pt idx="74">
                  <c:v>8</c:v>
                </c:pt>
                <c:pt idx="75">
                  <c:v>8</c:v>
                </c:pt>
                <c:pt idx="77">
                  <c:v>7</c:v>
                </c:pt>
                <c:pt idx="80">
                  <c:v>7</c:v>
                </c:pt>
                <c:pt idx="81">
                  <c:v>8</c:v>
                </c:pt>
                <c:pt idx="82">
                  <c:v>44.962000000000003</c:v>
                </c:pt>
                <c:pt idx="83">
                  <c:v>60.536999999999999</c:v>
                </c:pt>
                <c:pt idx="84">
                  <c:v>58.743000000000002</c:v>
                </c:pt>
                <c:pt idx="85">
                  <c:v>42.963000000000001</c:v>
                </c:pt>
                <c:pt idx="86">
                  <c:v>56.984000000000002</c:v>
                </c:pt>
                <c:pt idx="87">
                  <c:v>31.193000000000001</c:v>
                </c:pt>
                <c:pt idx="88">
                  <c:v>60</c:v>
                </c:pt>
                <c:pt idx="89">
                  <c:v>60.664999999999999</c:v>
                </c:pt>
                <c:pt idx="90">
                  <c:v>88.757999999999996</c:v>
                </c:pt>
                <c:pt idx="91">
                  <c:v>88.896999999999991</c:v>
                </c:pt>
                <c:pt idx="92">
                  <c:v>91.448999999999998</c:v>
                </c:pt>
                <c:pt idx="93">
                  <c:v>93.998999999999995</c:v>
                </c:pt>
                <c:pt idx="94">
                  <c:v>92.681999999999988</c:v>
                </c:pt>
                <c:pt idx="95">
                  <c:v>93.85199999999999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80D-42AF-99E3-CCB43ECEEE1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9.4</c:v>
                </c:pt>
                <c:pt idx="12">
                  <c:v>9.1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53.4</c:v>
                </c:pt>
                <c:pt idx="69">
                  <c:v>53.4</c:v>
                </c:pt>
                <c:pt idx="70">
                  <c:v>54.4</c:v>
                </c:pt>
                <c:pt idx="71">
                  <c:v>104.9</c:v>
                </c:pt>
                <c:pt idx="72">
                  <c:v>84.4</c:v>
                </c:pt>
                <c:pt idx="73">
                  <c:v>80.900000000000006</c:v>
                </c:pt>
                <c:pt idx="74">
                  <c:v>80.900000000000006</c:v>
                </c:pt>
                <c:pt idx="75">
                  <c:v>80.900000000000006</c:v>
                </c:pt>
                <c:pt idx="76">
                  <c:v>145.30000000000001</c:v>
                </c:pt>
                <c:pt idx="77">
                  <c:v>161.4</c:v>
                </c:pt>
                <c:pt idx="78">
                  <c:v>145.30000000000001</c:v>
                </c:pt>
                <c:pt idx="79">
                  <c:v>145.30000000000001</c:v>
                </c:pt>
                <c:pt idx="80">
                  <c:v>52.6</c:v>
                </c:pt>
                <c:pt idx="81">
                  <c:v>33.200000000000003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80D-42AF-99E3-CCB43ECEEE1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4.577</c:v>
                </c:pt>
                <c:pt idx="1">
                  <c:v>5.0060000000000002</c:v>
                </c:pt>
                <c:pt idx="6">
                  <c:v>0.05</c:v>
                </c:pt>
                <c:pt idx="7">
                  <c:v>0.106</c:v>
                </c:pt>
                <c:pt idx="8">
                  <c:v>0.14599999999999999</c:v>
                </c:pt>
                <c:pt idx="9">
                  <c:v>0.17</c:v>
                </c:pt>
                <c:pt idx="10">
                  <c:v>0.20300000000000001</c:v>
                </c:pt>
                <c:pt idx="11">
                  <c:v>0.221</c:v>
                </c:pt>
                <c:pt idx="12">
                  <c:v>0.19700000000000001</c:v>
                </c:pt>
                <c:pt idx="13">
                  <c:v>0.128</c:v>
                </c:pt>
                <c:pt idx="14">
                  <c:v>6.3E-2</c:v>
                </c:pt>
                <c:pt idx="15">
                  <c:v>4.0000000000000001E-3</c:v>
                </c:pt>
                <c:pt idx="17">
                  <c:v>6.6000000000000003E-2</c:v>
                </c:pt>
                <c:pt idx="18">
                  <c:v>0.16600000000000001</c:v>
                </c:pt>
                <c:pt idx="19">
                  <c:v>0.26900000000000002</c:v>
                </c:pt>
                <c:pt idx="20">
                  <c:v>0.32200000000000001</c:v>
                </c:pt>
                <c:pt idx="21">
                  <c:v>0.32900000000000001</c:v>
                </c:pt>
                <c:pt idx="22">
                  <c:v>0.33800000000000002</c:v>
                </c:pt>
                <c:pt idx="23">
                  <c:v>0.34300000000000003</c:v>
                </c:pt>
                <c:pt idx="24">
                  <c:v>0.29799999999999999</c:v>
                </c:pt>
                <c:pt idx="25">
                  <c:v>0.36599999999999999</c:v>
                </c:pt>
                <c:pt idx="26">
                  <c:v>0.65900000000000003</c:v>
                </c:pt>
                <c:pt idx="27">
                  <c:v>0.90600000000000003</c:v>
                </c:pt>
                <c:pt idx="28">
                  <c:v>0.69</c:v>
                </c:pt>
                <c:pt idx="29">
                  <c:v>0.66500000000000004</c:v>
                </c:pt>
                <c:pt idx="30">
                  <c:v>1.006</c:v>
                </c:pt>
                <c:pt idx="31">
                  <c:v>1.1399999999999999</c:v>
                </c:pt>
                <c:pt idx="32">
                  <c:v>1.0980000000000001</c:v>
                </c:pt>
                <c:pt idx="33">
                  <c:v>1.6970000000000001</c:v>
                </c:pt>
                <c:pt idx="34">
                  <c:v>3.3149999999999999</c:v>
                </c:pt>
                <c:pt idx="35">
                  <c:v>8.407</c:v>
                </c:pt>
                <c:pt idx="36">
                  <c:v>4.5860000000000003</c:v>
                </c:pt>
                <c:pt idx="37">
                  <c:v>5.548</c:v>
                </c:pt>
                <c:pt idx="38">
                  <c:v>6.5019999999999998</c:v>
                </c:pt>
                <c:pt idx="39">
                  <c:v>7.2759999999999998</c:v>
                </c:pt>
                <c:pt idx="40">
                  <c:v>7.6710000000000003</c:v>
                </c:pt>
                <c:pt idx="41">
                  <c:v>7.65</c:v>
                </c:pt>
                <c:pt idx="42">
                  <c:v>7.4539999999999997</c:v>
                </c:pt>
                <c:pt idx="43">
                  <c:v>10.289</c:v>
                </c:pt>
                <c:pt idx="44">
                  <c:v>13.148</c:v>
                </c:pt>
                <c:pt idx="45">
                  <c:v>19.783000000000001</c:v>
                </c:pt>
                <c:pt idx="46">
                  <c:v>19.559999999999999</c:v>
                </c:pt>
                <c:pt idx="47">
                  <c:v>22.234999999999999</c:v>
                </c:pt>
                <c:pt idx="48">
                  <c:v>26.957000000000001</c:v>
                </c:pt>
                <c:pt idx="49">
                  <c:v>29.036999999999999</c:v>
                </c:pt>
                <c:pt idx="50">
                  <c:v>28.34</c:v>
                </c:pt>
                <c:pt idx="51">
                  <c:v>31.189</c:v>
                </c:pt>
                <c:pt idx="52">
                  <c:v>23.87</c:v>
                </c:pt>
                <c:pt idx="53">
                  <c:v>23.265999999999998</c:v>
                </c:pt>
                <c:pt idx="54">
                  <c:v>18.745000000000001</c:v>
                </c:pt>
                <c:pt idx="55">
                  <c:v>15.718999999999999</c:v>
                </c:pt>
                <c:pt idx="56">
                  <c:v>2.3559999999999999</c:v>
                </c:pt>
                <c:pt idx="57">
                  <c:v>2.5190000000000001</c:v>
                </c:pt>
                <c:pt idx="58">
                  <c:v>2.5390000000000001</c:v>
                </c:pt>
                <c:pt idx="59">
                  <c:v>2.1680000000000001</c:v>
                </c:pt>
                <c:pt idx="60">
                  <c:v>2.2829999999999999</c:v>
                </c:pt>
                <c:pt idx="61">
                  <c:v>1.534</c:v>
                </c:pt>
                <c:pt idx="62">
                  <c:v>0.93799999999999994</c:v>
                </c:pt>
                <c:pt idx="63">
                  <c:v>0.34300000000000003</c:v>
                </c:pt>
                <c:pt idx="67">
                  <c:v>4.0000000000000001E-3</c:v>
                </c:pt>
                <c:pt idx="69">
                  <c:v>2.8000000000000001E-2</c:v>
                </c:pt>
                <c:pt idx="70">
                  <c:v>2.5999999999999999E-2</c:v>
                </c:pt>
                <c:pt idx="72">
                  <c:v>4.9000000000000002E-2</c:v>
                </c:pt>
                <c:pt idx="73">
                  <c:v>0.42199999999999999</c:v>
                </c:pt>
                <c:pt idx="74">
                  <c:v>0.57499999999999996</c:v>
                </c:pt>
                <c:pt idx="75">
                  <c:v>0.94</c:v>
                </c:pt>
                <c:pt idx="76">
                  <c:v>6.3E-2</c:v>
                </c:pt>
                <c:pt idx="80">
                  <c:v>4.2679999999999998</c:v>
                </c:pt>
                <c:pt idx="81">
                  <c:v>5.9630000000000001</c:v>
                </c:pt>
                <c:pt idx="82">
                  <c:v>4.6680000000000001</c:v>
                </c:pt>
                <c:pt idx="85">
                  <c:v>2.4E-2</c:v>
                </c:pt>
                <c:pt idx="87">
                  <c:v>3.8940000000000001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80D-42AF-99E3-CCB43ECEEE1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80D-42AF-99E3-CCB43ECEEE1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12">
                  <c:v>13.773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80D-42AF-99E3-CCB43ECEEE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57.5</c:v>
                </c:pt>
                <c:pt idx="1">
                  <c:v>65.55</c:v>
                </c:pt>
                <c:pt idx="2">
                  <c:v>81.12</c:v>
                </c:pt>
                <c:pt idx="3">
                  <c:v>81.599999999999994</c:v>
                </c:pt>
                <c:pt idx="4">
                  <c:v>81.13</c:v>
                </c:pt>
                <c:pt idx="5">
                  <c:v>81.16</c:v>
                </c:pt>
                <c:pt idx="6">
                  <c:v>79.510000000000005</c:v>
                </c:pt>
                <c:pt idx="7">
                  <c:v>78.83</c:v>
                </c:pt>
                <c:pt idx="8">
                  <c:v>90.55</c:v>
                </c:pt>
                <c:pt idx="9">
                  <c:v>90.26</c:v>
                </c:pt>
                <c:pt idx="10">
                  <c:v>92.5</c:v>
                </c:pt>
                <c:pt idx="11">
                  <c:v>92.33</c:v>
                </c:pt>
                <c:pt idx="12">
                  <c:v>91</c:v>
                </c:pt>
                <c:pt idx="13">
                  <c:v>92.5</c:v>
                </c:pt>
                <c:pt idx="14">
                  <c:v>92.5</c:v>
                </c:pt>
                <c:pt idx="15">
                  <c:v>92.98</c:v>
                </c:pt>
                <c:pt idx="16">
                  <c:v>85.82</c:v>
                </c:pt>
                <c:pt idx="17">
                  <c:v>88.42</c:v>
                </c:pt>
                <c:pt idx="18">
                  <c:v>88.35</c:v>
                </c:pt>
                <c:pt idx="19">
                  <c:v>90.75</c:v>
                </c:pt>
                <c:pt idx="20">
                  <c:v>88.99</c:v>
                </c:pt>
                <c:pt idx="21">
                  <c:v>89.54</c:v>
                </c:pt>
                <c:pt idx="22">
                  <c:v>87.54</c:v>
                </c:pt>
                <c:pt idx="23">
                  <c:v>90.33</c:v>
                </c:pt>
                <c:pt idx="24">
                  <c:v>90.55</c:v>
                </c:pt>
                <c:pt idx="25">
                  <c:v>90.85</c:v>
                </c:pt>
                <c:pt idx="26">
                  <c:v>91</c:v>
                </c:pt>
                <c:pt idx="27">
                  <c:v>91.09</c:v>
                </c:pt>
                <c:pt idx="28">
                  <c:v>86</c:v>
                </c:pt>
                <c:pt idx="29">
                  <c:v>86.48</c:v>
                </c:pt>
                <c:pt idx="30">
                  <c:v>87.1</c:v>
                </c:pt>
                <c:pt idx="31">
                  <c:v>86.98</c:v>
                </c:pt>
                <c:pt idx="32">
                  <c:v>89.94</c:v>
                </c:pt>
                <c:pt idx="33">
                  <c:v>89.87</c:v>
                </c:pt>
                <c:pt idx="34">
                  <c:v>87.7</c:v>
                </c:pt>
                <c:pt idx="35">
                  <c:v>89.62</c:v>
                </c:pt>
                <c:pt idx="36">
                  <c:v>89.89</c:v>
                </c:pt>
                <c:pt idx="37">
                  <c:v>89.84</c:v>
                </c:pt>
                <c:pt idx="38">
                  <c:v>89.74</c:v>
                </c:pt>
                <c:pt idx="39">
                  <c:v>87.36</c:v>
                </c:pt>
                <c:pt idx="40">
                  <c:v>89.65</c:v>
                </c:pt>
                <c:pt idx="41">
                  <c:v>89.75</c:v>
                </c:pt>
                <c:pt idx="42">
                  <c:v>89.65</c:v>
                </c:pt>
                <c:pt idx="43">
                  <c:v>89.35</c:v>
                </c:pt>
                <c:pt idx="44">
                  <c:v>94.06</c:v>
                </c:pt>
                <c:pt idx="45">
                  <c:v>95.2</c:v>
                </c:pt>
                <c:pt idx="46">
                  <c:v>95.17</c:v>
                </c:pt>
                <c:pt idx="47">
                  <c:v>95.75</c:v>
                </c:pt>
                <c:pt idx="48">
                  <c:v>95.4</c:v>
                </c:pt>
                <c:pt idx="49">
                  <c:v>95.63</c:v>
                </c:pt>
                <c:pt idx="50">
                  <c:v>95.27</c:v>
                </c:pt>
                <c:pt idx="51">
                  <c:v>95.52</c:v>
                </c:pt>
                <c:pt idx="52">
                  <c:v>93.95</c:v>
                </c:pt>
                <c:pt idx="53">
                  <c:v>93.76</c:v>
                </c:pt>
                <c:pt idx="54">
                  <c:v>93.38</c:v>
                </c:pt>
                <c:pt idx="55">
                  <c:v>92.92</c:v>
                </c:pt>
                <c:pt idx="56">
                  <c:v>91.59</c:v>
                </c:pt>
                <c:pt idx="57">
                  <c:v>88.4</c:v>
                </c:pt>
                <c:pt idx="58">
                  <c:v>86</c:v>
                </c:pt>
                <c:pt idx="59">
                  <c:v>86</c:v>
                </c:pt>
                <c:pt idx="60">
                  <c:v>89.18</c:v>
                </c:pt>
                <c:pt idx="61">
                  <c:v>89.19</c:v>
                </c:pt>
                <c:pt idx="62">
                  <c:v>89.26</c:v>
                </c:pt>
                <c:pt idx="63">
                  <c:v>89.23</c:v>
                </c:pt>
                <c:pt idx="64">
                  <c:v>89.45</c:v>
                </c:pt>
                <c:pt idx="65">
                  <c:v>96.43</c:v>
                </c:pt>
                <c:pt idx="66">
                  <c:v>99.54</c:v>
                </c:pt>
                <c:pt idx="67">
                  <c:v>102.36</c:v>
                </c:pt>
                <c:pt idx="68">
                  <c:v>118.85</c:v>
                </c:pt>
                <c:pt idx="69">
                  <c:v>129.4</c:v>
                </c:pt>
                <c:pt idx="70">
                  <c:v>151.91999999999999</c:v>
                </c:pt>
                <c:pt idx="71">
                  <c:v>157.51</c:v>
                </c:pt>
                <c:pt idx="72">
                  <c:v>146.16</c:v>
                </c:pt>
                <c:pt idx="73">
                  <c:v>146.08000000000001</c:v>
                </c:pt>
                <c:pt idx="74">
                  <c:v>146.4</c:v>
                </c:pt>
                <c:pt idx="75">
                  <c:v>151.57</c:v>
                </c:pt>
                <c:pt idx="76">
                  <c:v>130.63999999999999</c:v>
                </c:pt>
                <c:pt idx="77">
                  <c:v>158.84</c:v>
                </c:pt>
                <c:pt idx="78">
                  <c:v>143.01</c:v>
                </c:pt>
                <c:pt idx="79">
                  <c:v>139.36000000000001</c:v>
                </c:pt>
                <c:pt idx="80">
                  <c:v>156.83000000000001</c:v>
                </c:pt>
                <c:pt idx="81">
                  <c:v>146.16</c:v>
                </c:pt>
                <c:pt idx="82">
                  <c:v>125.44</c:v>
                </c:pt>
                <c:pt idx="83">
                  <c:v>115.55</c:v>
                </c:pt>
                <c:pt idx="84">
                  <c:v>109.33</c:v>
                </c:pt>
                <c:pt idx="85">
                  <c:v>119.69</c:v>
                </c:pt>
                <c:pt idx="86">
                  <c:v>113.67</c:v>
                </c:pt>
                <c:pt idx="87">
                  <c:v>117.06</c:v>
                </c:pt>
                <c:pt idx="88">
                  <c:v>96.98</c:v>
                </c:pt>
                <c:pt idx="89">
                  <c:v>98.27</c:v>
                </c:pt>
                <c:pt idx="90">
                  <c:v>90.34</c:v>
                </c:pt>
                <c:pt idx="91">
                  <c:v>89.4</c:v>
                </c:pt>
                <c:pt idx="92">
                  <c:v>88.77</c:v>
                </c:pt>
                <c:pt idx="93">
                  <c:v>87.99</c:v>
                </c:pt>
                <c:pt idx="94">
                  <c:v>88.19</c:v>
                </c:pt>
                <c:pt idx="95">
                  <c:v>87.49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80D-42AF-99E3-CCB43ECEEE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EF4-4F5F-8B9E-36BD2B64C79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0">
                  <c:v>65</c:v>
                </c:pt>
                <c:pt idx="41">
                  <c:v>65</c:v>
                </c:pt>
                <c:pt idx="42">
                  <c:v>65</c:v>
                </c:pt>
                <c:pt idx="43">
                  <c:v>65</c:v>
                </c:pt>
                <c:pt idx="44">
                  <c:v>65</c:v>
                </c:pt>
                <c:pt idx="45">
                  <c:v>65</c:v>
                </c:pt>
                <c:pt idx="46">
                  <c:v>65</c:v>
                </c:pt>
                <c:pt idx="47">
                  <c:v>65</c:v>
                </c:pt>
                <c:pt idx="48">
                  <c:v>88</c:v>
                </c:pt>
                <c:pt idx="49">
                  <c:v>88</c:v>
                </c:pt>
                <c:pt idx="50">
                  <c:v>88</c:v>
                </c:pt>
                <c:pt idx="51">
                  <c:v>88</c:v>
                </c:pt>
                <c:pt idx="52">
                  <c:v>88</c:v>
                </c:pt>
                <c:pt idx="53">
                  <c:v>88</c:v>
                </c:pt>
                <c:pt idx="54">
                  <c:v>88</c:v>
                </c:pt>
                <c:pt idx="55">
                  <c:v>88</c:v>
                </c:pt>
                <c:pt idx="56">
                  <c:v>88</c:v>
                </c:pt>
                <c:pt idx="57">
                  <c:v>88</c:v>
                </c:pt>
                <c:pt idx="58">
                  <c:v>88</c:v>
                </c:pt>
                <c:pt idx="59">
                  <c:v>88</c:v>
                </c:pt>
                <c:pt idx="60">
                  <c:v>23</c:v>
                </c:pt>
                <c:pt idx="61">
                  <c:v>23</c:v>
                </c:pt>
                <c:pt idx="62">
                  <c:v>23</c:v>
                </c:pt>
                <c:pt idx="63">
                  <c:v>23</c:v>
                </c:pt>
                <c:pt idx="64">
                  <c:v>23</c:v>
                </c:pt>
                <c:pt idx="65">
                  <c:v>23</c:v>
                </c:pt>
                <c:pt idx="66">
                  <c:v>23</c:v>
                </c:pt>
                <c:pt idx="67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F4-4F5F-8B9E-36BD2B64C79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2.9</c:v>
                </c:pt>
                <c:pt idx="1">
                  <c:v>2.9</c:v>
                </c:pt>
                <c:pt idx="2">
                  <c:v>10.868</c:v>
                </c:pt>
                <c:pt idx="3">
                  <c:v>10.727</c:v>
                </c:pt>
                <c:pt idx="4">
                  <c:v>14.240999999999998</c:v>
                </c:pt>
                <c:pt idx="5">
                  <c:v>14.09</c:v>
                </c:pt>
                <c:pt idx="6">
                  <c:v>11.297000000000001</c:v>
                </c:pt>
                <c:pt idx="7">
                  <c:v>11.384</c:v>
                </c:pt>
                <c:pt idx="8">
                  <c:v>8.5670000000000002</c:v>
                </c:pt>
                <c:pt idx="9">
                  <c:v>8.6679999999999993</c:v>
                </c:pt>
                <c:pt idx="10">
                  <c:v>8.5809999999999995</c:v>
                </c:pt>
                <c:pt idx="11">
                  <c:v>8.5690000000000008</c:v>
                </c:pt>
                <c:pt idx="12">
                  <c:v>8.7059999999999995</c:v>
                </c:pt>
                <c:pt idx="13">
                  <c:v>8.7379999999999995</c:v>
                </c:pt>
                <c:pt idx="14">
                  <c:v>8.6839999999999993</c:v>
                </c:pt>
                <c:pt idx="15">
                  <c:v>8.6950000000000003</c:v>
                </c:pt>
                <c:pt idx="16">
                  <c:v>8.9179999999999993</c:v>
                </c:pt>
                <c:pt idx="17">
                  <c:v>9.0809999999999995</c:v>
                </c:pt>
                <c:pt idx="18">
                  <c:v>9.2780000000000005</c:v>
                </c:pt>
                <c:pt idx="19">
                  <c:v>9.1339999999999986</c:v>
                </c:pt>
                <c:pt idx="20">
                  <c:v>9.51</c:v>
                </c:pt>
                <c:pt idx="21">
                  <c:v>9.8369999999999997</c:v>
                </c:pt>
                <c:pt idx="22">
                  <c:v>10.290000000000001</c:v>
                </c:pt>
                <c:pt idx="23">
                  <c:v>10.651</c:v>
                </c:pt>
                <c:pt idx="24">
                  <c:v>11.062999999999999</c:v>
                </c:pt>
                <c:pt idx="25">
                  <c:v>11.208</c:v>
                </c:pt>
                <c:pt idx="26">
                  <c:v>11.423999999999999</c:v>
                </c:pt>
                <c:pt idx="27">
                  <c:v>11.816999999999998</c:v>
                </c:pt>
                <c:pt idx="28">
                  <c:v>14.872</c:v>
                </c:pt>
                <c:pt idx="29">
                  <c:v>15.077999999999999</c:v>
                </c:pt>
                <c:pt idx="30">
                  <c:v>15.110999999999999</c:v>
                </c:pt>
                <c:pt idx="31">
                  <c:v>15.081</c:v>
                </c:pt>
                <c:pt idx="32">
                  <c:v>12.346</c:v>
                </c:pt>
                <c:pt idx="33">
                  <c:v>12.193999999999999</c:v>
                </c:pt>
                <c:pt idx="34">
                  <c:v>12.216999999999999</c:v>
                </c:pt>
                <c:pt idx="35">
                  <c:v>12.277999999999999</c:v>
                </c:pt>
                <c:pt idx="36">
                  <c:v>10.291</c:v>
                </c:pt>
                <c:pt idx="37">
                  <c:v>10.218</c:v>
                </c:pt>
                <c:pt idx="38">
                  <c:v>10.388</c:v>
                </c:pt>
                <c:pt idx="39">
                  <c:v>10.429</c:v>
                </c:pt>
                <c:pt idx="40">
                  <c:v>10.26</c:v>
                </c:pt>
                <c:pt idx="41">
                  <c:v>12.151999999999999</c:v>
                </c:pt>
                <c:pt idx="42">
                  <c:v>10.088999999999999</c:v>
                </c:pt>
                <c:pt idx="43">
                  <c:v>10.085000000000001</c:v>
                </c:pt>
                <c:pt idx="44">
                  <c:v>10.089</c:v>
                </c:pt>
                <c:pt idx="45">
                  <c:v>10.183</c:v>
                </c:pt>
                <c:pt idx="46">
                  <c:v>10.312000000000001</c:v>
                </c:pt>
                <c:pt idx="47">
                  <c:v>10.129000000000001</c:v>
                </c:pt>
                <c:pt idx="48">
                  <c:v>10.082000000000001</c:v>
                </c:pt>
                <c:pt idx="49">
                  <c:v>9.9050000000000011</c:v>
                </c:pt>
                <c:pt idx="50">
                  <c:v>10.069000000000001</c:v>
                </c:pt>
                <c:pt idx="51">
                  <c:v>9.7989999999999995</c:v>
                </c:pt>
                <c:pt idx="52">
                  <c:v>9.5109999999999992</c:v>
                </c:pt>
                <c:pt idx="53">
                  <c:v>9.3119999999999994</c:v>
                </c:pt>
                <c:pt idx="54">
                  <c:v>8.69</c:v>
                </c:pt>
                <c:pt idx="55">
                  <c:v>8.9529999999999994</c:v>
                </c:pt>
                <c:pt idx="56">
                  <c:v>10.103</c:v>
                </c:pt>
                <c:pt idx="57">
                  <c:v>10.125</c:v>
                </c:pt>
                <c:pt idx="58">
                  <c:v>11.997</c:v>
                </c:pt>
                <c:pt idx="59">
                  <c:v>11.955000000000002</c:v>
                </c:pt>
                <c:pt idx="60">
                  <c:v>9.9860000000000007</c:v>
                </c:pt>
                <c:pt idx="61">
                  <c:v>10.158000000000001</c:v>
                </c:pt>
                <c:pt idx="62">
                  <c:v>10.148999999999999</c:v>
                </c:pt>
                <c:pt idx="63">
                  <c:v>10.164</c:v>
                </c:pt>
                <c:pt idx="64">
                  <c:v>10.325999999999999</c:v>
                </c:pt>
                <c:pt idx="65">
                  <c:v>10.484999999999999</c:v>
                </c:pt>
                <c:pt idx="66">
                  <c:v>10.630999999999998</c:v>
                </c:pt>
                <c:pt idx="67">
                  <c:v>10.744</c:v>
                </c:pt>
                <c:pt idx="68">
                  <c:v>7.1139999999999999</c:v>
                </c:pt>
                <c:pt idx="69">
                  <c:v>6.7350000000000003</c:v>
                </c:pt>
                <c:pt idx="70">
                  <c:v>6.7829999999999995</c:v>
                </c:pt>
                <c:pt idx="71">
                  <c:v>6.593</c:v>
                </c:pt>
                <c:pt idx="72">
                  <c:v>6.5090000000000003</c:v>
                </c:pt>
                <c:pt idx="73">
                  <c:v>6.4710000000000001</c:v>
                </c:pt>
                <c:pt idx="74">
                  <c:v>6.2350000000000003</c:v>
                </c:pt>
                <c:pt idx="75">
                  <c:v>6.27</c:v>
                </c:pt>
                <c:pt idx="76">
                  <c:v>14.242999999999999</c:v>
                </c:pt>
                <c:pt idx="77">
                  <c:v>6.3</c:v>
                </c:pt>
                <c:pt idx="78">
                  <c:v>11.346</c:v>
                </c:pt>
                <c:pt idx="79">
                  <c:v>9.6210000000000004</c:v>
                </c:pt>
                <c:pt idx="80">
                  <c:v>8.68</c:v>
                </c:pt>
                <c:pt idx="81">
                  <c:v>8.5459999999999994</c:v>
                </c:pt>
                <c:pt idx="82">
                  <c:v>8.4459999999999997</c:v>
                </c:pt>
                <c:pt idx="83">
                  <c:v>9.2880000000000003</c:v>
                </c:pt>
                <c:pt idx="84">
                  <c:v>9.4450000000000003</c:v>
                </c:pt>
                <c:pt idx="85">
                  <c:v>9.359</c:v>
                </c:pt>
                <c:pt idx="86">
                  <c:v>8.9699999999999989</c:v>
                </c:pt>
                <c:pt idx="87">
                  <c:v>7.7919999999999998</c:v>
                </c:pt>
                <c:pt idx="88">
                  <c:v>8.67</c:v>
                </c:pt>
                <c:pt idx="89">
                  <c:v>8.6020000000000003</c:v>
                </c:pt>
                <c:pt idx="90">
                  <c:v>9.9599999999999991</c:v>
                </c:pt>
                <c:pt idx="91">
                  <c:v>9.89</c:v>
                </c:pt>
                <c:pt idx="92">
                  <c:v>9.9580000000000002</c:v>
                </c:pt>
                <c:pt idx="93">
                  <c:v>9.9860000000000007</c:v>
                </c:pt>
                <c:pt idx="94">
                  <c:v>10.040000000000001</c:v>
                </c:pt>
                <c:pt idx="95">
                  <c:v>9.8919999999999995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F4-4F5F-8B9E-36BD2B64C79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2.9</c:v>
                </c:pt>
                <c:pt idx="1">
                  <c:v>2.2999999999999998</c:v>
                </c:pt>
                <c:pt idx="2">
                  <c:v>9.0960000000000001</c:v>
                </c:pt>
                <c:pt idx="3">
                  <c:v>8.8979999999999997</c:v>
                </c:pt>
                <c:pt idx="4">
                  <c:v>15.898</c:v>
                </c:pt>
                <c:pt idx="5">
                  <c:v>17.386999999999997</c:v>
                </c:pt>
                <c:pt idx="6">
                  <c:v>13.293000000000001</c:v>
                </c:pt>
                <c:pt idx="7">
                  <c:v>12.748999999999999</c:v>
                </c:pt>
                <c:pt idx="8">
                  <c:v>6.976</c:v>
                </c:pt>
                <c:pt idx="9">
                  <c:v>10.719000000000001</c:v>
                </c:pt>
                <c:pt idx="10">
                  <c:v>8.8819999999999997</c:v>
                </c:pt>
                <c:pt idx="11">
                  <c:v>7.9569999999999999</c:v>
                </c:pt>
                <c:pt idx="12">
                  <c:v>8.1789999999999985</c:v>
                </c:pt>
                <c:pt idx="13">
                  <c:v>7.3720000000000008</c:v>
                </c:pt>
                <c:pt idx="14">
                  <c:v>8.1989999999999998</c:v>
                </c:pt>
                <c:pt idx="15">
                  <c:v>10.767000000000001</c:v>
                </c:pt>
                <c:pt idx="16">
                  <c:v>17.693999999999999</c:v>
                </c:pt>
                <c:pt idx="17">
                  <c:v>17.399000000000001</c:v>
                </c:pt>
                <c:pt idx="18">
                  <c:v>17.212000000000003</c:v>
                </c:pt>
                <c:pt idx="19">
                  <c:v>17.05</c:v>
                </c:pt>
                <c:pt idx="20">
                  <c:v>17.132999999999999</c:v>
                </c:pt>
                <c:pt idx="21">
                  <c:v>17.986999999999998</c:v>
                </c:pt>
                <c:pt idx="22">
                  <c:v>19.221</c:v>
                </c:pt>
                <c:pt idx="23">
                  <c:v>18.399999999999999</c:v>
                </c:pt>
                <c:pt idx="24">
                  <c:v>14.568999999999999</c:v>
                </c:pt>
                <c:pt idx="25">
                  <c:v>14.939</c:v>
                </c:pt>
                <c:pt idx="26">
                  <c:v>16.996000000000002</c:v>
                </c:pt>
                <c:pt idx="27">
                  <c:v>16.105</c:v>
                </c:pt>
                <c:pt idx="28">
                  <c:v>21.178999999999998</c:v>
                </c:pt>
                <c:pt idx="29">
                  <c:v>19.658999999999999</c:v>
                </c:pt>
                <c:pt idx="30">
                  <c:v>16.713999999999999</c:v>
                </c:pt>
                <c:pt idx="31">
                  <c:v>22.327000000000005</c:v>
                </c:pt>
                <c:pt idx="32">
                  <c:v>21.149000000000001</c:v>
                </c:pt>
                <c:pt idx="33">
                  <c:v>26.496000000000002</c:v>
                </c:pt>
                <c:pt idx="34">
                  <c:v>19.658000000000001</c:v>
                </c:pt>
                <c:pt idx="35">
                  <c:v>24.434999999999999</c:v>
                </c:pt>
                <c:pt idx="36">
                  <c:v>30.01</c:v>
                </c:pt>
                <c:pt idx="37">
                  <c:v>28.198999999999998</c:v>
                </c:pt>
                <c:pt idx="38">
                  <c:v>30.675000000000004</c:v>
                </c:pt>
                <c:pt idx="39">
                  <c:v>29.447000000000003</c:v>
                </c:pt>
                <c:pt idx="40">
                  <c:v>30.552999999999997</c:v>
                </c:pt>
                <c:pt idx="41">
                  <c:v>30.484999999999999</c:v>
                </c:pt>
                <c:pt idx="42">
                  <c:v>31.247999999999998</c:v>
                </c:pt>
                <c:pt idx="43">
                  <c:v>34.710999999999999</c:v>
                </c:pt>
                <c:pt idx="44">
                  <c:v>25.372</c:v>
                </c:pt>
                <c:pt idx="45">
                  <c:v>28.539999999999996</c:v>
                </c:pt>
                <c:pt idx="46">
                  <c:v>29.517000000000003</c:v>
                </c:pt>
                <c:pt idx="47">
                  <c:v>29.704999999999998</c:v>
                </c:pt>
                <c:pt idx="48">
                  <c:v>25.426000000000002</c:v>
                </c:pt>
                <c:pt idx="49">
                  <c:v>24.972999999999999</c:v>
                </c:pt>
                <c:pt idx="50">
                  <c:v>25.045000000000002</c:v>
                </c:pt>
                <c:pt idx="51">
                  <c:v>24.567</c:v>
                </c:pt>
                <c:pt idx="52">
                  <c:v>28.803000000000001</c:v>
                </c:pt>
                <c:pt idx="53">
                  <c:v>30.422000000000001</c:v>
                </c:pt>
                <c:pt idx="54">
                  <c:v>28.003000000000004</c:v>
                </c:pt>
                <c:pt idx="55">
                  <c:v>30.003999999999998</c:v>
                </c:pt>
                <c:pt idx="56">
                  <c:v>33.704999999999998</c:v>
                </c:pt>
                <c:pt idx="57">
                  <c:v>40.253999999999998</c:v>
                </c:pt>
                <c:pt idx="58">
                  <c:v>49.572000000000003</c:v>
                </c:pt>
                <c:pt idx="59">
                  <c:v>43.991</c:v>
                </c:pt>
                <c:pt idx="60">
                  <c:v>37.914000000000001</c:v>
                </c:pt>
                <c:pt idx="61">
                  <c:v>37.234999999999999</c:v>
                </c:pt>
                <c:pt idx="62">
                  <c:v>44.51</c:v>
                </c:pt>
                <c:pt idx="63">
                  <c:v>37.068999999999996</c:v>
                </c:pt>
                <c:pt idx="64">
                  <c:v>43.68</c:v>
                </c:pt>
                <c:pt idx="65">
                  <c:v>35.811</c:v>
                </c:pt>
                <c:pt idx="66">
                  <c:v>21.58</c:v>
                </c:pt>
                <c:pt idx="67">
                  <c:v>21.841000000000001</c:v>
                </c:pt>
                <c:pt idx="68">
                  <c:v>21.77</c:v>
                </c:pt>
                <c:pt idx="69">
                  <c:v>10.186</c:v>
                </c:pt>
                <c:pt idx="70">
                  <c:v>9.6270000000000007</c:v>
                </c:pt>
                <c:pt idx="71">
                  <c:v>18.532</c:v>
                </c:pt>
                <c:pt idx="72">
                  <c:v>20.878999999999998</c:v>
                </c:pt>
                <c:pt idx="73">
                  <c:v>9.4939999999999998</c:v>
                </c:pt>
                <c:pt idx="74">
                  <c:v>10.629999999999999</c:v>
                </c:pt>
                <c:pt idx="75">
                  <c:v>8.59</c:v>
                </c:pt>
                <c:pt idx="76">
                  <c:v>51.881</c:v>
                </c:pt>
                <c:pt idx="77">
                  <c:v>23.506999999999998</c:v>
                </c:pt>
                <c:pt idx="78">
                  <c:v>48.741</c:v>
                </c:pt>
                <c:pt idx="79">
                  <c:v>30.870999999999999</c:v>
                </c:pt>
                <c:pt idx="80">
                  <c:v>19.465</c:v>
                </c:pt>
                <c:pt idx="81">
                  <c:v>18.177</c:v>
                </c:pt>
                <c:pt idx="82">
                  <c:v>15.158000000000001</c:v>
                </c:pt>
                <c:pt idx="83">
                  <c:v>16.099</c:v>
                </c:pt>
                <c:pt idx="84">
                  <c:v>26.344999999999999</c:v>
                </c:pt>
                <c:pt idx="85">
                  <c:v>16.327999999999999</c:v>
                </c:pt>
                <c:pt idx="86">
                  <c:v>26.556000000000001</c:v>
                </c:pt>
                <c:pt idx="87">
                  <c:v>13.169</c:v>
                </c:pt>
                <c:pt idx="88">
                  <c:v>15.406000000000002</c:v>
                </c:pt>
                <c:pt idx="89">
                  <c:v>13.674999999999999</c:v>
                </c:pt>
                <c:pt idx="90">
                  <c:v>41.980000000000004</c:v>
                </c:pt>
                <c:pt idx="91">
                  <c:v>42.254000000000005</c:v>
                </c:pt>
                <c:pt idx="92">
                  <c:v>45.123000000000005</c:v>
                </c:pt>
                <c:pt idx="93">
                  <c:v>45.587000000000003</c:v>
                </c:pt>
                <c:pt idx="94">
                  <c:v>42.093000000000004</c:v>
                </c:pt>
                <c:pt idx="95">
                  <c:v>41.774000000000001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F4-4F5F-8B9E-36BD2B64C79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EF4-4F5F-8B9E-36BD2B64C79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EF4-4F5F-8B9E-36BD2B64C79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EF4-4F5F-8B9E-36BD2B64C79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EF4-4F5F-8B9E-36BD2B64C79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EF4-4F5F-8B9E-36BD2B64C79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7.5670000000000002</c:v>
                </c:pt>
                <c:pt idx="71">
                  <c:v>35.229999999999997</c:v>
                </c:pt>
                <c:pt idx="77">
                  <c:v>79.566999999999993</c:v>
                </c:pt>
                <c:pt idx="88">
                  <c:v>2.1259999999999999</c:v>
                </c:pt>
                <c:pt idx="89">
                  <c:v>10.118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EF4-4F5F-8B9E-36BD2B64C79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0.6</c:v>
                </c:pt>
                <c:pt idx="1">
                  <c:v>0.2</c:v>
                </c:pt>
                <c:pt idx="2">
                  <c:v>25.5</c:v>
                </c:pt>
                <c:pt idx="3">
                  <c:v>0</c:v>
                </c:pt>
                <c:pt idx="4">
                  <c:v>4.5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0.5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20.3</c:v>
                </c:pt>
                <c:pt idx="74">
                  <c:v>19.399999999999999</c:v>
                </c:pt>
                <c:pt idx="75">
                  <c:v>21.5</c:v>
                </c:pt>
                <c:pt idx="76">
                  <c:v>0</c:v>
                </c:pt>
                <c:pt idx="77">
                  <c:v>0</c:v>
                </c:pt>
                <c:pt idx="78">
                  <c:v>19.2</c:v>
                </c:pt>
                <c:pt idx="79">
                  <c:v>44.6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0.4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EF4-4F5F-8B9E-36BD2B64C79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4.09</c:v>
                </c:pt>
                <c:pt idx="1">
                  <c:v>4.2699999999999996</c:v>
                </c:pt>
                <c:pt idx="2">
                  <c:v>22.459</c:v>
                </c:pt>
                <c:pt idx="3">
                  <c:v>26.1</c:v>
                </c:pt>
                <c:pt idx="4">
                  <c:v>28.216999999999999</c:v>
                </c:pt>
                <c:pt idx="5">
                  <c:v>27.535</c:v>
                </c:pt>
                <c:pt idx="6">
                  <c:v>26.262</c:v>
                </c:pt>
                <c:pt idx="7">
                  <c:v>25.297000000000001</c:v>
                </c:pt>
                <c:pt idx="8">
                  <c:v>14.16</c:v>
                </c:pt>
                <c:pt idx="9">
                  <c:v>15.47</c:v>
                </c:pt>
                <c:pt idx="10">
                  <c:v>11.92</c:v>
                </c:pt>
                <c:pt idx="11">
                  <c:v>13.84</c:v>
                </c:pt>
                <c:pt idx="12">
                  <c:v>18.859000000000002</c:v>
                </c:pt>
                <c:pt idx="13">
                  <c:v>14.99</c:v>
                </c:pt>
                <c:pt idx="14">
                  <c:v>14.63</c:v>
                </c:pt>
                <c:pt idx="15">
                  <c:v>19.423999999999999</c:v>
                </c:pt>
                <c:pt idx="16">
                  <c:v>29.725999999999999</c:v>
                </c:pt>
                <c:pt idx="17">
                  <c:v>30.783999999999999</c:v>
                </c:pt>
                <c:pt idx="18">
                  <c:v>32.130000000000003</c:v>
                </c:pt>
                <c:pt idx="19">
                  <c:v>33.529000000000003</c:v>
                </c:pt>
                <c:pt idx="20">
                  <c:v>38.356000000000002</c:v>
                </c:pt>
                <c:pt idx="21">
                  <c:v>40.151000000000003</c:v>
                </c:pt>
                <c:pt idx="22">
                  <c:v>41.923000000000002</c:v>
                </c:pt>
                <c:pt idx="23">
                  <c:v>42.993000000000002</c:v>
                </c:pt>
                <c:pt idx="24">
                  <c:v>39.03</c:v>
                </c:pt>
                <c:pt idx="25">
                  <c:v>40.799999999999997</c:v>
                </c:pt>
                <c:pt idx="26">
                  <c:v>43.25</c:v>
                </c:pt>
                <c:pt idx="27">
                  <c:v>43.31</c:v>
                </c:pt>
                <c:pt idx="28">
                  <c:v>70.046999999999997</c:v>
                </c:pt>
                <c:pt idx="29">
                  <c:v>69.507999999999996</c:v>
                </c:pt>
                <c:pt idx="30">
                  <c:v>67.524000000000001</c:v>
                </c:pt>
                <c:pt idx="31">
                  <c:v>66.584000000000003</c:v>
                </c:pt>
                <c:pt idx="32">
                  <c:v>57.231999999999999</c:v>
                </c:pt>
                <c:pt idx="33">
                  <c:v>44.588000000000001</c:v>
                </c:pt>
                <c:pt idx="34">
                  <c:v>31.449000000000002</c:v>
                </c:pt>
                <c:pt idx="35">
                  <c:v>28.734999999999999</c:v>
                </c:pt>
                <c:pt idx="36">
                  <c:v>24.077999999999999</c:v>
                </c:pt>
                <c:pt idx="37">
                  <c:v>27.97</c:v>
                </c:pt>
                <c:pt idx="38">
                  <c:v>23.486999999999998</c:v>
                </c:pt>
                <c:pt idx="39">
                  <c:v>16.148</c:v>
                </c:pt>
                <c:pt idx="40">
                  <c:v>14.673999999999999</c:v>
                </c:pt>
                <c:pt idx="41">
                  <c:v>14.617000000000001</c:v>
                </c:pt>
                <c:pt idx="42">
                  <c:v>13.097</c:v>
                </c:pt>
                <c:pt idx="43">
                  <c:v>9.4570000000000007</c:v>
                </c:pt>
                <c:pt idx="44">
                  <c:v>20.27</c:v>
                </c:pt>
                <c:pt idx="45">
                  <c:v>19.559999999999999</c:v>
                </c:pt>
                <c:pt idx="46">
                  <c:v>20.260000000000002</c:v>
                </c:pt>
                <c:pt idx="47">
                  <c:v>19.260000000000002</c:v>
                </c:pt>
                <c:pt idx="48">
                  <c:v>17.14</c:v>
                </c:pt>
                <c:pt idx="49">
                  <c:v>15.38</c:v>
                </c:pt>
                <c:pt idx="50">
                  <c:v>16.39</c:v>
                </c:pt>
                <c:pt idx="51">
                  <c:v>17.93</c:v>
                </c:pt>
                <c:pt idx="52">
                  <c:v>26.18</c:v>
                </c:pt>
                <c:pt idx="53">
                  <c:v>28.349</c:v>
                </c:pt>
                <c:pt idx="54">
                  <c:v>28.47</c:v>
                </c:pt>
                <c:pt idx="55">
                  <c:v>29.95</c:v>
                </c:pt>
                <c:pt idx="56">
                  <c:v>23.661999999999999</c:v>
                </c:pt>
                <c:pt idx="57">
                  <c:v>24.613</c:v>
                </c:pt>
                <c:pt idx="58">
                  <c:v>29.635999999999999</c:v>
                </c:pt>
                <c:pt idx="59">
                  <c:v>29.917999999999999</c:v>
                </c:pt>
                <c:pt idx="60">
                  <c:v>12.891999999999999</c:v>
                </c:pt>
                <c:pt idx="61">
                  <c:v>14.058</c:v>
                </c:pt>
                <c:pt idx="62">
                  <c:v>12.852</c:v>
                </c:pt>
                <c:pt idx="63">
                  <c:v>11.43</c:v>
                </c:pt>
                <c:pt idx="64">
                  <c:v>44.063000000000002</c:v>
                </c:pt>
                <c:pt idx="65">
                  <c:v>37.954000000000001</c:v>
                </c:pt>
                <c:pt idx="66">
                  <c:v>36.229999999999997</c:v>
                </c:pt>
                <c:pt idx="67">
                  <c:v>30.63</c:v>
                </c:pt>
                <c:pt idx="68">
                  <c:v>50.216000000000001</c:v>
                </c:pt>
                <c:pt idx="69">
                  <c:v>47.313000000000002</c:v>
                </c:pt>
                <c:pt idx="70">
                  <c:v>49.341999999999999</c:v>
                </c:pt>
                <c:pt idx="71">
                  <c:v>55.841999999999999</c:v>
                </c:pt>
                <c:pt idx="72">
                  <c:v>57.707999999999998</c:v>
                </c:pt>
                <c:pt idx="73">
                  <c:v>53.72</c:v>
                </c:pt>
                <c:pt idx="74">
                  <c:v>53.89</c:v>
                </c:pt>
                <c:pt idx="75">
                  <c:v>54.12</c:v>
                </c:pt>
                <c:pt idx="76">
                  <c:v>79.938000000000002</c:v>
                </c:pt>
                <c:pt idx="77">
                  <c:v>59.683</c:v>
                </c:pt>
                <c:pt idx="78">
                  <c:v>66.700999999999993</c:v>
                </c:pt>
                <c:pt idx="79">
                  <c:v>60.207000000000001</c:v>
                </c:pt>
                <c:pt idx="80">
                  <c:v>35.689</c:v>
                </c:pt>
                <c:pt idx="81">
                  <c:v>20.396999999999998</c:v>
                </c:pt>
                <c:pt idx="82">
                  <c:v>26.026</c:v>
                </c:pt>
                <c:pt idx="83">
                  <c:v>35.15</c:v>
                </c:pt>
                <c:pt idx="84">
                  <c:v>22.952999999999999</c:v>
                </c:pt>
                <c:pt idx="85">
                  <c:v>17.3</c:v>
                </c:pt>
                <c:pt idx="86">
                  <c:v>21.457999999999998</c:v>
                </c:pt>
                <c:pt idx="87">
                  <c:v>13.726000000000001</c:v>
                </c:pt>
                <c:pt idx="88">
                  <c:v>33.798000000000002</c:v>
                </c:pt>
                <c:pt idx="89">
                  <c:v>28.27</c:v>
                </c:pt>
                <c:pt idx="90">
                  <c:v>36.817999999999998</c:v>
                </c:pt>
                <c:pt idx="91">
                  <c:v>36.753</c:v>
                </c:pt>
                <c:pt idx="92">
                  <c:v>36.368000000000002</c:v>
                </c:pt>
                <c:pt idx="93">
                  <c:v>38.426000000000002</c:v>
                </c:pt>
                <c:pt idx="94">
                  <c:v>40.548999999999999</c:v>
                </c:pt>
                <c:pt idx="95">
                  <c:v>42.186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EF4-4F5F-8B9E-36BD2B64C79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EF4-4F5F-8B9E-36BD2B64C79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10">
                  <c:v>2.7309999999999999</c:v>
                </c:pt>
                <c:pt idx="11">
                  <c:v>5.4180000000000001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EF4-4F5F-8B9E-36BD2B64C7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57.5</c:v>
                </c:pt>
                <c:pt idx="1">
                  <c:v>65.55</c:v>
                </c:pt>
                <c:pt idx="2">
                  <c:v>81.12</c:v>
                </c:pt>
                <c:pt idx="3">
                  <c:v>81.599999999999994</c:v>
                </c:pt>
                <c:pt idx="4">
                  <c:v>81.13</c:v>
                </c:pt>
                <c:pt idx="5">
                  <c:v>81.16</c:v>
                </c:pt>
                <c:pt idx="6">
                  <c:v>79.510000000000005</c:v>
                </c:pt>
                <c:pt idx="7">
                  <c:v>78.83</c:v>
                </c:pt>
                <c:pt idx="8">
                  <c:v>90.55</c:v>
                </c:pt>
                <c:pt idx="9">
                  <c:v>90.26</c:v>
                </c:pt>
                <c:pt idx="10">
                  <c:v>92.5</c:v>
                </c:pt>
                <c:pt idx="11">
                  <c:v>92.33</c:v>
                </c:pt>
                <c:pt idx="12">
                  <c:v>91</c:v>
                </c:pt>
                <c:pt idx="13">
                  <c:v>92.5</c:v>
                </c:pt>
                <c:pt idx="14">
                  <c:v>92.5</c:v>
                </c:pt>
                <c:pt idx="15">
                  <c:v>92.98</c:v>
                </c:pt>
                <c:pt idx="16">
                  <c:v>85.82</c:v>
                </c:pt>
                <c:pt idx="17">
                  <c:v>88.42</c:v>
                </c:pt>
                <c:pt idx="18">
                  <c:v>88.35</c:v>
                </c:pt>
                <c:pt idx="19">
                  <c:v>90.75</c:v>
                </c:pt>
                <c:pt idx="20">
                  <c:v>88.99</c:v>
                </c:pt>
                <c:pt idx="21">
                  <c:v>89.54</c:v>
                </c:pt>
                <c:pt idx="22">
                  <c:v>87.54</c:v>
                </c:pt>
                <c:pt idx="23">
                  <c:v>90.33</c:v>
                </c:pt>
                <c:pt idx="24">
                  <c:v>90.55</c:v>
                </c:pt>
                <c:pt idx="25">
                  <c:v>90.85</c:v>
                </c:pt>
                <c:pt idx="26">
                  <c:v>91</c:v>
                </c:pt>
                <c:pt idx="27">
                  <c:v>91.09</c:v>
                </c:pt>
                <c:pt idx="28">
                  <c:v>86</c:v>
                </c:pt>
                <c:pt idx="29">
                  <c:v>86.48</c:v>
                </c:pt>
                <c:pt idx="30">
                  <c:v>87.1</c:v>
                </c:pt>
                <c:pt idx="31">
                  <c:v>86.98</c:v>
                </c:pt>
                <c:pt idx="32">
                  <c:v>89.94</c:v>
                </c:pt>
                <c:pt idx="33">
                  <c:v>89.87</c:v>
                </c:pt>
                <c:pt idx="34">
                  <c:v>87.7</c:v>
                </c:pt>
                <c:pt idx="35">
                  <c:v>89.62</c:v>
                </c:pt>
                <c:pt idx="36">
                  <c:v>89.89</c:v>
                </c:pt>
                <c:pt idx="37">
                  <c:v>89.84</c:v>
                </c:pt>
                <c:pt idx="38">
                  <c:v>89.74</c:v>
                </c:pt>
                <c:pt idx="39">
                  <c:v>87.36</c:v>
                </c:pt>
                <c:pt idx="40">
                  <c:v>89.65</c:v>
                </c:pt>
                <c:pt idx="41">
                  <c:v>89.75</c:v>
                </c:pt>
                <c:pt idx="42">
                  <c:v>89.65</c:v>
                </c:pt>
                <c:pt idx="43">
                  <c:v>89.35</c:v>
                </c:pt>
                <c:pt idx="44">
                  <c:v>94.06</c:v>
                </c:pt>
                <c:pt idx="45">
                  <c:v>95.2</c:v>
                </c:pt>
                <c:pt idx="46">
                  <c:v>95.17</c:v>
                </c:pt>
                <c:pt idx="47">
                  <c:v>95.75</c:v>
                </c:pt>
                <c:pt idx="48">
                  <c:v>95.4</c:v>
                </c:pt>
                <c:pt idx="49">
                  <c:v>95.63</c:v>
                </c:pt>
                <c:pt idx="50">
                  <c:v>95.27</c:v>
                </c:pt>
                <c:pt idx="51">
                  <c:v>95.52</c:v>
                </c:pt>
                <c:pt idx="52">
                  <c:v>93.95</c:v>
                </c:pt>
                <c:pt idx="53">
                  <c:v>93.76</c:v>
                </c:pt>
                <c:pt idx="54">
                  <c:v>93.38</c:v>
                </c:pt>
                <c:pt idx="55">
                  <c:v>92.92</c:v>
                </c:pt>
                <c:pt idx="56">
                  <c:v>91.59</c:v>
                </c:pt>
                <c:pt idx="57">
                  <c:v>88.4</c:v>
                </c:pt>
                <c:pt idx="58">
                  <c:v>86</c:v>
                </c:pt>
                <c:pt idx="59">
                  <c:v>86</c:v>
                </c:pt>
                <c:pt idx="60">
                  <c:v>89.18</c:v>
                </c:pt>
                <c:pt idx="61">
                  <c:v>89.19</c:v>
                </c:pt>
                <c:pt idx="62">
                  <c:v>89.26</c:v>
                </c:pt>
                <c:pt idx="63">
                  <c:v>89.23</c:v>
                </c:pt>
                <c:pt idx="64">
                  <c:v>89.45</c:v>
                </c:pt>
                <c:pt idx="65">
                  <c:v>96.43</c:v>
                </c:pt>
                <c:pt idx="66">
                  <c:v>99.54</c:v>
                </c:pt>
                <c:pt idx="67">
                  <c:v>102.36</c:v>
                </c:pt>
                <c:pt idx="68">
                  <c:v>118.85</c:v>
                </c:pt>
                <c:pt idx="69">
                  <c:v>129.4</c:v>
                </c:pt>
                <c:pt idx="70">
                  <c:v>151.91999999999999</c:v>
                </c:pt>
                <c:pt idx="71">
                  <c:v>157.51</c:v>
                </c:pt>
                <c:pt idx="72">
                  <c:v>146.16</c:v>
                </c:pt>
                <c:pt idx="73">
                  <c:v>146.08000000000001</c:v>
                </c:pt>
                <c:pt idx="74">
                  <c:v>146.4</c:v>
                </c:pt>
                <c:pt idx="75">
                  <c:v>151.57</c:v>
                </c:pt>
                <c:pt idx="76">
                  <c:v>130.63999999999999</c:v>
                </c:pt>
                <c:pt idx="77">
                  <c:v>158.84</c:v>
                </c:pt>
                <c:pt idx="78">
                  <c:v>143.01</c:v>
                </c:pt>
                <c:pt idx="79">
                  <c:v>139.36000000000001</c:v>
                </c:pt>
                <c:pt idx="80">
                  <c:v>156.83000000000001</c:v>
                </c:pt>
                <c:pt idx="81">
                  <c:v>146.16</c:v>
                </c:pt>
                <c:pt idx="82">
                  <c:v>125.44</c:v>
                </c:pt>
                <c:pt idx="83">
                  <c:v>115.55</c:v>
                </c:pt>
                <c:pt idx="84">
                  <c:v>109.33</c:v>
                </c:pt>
                <c:pt idx="85">
                  <c:v>119.69</c:v>
                </c:pt>
                <c:pt idx="86">
                  <c:v>113.67</c:v>
                </c:pt>
                <c:pt idx="87">
                  <c:v>117.06</c:v>
                </c:pt>
                <c:pt idx="88">
                  <c:v>96.98</c:v>
                </c:pt>
                <c:pt idx="89">
                  <c:v>98.27</c:v>
                </c:pt>
                <c:pt idx="90">
                  <c:v>90.34</c:v>
                </c:pt>
                <c:pt idx="91">
                  <c:v>89.4</c:v>
                </c:pt>
                <c:pt idx="92">
                  <c:v>88.77</c:v>
                </c:pt>
                <c:pt idx="93">
                  <c:v>87.99</c:v>
                </c:pt>
                <c:pt idx="94">
                  <c:v>88.19</c:v>
                </c:pt>
                <c:pt idx="95">
                  <c:v>87.49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EF4-4F5F-8B9E-36BD2B64C7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18.056999999999999</v>
      </c>
      <c r="C5" s="25">
        <v>9.67</v>
      </c>
      <c r="D5" s="25">
        <v>67.923000000000002</v>
      </c>
      <c r="E5" s="25">
        <v>45.725000000000001</v>
      </c>
      <c r="F5" s="25">
        <v>62.856000000000002</v>
      </c>
      <c r="G5" s="25">
        <v>59.012</v>
      </c>
      <c r="H5" s="25">
        <v>50.851999999999997</v>
      </c>
      <c r="I5" s="25">
        <v>49.43</v>
      </c>
      <c r="J5" s="25">
        <v>29.702999999999999</v>
      </c>
      <c r="K5" s="25">
        <v>34.856999999999999</v>
      </c>
      <c r="L5" s="25">
        <v>32.113999999999997</v>
      </c>
      <c r="M5" s="25">
        <v>35.747</v>
      </c>
      <c r="N5" s="25">
        <v>35.746000000000002</v>
      </c>
      <c r="O5" s="25">
        <v>31.1</v>
      </c>
      <c r="P5" s="25">
        <v>31.513000000000002</v>
      </c>
      <c r="Q5" s="25">
        <v>38.886000000000003</v>
      </c>
      <c r="R5" s="25">
        <v>56.338000000000001</v>
      </c>
      <c r="S5" s="25">
        <v>57.264000000000003</v>
      </c>
      <c r="T5" s="25">
        <v>59.12</v>
      </c>
      <c r="U5" s="25">
        <v>59.713000000000001</v>
      </c>
      <c r="V5" s="25">
        <v>64.998999999999995</v>
      </c>
      <c r="W5" s="25">
        <v>67.974999999999994</v>
      </c>
      <c r="X5" s="25">
        <v>71.433999999999997</v>
      </c>
      <c r="Y5" s="25">
        <v>72.043999999999997</v>
      </c>
      <c r="Z5" s="25">
        <v>64.662000000000006</v>
      </c>
      <c r="AA5" s="25">
        <v>66.947000000000003</v>
      </c>
      <c r="AB5" s="25">
        <v>71.67</v>
      </c>
      <c r="AC5" s="25">
        <v>71.231999999999999</v>
      </c>
      <c r="AD5" s="25">
        <v>106.098</v>
      </c>
      <c r="AE5" s="25">
        <v>104.245</v>
      </c>
      <c r="AF5" s="25">
        <v>99.349000000000004</v>
      </c>
      <c r="AG5" s="25">
        <v>103.992</v>
      </c>
      <c r="AH5" s="25">
        <v>90.727000000000004</v>
      </c>
      <c r="AI5" s="25">
        <v>83.278000000000006</v>
      </c>
      <c r="AJ5" s="25">
        <v>63.323999999999998</v>
      </c>
      <c r="AK5" s="25">
        <v>65.447999999999993</v>
      </c>
      <c r="AL5" s="25">
        <v>64.379000000000005</v>
      </c>
      <c r="AM5" s="25">
        <v>66.387</v>
      </c>
      <c r="AN5" s="25">
        <v>64.55</v>
      </c>
      <c r="AO5" s="25">
        <v>56.024000000000001</v>
      </c>
      <c r="AP5" s="25">
        <v>120.48699999999999</v>
      </c>
      <c r="AQ5" s="25">
        <v>122.254</v>
      </c>
      <c r="AR5" s="25">
        <v>119.434</v>
      </c>
      <c r="AS5" s="25">
        <v>119.253</v>
      </c>
      <c r="AT5" s="25">
        <v>120.73099999999999</v>
      </c>
      <c r="AU5" s="25">
        <v>123.283</v>
      </c>
      <c r="AV5" s="25">
        <v>125.089</v>
      </c>
      <c r="AW5" s="25">
        <v>124.09399999999999</v>
      </c>
      <c r="AX5" s="25">
        <v>140.648</v>
      </c>
      <c r="AY5" s="25">
        <v>138.25800000000001</v>
      </c>
      <c r="AZ5" s="25">
        <v>139.50399999999999</v>
      </c>
      <c r="BA5" s="25">
        <v>140.29599999999999</v>
      </c>
      <c r="BB5" s="25">
        <v>152.494</v>
      </c>
      <c r="BC5" s="25">
        <v>156.083</v>
      </c>
      <c r="BD5" s="25">
        <v>153.16300000000001</v>
      </c>
      <c r="BE5" s="25">
        <v>156.90700000000001</v>
      </c>
      <c r="BF5" s="25">
        <v>155.47</v>
      </c>
      <c r="BG5" s="25">
        <v>162.99199999999999</v>
      </c>
      <c r="BH5" s="25">
        <v>179.20500000000001</v>
      </c>
      <c r="BI5" s="25">
        <v>173.864</v>
      </c>
      <c r="BJ5" s="25">
        <v>83.792000000000002</v>
      </c>
      <c r="BK5" s="25">
        <v>84.450999999999993</v>
      </c>
      <c r="BL5" s="25">
        <v>90.510999999999996</v>
      </c>
      <c r="BM5" s="25">
        <v>81.662999999999997</v>
      </c>
      <c r="BN5" s="25">
        <v>121.069</v>
      </c>
      <c r="BO5" s="25">
        <v>107.25</v>
      </c>
      <c r="BP5" s="25">
        <v>91.441000000000003</v>
      </c>
      <c r="BQ5" s="25">
        <v>86.215000000000003</v>
      </c>
      <c r="BR5" s="25">
        <v>79.111000000000004</v>
      </c>
      <c r="BS5" s="25">
        <v>64.245000000000005</v>
      </c>
      <c r="BT5" s="25">
        <v>65.725999999999999</v>
      </c>
      <c r="BU5" s="25">
        <v>116.2</v>
      </c>
      <c r="BV5" s="25">
        <v>85.149000000000001</v>
      </c>
      <c r="BW5" s="25">
        <v>90.022000000000006</v>
      </c>
      <c r="BX5" s="25">
        <v>90.174999999999997</v>
      </c>
      <c r="BY5" s="25">
        <v>90.54</v>
      </c>
      <c r="BZ5" s="25">
        <v>146.06299999999999</v>
      </c>
      <c r="CA5" s="25">
        <v>169.1</v>
      </c>
      <c r="CB5" s="25">
        <v>146</v>
      </c>
      <c r="CC5" s="25">
        <v>145.30000000000001</v>
      </c>
      <c r="CD5" s="25">
        <v>63.868000000000002</v>
      </c>
      <c r="CE5" s="25">
        <v>47.162999999999997</v>
      </c>
      <c r="CF5" s="25">
        <v>49.63</v>
      </c>
      <c r="CG5" s="25">
        <v>60.536999999999999</v>
      </c>
      <c r="CH5" s="25">
        <v>58.743000000000002</v>
      </c>
      <c r="CI5" s="25">
        <v>42.987000000000002</v>
      </c>
      <c r="CJ5" s="25">
        <v>56.984000000000002</v>
      </c>
      <c r="CK5" s="25">
        <v>35.087000000000003</v>
      </c>
      <c r="CL5" s="25">
        <v>60</v>
      </c>
      <c r="CM5" s="25">
        <v>60.664999999999999</v>
      </c>
      <c r="CN5" s="25">
        <v>88.757999999999996</v>
      </c>
      <c r="CO5" s="25">
        <v>88.897000000000006</v>
      </c>
      <c r="CP5" s="25">
        <v>91.448999999999998</v>
      </c>
      <c r="CQ5" s="25">
        <v>93.998999999999995</v>
      </c>
      <c r="CR5" s="25">
        <v>92.682000000000002</v>
      </c>
      <c r="CS5" s="25">
        <v>93.852000000000004</v>
      </c>
      <c r="CT5" s="26"/>
      <c r="CU5" s="26"/>
      <c r="CV5" s="26"/>
      <c r="CW5" s="27"/>
      <c r="CX5" s="28">
        <f t="array" ref="CX5">SUMPRODUCT(B5:CW5*0.25)</f>
        <v>2081.8057500000004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57.5</v>
      </c>
      <c r="C8" s="37">
        <v>65.55</v>
      </c>
      <c r="D8" s="37">
        <v>81.12</v>
      </c>
      <c r="E8" s="37">
        <v>81.599999999999994</v>
      </c>
      <c r="F8" s="37">
        <v>81.13</v>
      </c>
      <c r="G8" s="37">
        <v>81.16</v>
      </c>
      <c r="H8" s="37">
        <v>79.510000000000005</v>
      </c>
      <c r="I8" s="37">
        <v>78.83</v>
      </c>
      <c r="J8" s="37">
        <v>90.55</v>
      </c>
      <c r="K8" s="37">
        <v>90.26</v>
      </c>
      <c r="L8" s="37">
        <v>92.5</v>
      </c>
      <c r="M8" s="37">
        <v>92.33</v>
      </c>
      <c r="N8" s="37">
        <v>91</v>
      </c>
      <c r="O8" s="37">
        <v>92.5</v>
      </c>
      <c r="P8" s="37">
        <v>92.5</v>
      </c>
      <c r="Q8" s="37">
        <v>92.98</v>
      </c>
      <c r="R8" s="37">
        <v>85.82</v>
      </c>
      <c r="S8" s="37">
        <v>88.42</v>
      </c>
      <c r="T8" s="37">
        <v>88.35</v>
      </c>
      <c r="U8" s="37">
        <v>90.75</v>
      </c>
      <c r="V8" s="37">
        <v>88.99</v>
      </c>
      <c r="W8" s="37">
        <v>89.54</v>
      </c>
      <c r="X8" s="37">
        <v>87.54</v>
      </c>
      <c r="Y8" s="37">
        <v>90.33</v>
      </c>
      <c r="Z8" s="37">
        <v>90.55</v>
      </c>
      <c r="AA8" s="37">
        <v>90.85</v>
      </c>
      <c r="AB8" s="37">
        <v>91</v>
      </c>
      <c r="AC8" s="37">
        <v>91.09</v>
      </c>
      <c r="AD8" s="37">
        <v>86</v>
      </c>
      <c r="AE8" s="37">
        <v>86.48</v>
      </c>
      <c r="AF8" s="37">
        <v>87.1</v>
      </c>
      <c r="AG8" s="37">
        <v>86.98</v>
      </c>
      <c r="AH8" s="37">
        <v>89.94</v>
      </c>
      <c r="AI8" s="37">
        <v>89.87</v>
      </c>
      <c r="AJ8" s="37">
        <v>87.7</v>
      </c>
      <c r="AK8" s="37">
        <v>89.62</v>
      </c>
      <c r="AL8" s="37">
        <v>89.89</v>
      </c>
      <c r="AM8" s="37">
        <v>89.84</v>
      </c>
      <c r="AN8" s="37">
        <v>89.74</v>
      </c>
      <c r="AO8" s="37">
        <v>87.36</v>
      </c>
      <c r="AP8" s="37">
        <v>89.65</v>
      </c>
      <c r="AQ8" s="37">
        <v>89.75</v>
      </c>
      <c r="AR8" s="37">
        <v>89.65</v>
      </c>
      <c r="AS8" s="37">
        <v>89.35</v>
      </c>
      <c r="AT8" s="37">
        <v>94.06</v>
      </c>
      <c r="AU8" s="37">
        <v>95.2</v>
      </c>
      <c r="AV8" s="37">
        <v>95.17</v>
      </c>
      <c r="AW8" s="37">
        <v>95.75</v>
      </c>
      <c r="AX8" s="37">
        <v>95.4</v>
      </c>
      <c r="AY8" s="37">
        <v>95.63</v>
      </c>
      <c r="AZ8" s="37">
        <v>95.27</v>
      </c>
      <c r="BA8" s="37">
        <v>95.52</v>
      </c>
      <c r="BB8" s="37">
        <v>93.95</v>
      </c>
      <c r="BC8" s="37">
        <v>93.76</v>
      </c>
      <c r="BD8" s="37">
        <v>93.38</v>
      </c>
      <c r="BE8" s="37">
        <v>92.92</v>
      </c>
      <c r="BF8" s="37">
        <v>91.59</v>
      </c>
      <c r="BG8" s="37">
        <v>88.4</v>
      </c>
      <c r="BH8" s="37">
        <v>86</v>
      </c>
      <c r="BI8" s="37">
        <v>86</v>
      </c>
      <c r="BJ8" s="37">
        <v>89.18</v>
      </c>
      <c r="BK8" s="37">
        <v>89.19</v>
      </c>
      <c r="BL8" s="37">
        <v>89.26</v>
      </c>
      <c r="BM8" s="37">
        <v>89.23</v>
      </c>
      <c r="BN8" s="37">
        <v>89.45</v>
      </c>
      <c r="BO8" s="37">
        <v>96.43</v>
      </c>
      <c r="BP8" s="37">
        <v>99.54</v>
      </c>
      <c r="BQ8" s="37">
        <v>102.36</v>
      </c>
      <c r="BR8" s="37">
        <v>118.85</v>
      </c>
      <c r="BS8" s="37">
        <v>129.4</v>
      </c>
      <c r="BT8" s="37">
        <v>151.91999999999999</v>
      </c>
      <c r="BU8" s="37">
        <v>157.51</v>
      </c>
      <c r="BV8" s="37">
        <v>146.16</v>
      </c>
      <c r="BW8" s="37">
        <v>146.08000000000001</v>
      </c>
      <c r="BX8" s="37">
        <v>146.4</v>
      </c>
      <c r="BY8" s="37">
        <v>151.57</v>
      </c>
      <c r="BZ8" s="37">
        <v>130.63999999999999</v>
      </c>
      <c r="CA8" s="37">
        <v>158.84</v>
      </c>
      <c r="CB8" s="37">
        <v>143.01</v>
      </c>
      <c r="CC8" s="37">
        <v>139.36000000000001</v>
      </c>
      <c r="CD8" s="37">
        <v>156.83000000000001</v>
      </c>
      <c r="CE8" s="37">
        <v>146.16</v>
      </c>
      <c r="CF8" s="37">
        <v>125.44</v>
      </c>
      <c r="CG8" s="37">
        <v>115.55</v>
      </c>
      <c r="CH8" s="37">
        <v>109.33</v>
      </c>
      <c r="CI8" s="37">
        <v>119.69</v>
      </c>
      <c r="CJ8" s="37">
        <v>113.67</v>
      </c>
      <c r="CK8" s="37">
        <v>117.06</v>
      </c>
      <c r="CL8" s="37">
        <v>96.98</v>
      </c>
      <c r="CM8" s="37">
        <v>98.27</v>
      </c>
      <c r="CN8" s="37">
        <v>90.34</v>
      </c>
      <c r="CO8" s="37">
        <v>89.4</v>
      </c>
      <c r="CP8" s="37">
        <v>88.77</v>
      </c>
      <c r="CQ8" s="37">
        <v>87.99</v>
      </c>
      <c r="CR8" s="37">
        <v>88.19</v>
      </c>
      <c r="CS8" s="37">
        <v>87.49</v>
      </c>
      <c r="CT8" s="38"/>
      <c r="CU8" s="38"/>
      <c r="CV8" s="38"/>
      <c r="CW8" s="39"/>
      <c r="CX8" s="40">
        <f>IF(SUM(B8:CW8)&lt;&gt;0,AVERAGEIF(B8:CW8,"&lt;&gt;"""),"")</f>
        <v>99.13239583333332</v>
      </c>
    </row>
    <row r="9" spans="1:102" ht="24.95" customHeight="1" thickBot="1" x14ac:dyDescent="0.25">
      <c r="A9" s="41" t="s">
        <v>6</v>
      </c>
      <c r="B9" s="42">
        <v>71.442499999999995</v>
      </c>
      <c r="C9" s="43">
        <v>71.442499999999995</v>
      </c>
      <c r="D9" s="43">
        <v>71.442499999999995</v>
      </c>
      <c r="E9" s="43">
        <v>71.442499999999995</v>
      </c>
      <c r="F9" s="43">
        <v>80.157499999999999</v>
      </c>
      <c r="G9" s="43">
        <v>80.157499999999999</v>
      </c>
      <c r="H9" s="43">
        <v>80.157499999999999</v>
      </c>
      <c r="I9" s="43">
        <v>80.157499999999999</v>
      </c>
      <c r="J9" s="43">
        <v>91.41</v>
      </c>
      <c r="K9" s="43">
        <v>91.41</v>
      </c>
      <c r="L9" s="43">
        <v>91.41</v>
      </c>
      <c r="M9" s="43">
        <v>91.41</v>
      </c>
      <c r="N9" s="43">
        <v>92.245000000000005</v>
      </c>
      <c r="O9" s="43">
        <v>92.245000000000005</v>
      </c>
      <c r="P9" s="43">
        <v>92.245000000000005</v>
      </c>
      <c r="Q9" s="43">
        <v>92.245000000000005</v>
      </c>
      <c r="R9" s="43">
        <v>88.334999999999994</v>
      </c>
      <c r="S9" s="43">
        <v>88.334999999999994</v>
      </c>
      <c r="T9" s="43">
        <v>88.334999999999994</v>
      </c>
      <c r="U9" s="43">
        <v>88.334999999999994</v>
      </c>
      <c r="V9" s="43">
        <v>89.1</v>
      </c>
      <c r="W9" s="43">
        <v>89.1</v>
      </c>
      <c r="X9" s="43">
        <v>89.1</v>
      </c>
      <c r="Y9" s="43">
        <v>89.1</v>
      </c>
      <c r="Z9" s="43">
        <v>90.872500000000002</v>
      </c>
      <c r="AA9" s="43">
        <v>90.872500000000002</v>
      </c>
      <c r="AB9" s="43">
        <v>90.872500000000002</v>
      </c>
      <c r="AC9" s="43">
        <v>90.872500000000002</v>
      </c>
      <c r="AD9" s="43">
        <v>86.64</v>
      </c>
      <c r="AE9" s="43">
        <v>86.64</v>
      </c>
      <c r="AF9" s="43">
        <v>86.64</v>
      </c>
      <c r="AG9" s="43">
        <v>86.64</v>
      </c>
      <c r="AH9" s="43">
        <v>89.282499999999999</v>
      </c>
      <c r="AI9" s="43">
        <v>89.282499999999999</v>
      </c>
      <c r="AJ9" s="43">
        <v>89.282499999999999</v>
      </c>
      <c r="AK9" s="43">
        <v>89.282499999999999</v>
      </c>
      <c r="AL9" s="43">
        <v>89.207499999999996</v>
      </c>
      <c r="AM9" s="43">
        <v>89.207499999999996</v>
      </c>
      <c r="AN9" s="43">
        <v>89.207499999999996</v>
      </c>
      <c r="AO9" s="43">
        <v>89.207499999999996</v>
      </c>
      <c r="AP9" s="43">
        <v>89.6</v>
      </c>
      <c r="AQ9" s="43">
        <v>89.6</v>
      </c>
      <c r="AR9" s="43">
        <v>89.6</v>
      </c>
      <c r="AS9" s="43">
        <v>89.6</v>
      </c>
      <c r="AT9" s="43">
        <v>95.045000000000002</v>
      </c>
      <c r="AU9" s="43">
        <v>95.045000000000002</v>
      </c>
      <c r="AV9" s="43">
        <v>95.045000000000002</v>
      </c>
      <c r="AW9" s="43">
        <v>95.045000000000002</v>
      </c>
      <c r="AX9" s="43">
        <v>95.454999999999998</v>
      </c>
      <c r="AY9" s="43">
        <v>95.454999999999998</v>
      </c>
      <c r="AZ9" s="43">
        <v>95.454999999999998</v>
      </c>
      <c r="BA9" s="43">
        <v>95.454999999999998</v>
      </c>
      <c r="BB9" s="43">
        <v>93.502499999999998</v>
      </c>
      <c r="BC9" s="43">
        <v>93.502499999999998</v>
      </c>
      <c r="BD9" s="43">
        <v>93.502499999999998</v>
      </c>
      <c r="BE9" s="43">
        <v>93.502499999999998</v>
      </c>
      <c r="BF9" s="43">
        <v>87.997500000000002</v>
      </c>
      <c r="BG9" s="43">
        <v>87.997500000000002</v>
      </c>
      <c r="BH9" s="43">
        <v>87.997500000000002</v>
      </c>
      <c r="BI9" s="43">
        <v>87.997500000000002</v>
      </c>
      <c r="BJ9" s="43">
        <v>89.215000000000003</v>
      </c>
      <c r="BK9" s="43">
        <v>89.215000000000003</v>
      </c>
      <c r="BL9" s="43">
        <v>89.215000000000003</v>
      </c>
      <c r="BM9" s="43">
        <v>89.215000000000003</v>
      </c>
      <c r="BN9" s="43">
        <v>96.944999999999993</v>
      </c>
      <c r="BO9" s="43">
        <v>96.944999999999993</v>
      </c>
      <c r="BP9" s="43">
        <v>96.944999999999993</v>
      </c>
      <c r="BQ9" s="43">
        <v>96.944999999999993</v>
      </c>
      <c r="BR9" s="43">
        <v>139.41999999999999</v>
      </c>
      <c r="BS9" s="43">
        <v>139.41999999999999</v>
      </c>
      <c r="BT9" s="43">
        <v>139.41999999999999</v>
      </c>
      <c r="BU9" s="43">
        <v>139.41999999999999</v>
      </c>
      <c r="BV9" s="43">
        <v>147.55250000000001</v>
      </c>
      <c r="BW9" s="43">
        <v>147.55250000000001</v>
      </c>
      <c r="BX9" s="43">
        <v>147.55250000000001</v>
      </c>
      <c r="BY9" s="43">
        <v>147.55250000000001</v>
      </c>
      <c r="BZ9" s="43">
        <v>142.96250000000001</v>
      </c>
      <c r="CA9" s="43">
        <v>142.96250000000001</v>
      </c>
      <c r="CB9" s="43">
        <v>142.96250000000001</v>
      </c>
      <c r="CC9" s="43">
        <v>142.96250000000001</v>
      </c>
      <c r="CD9" s="43">
        <v>135.995</v>
      </c>
      <c r="CE9" s="43">
        <v>135.995</v>
      </c>
      <c r="CF9" s="43">
        <v>135.995</v>
      </c>
      <c r="CG9" s="43">
        <v>135.995</v>
      </c>
      <c r="CH9" s="43">
        <v>114.9375</v>
      </c>
      <c r="CI9" s="43">
        <v>114.9375</v>
      </c>
      <c r="CJ9" s="43">
        <v>114.9375</v>
      </c>
      <c r="CK9" s="43">
        <v>114.9375</v>
      </c>
      <c r="CL9" s="43">
        <v>93.747500000000002</v>
      </c>
      <c r="CM9" s="43">
        <v>93.747500000000002</v>
      </c>
      <c r="CN9" s="43">
        <v>93.747500000000002</v>
      </c>
      <c r="CO9" s="43">
        <v>93.747500000000002</v>
      </c>
      <c r="CP9" s="43">
        <v>88.11</v>
      </c>
      <c r="CQ9" s="43">
        <v>88.11</v>
      </c>
      <c r="CR9" s="43">
        <v>88.11</v>
      </c>
      <c r="CS9" s="43">
        <v>88.11</v>
      </c>
      <c r="CT9" s="44"/>
      <c r="CU9" s="44"/>
      <c r="CV9" s="44"/>
      <c r="CW9" s="45"/>
      <c r="CX9" s="46">
        <f>IF(SUM(B9:CW9)&lt;&gt;0,AVERAGEIF(B9:CW9,"&lt;&gt;"""),"")</f>
        <v>99.132395833333291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>
        <v>63.762999999999998</v>
      </c>
      <c r="E13" s="65">
        <v>41.564999999999998</v>
      </c>
      <c r="F13" s="65">
        <v>58.655999999999999</v>
      </c>
      <c r="G13" s="65">
        <v>54.851999999999997</v>
      </c>
      <c r="H13" s="65">
        <v>47.161999999999999</v>
      </c>
      <c r="I13" s="65">
        <v>46.204000000000001</v>
      </c>
      <c r="J13" s="65">
        <v>26.957000000000001</v>
      </c>
      <c r="K13" s="65">
        <v>32.087000000000003</v>
      </c>
      <c r="L13" s="65">
        <v>29.311</v>
      </c>
      <c r="M13" s="65">
        <v>23.526</v>
      </c>
      <c r="N13" s="65">
        <v>10.076000000000001</v>
      </c>
      <c r="O13" s="65">
        <v>28.372</v>
      </c>
      <c r="P13" s="65">
        <v>28.849999999999998</v>
      </c>
      <c r="Q13" s="65">
        <v>36.281999999999996</v>
      </c>
      <c r="R13" s="65">
        <v>53.738</v>
      </c>
      <c r="S13" s="65">
        <v>54.597999999999999</v>
      </c>
      <c r="T13" s="65">
        <v>56.353999999999999</v>
      </c>
      <c r="U13" s="65">
        <v>56.844000000000001</v>
      </c>
      <c r="V13" s="65">
        <v>62.076999999999998</v>
      </c>
      <c r="W13" s="65">
        <v>65.046000000000006</v>
      </c>
      <c r="X13" s="65">
        <v>68.495999999999995</v>
      </c>
      <c r="Y13" s="65">
        <v>69.100999999999999</v>
      </c>
      <c r="Z13" s="65">
        <v>61.763999999999996</v>
      </c>
      <c r="AA13" s="65">
        <v>63.981000000000002</v>
      </c>
      <c r="AB13" s="65">
        <v>68.411000000000001</v>
      </c>
      <c r="AC13" s="65">
        <v>67.725999999999999</v>
      </c>
      <c r="AD13" s="65">
        <v>102.80799999999999</v>
      </c>
      <c r="AE13" s="65">
        <v>100.97999999999999</v>
      </c>
      <c r="AF13" s="65">
        <v>95.742999999999995</v>
      </c>
      <c r="AG13" s="65">
        <v>100.252</v>
      </c>
      <c r="AH13" s="65">
        <v>89.629000000000005</v>
      </c>
      <c r="AI13" s="65">
        <v>78.980999999999995</v>
      </c>
      <c r="AJ13" s="65">
        <v>57.408999999999999</v>
      </c>
      <c r="AK13" s="65">
        <v>54.441000000000003</v>
      </c>
      <c r="AL13" s="65">
        <v>59.792999999999999</v>
      </c>
      <c r="AM13" s="65">
        <v>60.838999999999999</v>
      </c>
      <c r="AN13" s="65">
        <v>55.448</v>
      </c>
      <c r="AO13" s="65">
        <v>46.148000000000003</v>
      </c>
      <c r="AP13" s="65">
        <v>110.21599999999999</v>
      </c>
      <c r="AQ13" s="65">
        <v>112.00399999999999</v>
      </c>
      <c r="AR13" s="65">
        <v>109.38</v>
      </c>
      <c r="AS13" s="65">
        <v>106.364</v>
      </c>
      <c r="AT13" s="65">
        <v>104.983</v>
      </c>
      <c r="AU13" s="65">
        <v>100.9</v>
      </c>
      <c r="AV13" s="65">
        <v>102.929</v>
      </c>
      <c r="AW13" s="65">
        <v>99.259</v>
      </c>
      <c r="AX13" s="65">
        <v>111.09099999999999</v>
      </c>
      <c r="AY13" s="65">
        <v>106.621</v>
      </c>
      <c r="AZ13" s="65">
        <v>108.56400000000001</v>
      </c>
      <c r="BA13" s="65">
        <v>106.50700000000001</v>
      </c>
      <c r="BB13" s="65">
        <v>126.024</v>
      </c>
      <c r="BC13" s="65">
        <v>130.21700000000001</v>
      </c>
      <c r="BD13" s="65">
        <v>131.81800000000001</v>
      </c>
      <c r="BE13" s="65">
        <v>138.58799999999999</v>
      </c>
      <c r="BF13" s="65">
        <v>150.51400000000001</v>
      </c>
      <c r="BG13" s="65">
        <v>157.87299999999999</v>
      </c>
      <c r="BH13" s="65">
        <v>174.066</v>
      </c>
      <c r="BI13" s="65">
        <v>169.096</v>
      </c>
      <c r="BJ13" s="65">
        <v>78.908999999999992</v>
      </c>
      <c r="BK13" s="65">
        <v>80.316999999999993</v>
      </c>
      <c r="BL13" s="65">
        <v>86.972999999999999</v>
      </c>
      <c r="BM13" s="65">
        <v>78.72</v>
      </c>
      <c r="BN13" s="65">
        <v>118.46899999999999</v>
      </c>
      <c r="BO13" s="65">
        <v>104.65</v>
      </c>
      <c r="BP13" s="65">
        <v>88.840999999999994</v>
      </c>
      <c r="BQ13" s="65">
        <v>83.611000000000004</v>
      </c>
      <c r="BR13" s="65">
        <v>22.311</v>
      </c>
      <c r="BS13" s="65">
        <v>7.5170000000000003</v>
      </c>
      <c r="BT13" s="65">
        <v>8</v>
      </c>
      <c r="BU13" s="65">
        <v>8</v>
      </c>
      <c r="BV13" s="65"/>
      <c r="BW13" s="65">
        <v>8</v>
      </c>
      <c r="BX13" s="65">
        <v>8</v>
      </c>
      <c r="BY13" s="65">
        <v>8</v>
      </c>
      <c r="BZ13" s="65"/>
      <c r="CA13" s="65">
        <v>7</v>
      </c>
      <c r="CB13" s="65"/>
      <c r="CC13" s="65"/>
      <c r="CD13" s="65">
        <v>7</v>
      </c>
      <c r="CE13" s="65">
        <v>8</v>
      </c>
      <c r="CF13" s="65">
        <v>44.962000000000003</v>
      </c>
      <c r="CG13" s="65">
        <v>60.536999999999999</v>
      </c>
      <c r="CH13" s="65">
        <v>58.743000000000002</v>
      </c>
      <c r="CI13" s="65">
        <v>42.963000000000001</v>
      </c>
      <c r="CJ13" s="65">
        <v>56.984000000000002</v>
      </c>
      <c r="CK13" s="65">
        <v>31.193000000000001</v>
      </c>
      <c r="CL13" s="65">
        <v>60</v>
      </c>
      <c r="CM13" s="65">
        <v>60.664999999999999</v>
      </c>
      <c r="CN13" s="65">
        <v>88.757999999999996</v>
      </c>
      <c r="CO13" s="65">
        <v>88.896999999999991</v>
      </c>
      <c r="CP13" s="65">
        <v>91.448999999999998</v>
      </c>
      <c r="CQ13" s="65">
        <v>93.998999999999995</v>
      </c>
      <c r="CR13" s="65">
        <v>92.681999999999988</v>
      </c>
      <c r="CS13" s="65">
        <v>93.85199999999999</v>
      </c>
      <c r="CT13" s="66"/>
      <c r="CU13" s="66"/>
      <c r="CV13" s="66"/>
      <c r="CW13" s="67"/>
      <c r="CX13" s="68">
        <f t="array" ref="CX13">SUMPRODUCT(B13:CW13*0.25)</f>
        <v>1603.3214999999998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>
        <v>13.773</v>
      </c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3.4432499999999999</v>
      </c>
    </row>
    <row r="15" spans="1:102" ht="24.95" customHeight="1" x14ac:dyDescent="0.2">
      <c r="A15" s="69" t="s">
        <v>12</v>
      </c>
      <c r="B15" s="70">
        <v>4.577</v>
      </c>
      <c r="C15" s="71">
        <v>5.0060000000000002</v>
      </c>
      <c r="D15" s="71"/>
      <c r="E15" s="71"/>
      <c r="F15" s="71"/>
      <c r="G15" s="71"/>
      <c r="H15" s="71">
        <v>0.05</v>
      </c>
      <c r="I15" s="71">
        <v>0.106</v>
      </c>
      <c r="J15" s="71">
        <v>0.14599999999999999</v>
      </c>
      <c r="K15" s="71">
        <v>0.17</v>
      </c>
      <c r="L15" s="71">
        <v>0.20300000000000001</v>
      </c>
      <c r="M15" s="71">
        <v>0.221</v>
      </c>
      <c r="N15" s="71">
        <v>0.19700000000000001</v>
      </c>
      <c r="O15" s="71">
        <v>0.128</v>
      </c>
      <c r="P15" s="71">
        <v>6.3E-2</v>
      </c>
      <c r="Q15" s="71">
        <v>4.0000000000000001E-3</v>
      </c>
      <c r="R15" s="71"/>
      <c r="S15" s="71">
        <v>6.6000000000000003E-2</v>
      </c>
      <c r="T15" s="71">
        <v>0.16600000000000001</v>
      </c>
      <c r="U15" s="71">
        <v>0.26900000000000002</v>
      </c>
      <c r="V15" s="71">
        <v>0.32200000000000001</v>
      </c>
      <c r="W15" s="71">
        <v>0.32900000000000001</v>
      </c>
      <c r="X15" s="71">
        <v>0.33800000000000002</v>
      </c>
      <c r="Y15" s="71">
        <v>0.34300000000000003</v>
      </c>
      <c r="Z15" s="71">
        <v>0.29799999999999999</v>
      </c>
      <c r="AA15" s="71">
        <v>0.36599999999999999</v>
      </c>
      <c r="AB15" s="71">
        <v>0.65900000000000003</v>
      </c>
      <c r="AC15" s="71">
        <v>0.90600000000000003</v>
      </c>
      <c r="AD15" s="71">
        <v>0.69</v>
      </c>
      <c r="AE15" s="71">
        <v>0.66500000000000004</v>
      </c>
      <c r="AF15" s="71">
        <v>1.006</v>
      </c>
      <c r="AG15" s="71">
        <v>1.1399999999999999</v>
      </c>
      <c r="AH15" s="71">
        <v>1.0980000000000001</v>
      </c>
      <c r="AI15" s="71">
        <v>1.6970000000000001</v>
      </c>
      <c r="AJ15" s="71">
        <v>3.3149999999999999</v>
      </c>
      <c r="AK15" s="71">
        <v>8.407</v>
      </c>
      <c r="AL15" s="71">
        <v>4.5860000000000003</v>
      </c>
      <c r="AM15" s="71">
        <v>5.548</v>
      </c>
      <c r="AN15" s="71">
        <v>6.5019999999999998</v>
      </c>
      <c r="AO15" s="71">
        <v>7.2759999999999998</v>
      </c>
      <c r="AP15" s="71">
        <v>7.6710000000000003</v>
      </c>
      <c r="AQ15" s="71">
        <v>7.65</v>
      </c>
      <c r="AR15" s="71">
        <v>7.4539999999999997</v>
      </c>
      <c r="AS15" s="71">
        <v>10.289</v>
      </c>
      <c r="AT15" s="71">
        <v>13.148</v>
      </c>
      <c r="AU15" s="71">
        <v>19.783000000000001</v>
      </c>
      <c r="AV15" s="71">
        <v>19.559999999999999</v>
      </c>
      <c r="AW15" s="71">
        <v>22.234999999999999</v>
      </c>
      <c r="AX15" s="71">
        <v>26.957000000000001</v>
      </c>
      <c r="AY15" s="71">
        <v>29.036999999999999</v>
      </c>
      <c r="AZ15" s="71">
        <v>28.34</v>
      </c>
      <c r="BA15" s="71">
        <v>31.189</v>
      </c>
      <c r="BB15" s="71">
        <v>23.87</v>
      </c>
      <c r="BC15" s="71">
        <v>23.265999999999998</v>
      </c>
      <c r="BD15" s="71">
        <v>18.745000000000001</v>
      </c>
      <c r="BE15" s="71">
        <v>15.718999999999999</v>
      </c>
      <c r="BF15" s="71">
        <v>2.3559999999999999</v>
      </c>
      <c r="BG15" s="71">
        <v>2.5190000000000001</v>
      </c>
      <c r="BH15" s="71">
        <v>2.5390000000000001</v>
      </c>
      <c r="BI15" s="71">
        <v>2.1680000000000001</v>
      </c>
      <c r="BJ15" s="71">
        <v>2.2829999999999999</v>
      </c>
      <c r="BK15" s="71">
        <v>1.534</v>
      </c>
      <c r="BL15" s="71">
        <v>0.93799999999999994</v>
      </c>
      <c r="BM15" s="71">
        <v>0.34300000000000003</v>
      </c>
      <c r="BN15" s="71"/>
      <c r="BO15" s="71"/>
      <c r="BP15" s="71"/>
      <c r="BQ15" s="71">
        <v>4.0000000000000001E-3</v>
      </c>
      <c r="BR15" s="71"/>
      <c r="BS15" s="71">
        <v>2.8000000000000001E-2</v>
      </c>
      <c r="BT15" s="71">
        <v>2.5999999999999999E-2</v>
      </c>
      <c r="BU15" s="71"/>
      <c r="BV15" s="71">
        <v>4.9000000000000002E-2</v>
      </c>
      <c r="BW15" s="71">
        <v>0.42199999999999999</v>
      </c>
      <c r="BX15" s="71">
        <v>0.57499999999999996</v>
      </c>
      <c r="BY15" s="71">
        <v>0.94</v>
      </c>
      <c r="BZ15" s="71">
        <v>6.3E-2</v>
      </c>
      <c r="CA15" s="71"/>
      <c r="CB15" s="71"/>
      <c r="CC15" s="71"/>
      <c r="CD15" s="71">
        <v>4.2679999999999998</v>
      </c>
      <c r="CE15" s="71">
        <v>5.9630000000000001</v>
      </c>
      <c r="CF15" s="71">
        <v>4.6680000000000001</v>
      </c>
      <c r="CG15" s="71"/>
      <c r="CH15" s="71"/>
      <c r="CI15" s="71">
        <v>2.4E-2</v>
      </c>
      <c r="CJ15" s="71"/>
      <c r="CK15" s="71">
        <v>3.8940000000000001</v>
      </c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99.345000000000027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4.577</v>
      </c>
      <c r="C17" s="77">
        <f t="shared" ref="C17:BN17" si="0">SUM(C11:C16)</f>
        <v>5.0060000000000002</v>
      </c>
      <c r="D17" s="77">
        <f t="shared" si="0"/>
        <v>63.762999999999998</v>
      </c>
      <c r="E17" s="77">
        <f t="shared" si="0"/>
        <v>41.564999999999998</v>
      </c>
      <c r="F17" s="77">
        <f t="shared" si="0"/>
        <v>58.655999999999999</v>
      </c>
      <c r="G17" s="77">
        <f t="shared" si="0"/>
        <v>54.851999999999997</v>
      </c>
      <c r="H17" s="77">
        <f t="shared" si="0"/>
        <v>47.211999999999996</v>
      </c>
      <c r="I17" s="77">
        <f t="shared" si="0"/>
        <v>46.31</v>
      </c>
      <c r="J17" s="77">
        <f t="shared" si="0"/>
        <v>27.103000000000002</v>
      </c>
      <c r="K17" s="77">
        <f t="shared" si="0"/>
        <v>32.257000000000005</v>
      </c>
      <c r="L17" s="77">
        <f t="shared" si="0"/>
        <v>29.513999999999999</v>
      </c>
      <c r="M17" s="77">
        <f t="shared" si="0"/>
        <v>23.747</v>
      </c>
      <c r="N17" s="77">
        <f t="shared" si="0"/>
        <v>24.045999999999999</v>
      </c>
      <c r="O17" s="77">
        <f t="shared" si="0"/>
        <v>28.5</v>
      </c>
      <c r="P17" s="77">
        <f t="shared" si="0"/>
        <v>28.912999999999997</v>
      </c>
      <c r="Q17" s="77">
        <f t="shared" si="0"/>
        <v>36.285999999999994</v>
      </c>
      <c r="R17" s="77">
        <f t="shared" si="0"/>
        <v>53.738</v>
      </c>
      <c r="S17" s="77">
        <f t="shared" si="0"/>
        <v>54.664000000000001</v>
      </c>
      <c r="T17" s="77">
        <f t="shared" si="0"/>
        <v>56.519999999999996</v>
      </c>
      <c r="U17" s="77">
        <f t="shared" si="0"/>
        <v>57.113</v>
      </c>
      <c r="V17" s="77">
        <f t="shared" si="0"/>
        <v>62.399000000000001</v>
      </c>
      <c r="W17" s="77">
        <f t="shared" si="0"/>
        <v>65.375</v>
      </c>
      <c r="X17" s="77">
        <f t="shared" si="0"/>
        <v>68.833999999999989</v>
      </c>
      <c r="Y17" s="77">
        <f t="shared" si="0"/>
        <v>69.444000000000003</v>
      </c>
      <c r="Z17" s="77">
        <f t="shared" si="0"/>
        <v>62.061999999999998</v>
      </c>
      <c r="AA17" s="77">
        <f t="shared" si="0"/>
        <v>64.347000000000008</v>
      </c>
      <c r="AB17" s="77">
        <f t="shared" si="0"/>
        <v>69.070000000000007</v>
      </c>
      <c r="AC17" s="77">
        <f t="shared" si="0"/>
        <v>68.632000000000005</v>
      </c>
      <c r="AD17" s="77">
        <f t="shared" si="0"/>
        <v>103.49799999999999</v>
      </c>
      <c r="AE17" s="77">
        <f t="shared" si="0"/>
        <v>101.645</v>
      </c>
      <c r="AF17" s="77">
        <f t="shared" si="0"/>
        <v>96.748999999999995</v>
      </c>
      <c r="AG17" s="77">
        <f t="shared" si="0"/>
        <v>101.392</v>
      </c>
      <c r="AH17" s="77">
        <f t="shared" si="0"/>
        <v>90.727000000000004</v>
      </c>
      <c r="AI17" s="77">
        <f t="shared" si="0"/>
        <v>80.677999999999997</v>
      </c>
      <c r="AJ17" s="77">
        <f t="shared" si="0"/>
        <v>60.723999999999997</v>
      </c>
      <c r="AK17" s="77">
        <f t="shared" si="0"/>
        <v>62.847999999999999</v>
      </c>
      <c r="AL17" s="77">
        <f t="shared" si="0"/>
        <v>64.379000000000005</v>
      </c>
      <c r="AM17" s="77">
        <f t="shared" si="0"/>
        <v>66.387</v>
      </c>
      <c r="AN17" s="77">
        <f t="shared" si="0"/>
        <v>61.95</v>
      </c>
      <c r="AO17" s="77">
        <f t="shared" si="0"/>
        <v>53.424000000000007</v>
      </c>
      <c r="AP17" s="77">
        <f t="shared" si="0"/>
        <v>117.887</v>
      </c>
      <c r="AQ17" s="77">
        <f t="shared" si="0"/>
        <v>119.654</v>
      </c>
      <c r="AR17" s="77">
        <f t="shared" si="0"/>
        <v>116.83399999999999</v>
      </c>
      <c r="AS17" s="77">
        <f t="shared" si="0"/>
        <v>116.65300000000001</v>
      </c>
      <c r="AT17" s="77">
        <f t="shared" si="0"/>
        <v>118.131</v>
      </c>
      <c r="AU17" s="77">
        <f t="shared" si="0"/>
        <v>120.68300000000001</v>
      </c>
      <c r="AV17" s="77">
        <f t="shared" si="0"/>
        <v>122.489</v>
      </c>
      <c r="AW17" s="77">
        <f t="shared" si="0"/>
        <v>121.494</v>
      </c>
      <c r="AX17" s="77">
        <f t="shared" si="0"/>
        <v>138.048</v>
      </c>
      <c r="AY17" s="77">
        <f t="shared" si="0"/>
        <v>135.65799999999999</v>
      </c>
      <c r="AZ17" s="77">
        <f t="shared" si="0"/>
        <v>136.904</v>
      </c>
      <c r="BA17" s="77">
        <f t="shared" si="0"/>
        <v>137.696</v>
      </c>
      <c r="BB17" s="77">
        <f t="shared" si="0"/>
        <v>149.89400000000001</v>
      </c>
      <c r="BC17" s="77">
        <f t="shared" si="0"/>
        <v>153.483</v>
      </c>
      <c r="BD17" s="77">
        <f t="shared" si="0"/>
        <v>150.56300000000002</v>
      </c>
      <c r="BE17" s="77">
        <f t="shared" si="0"/>
        <v>154.30699999999999</v>
      </c>
      <c r="BF17" s="77">
        <f t="shared" si="0"/>
        <v>152.87</v>
      </c>
      <c r="BG17" s="77">
        <f t="shared" si="0"/>
        <v>160.392</v>
      </c>
      <c r="BH17" s="77">
        <f t="shared" si="0"/>
        <v>176.60499999999999</v>
      </c>
      <c r="BI17" s="77">
        <f t="shared" si="0"/>
        <v>171.26400000000001</v>
      </c>
      <c r="BJ17" s="77">
        <f t="shared" si="0"/>
        <v>81.191999999999993</v>
      </c>
      <c r="BK17" s="77">
        <f t="shared" si="0"/>
        <v>81.850999999999999</v>
      </c>
      <c r="BL17" s="77">
        <f t="shared" si="0"/>
        <v>87.911000000000001</v>
      </c>
      <c r="BM17" s="77">
        <f t="shared" si="0"/>
        <v>79.063000000000002</v>
      </c>
      <c r="BN17" s="77">
        <f t="shared" si="0"/>
        <v>118.46899999999999</v>
      </c>
      <c r="BO17" s="77">
        <f t="shared" ref="BO17:CW17" si="1">SUM(BO11:BO16)</f>
        <v>104.65</v>
      </c>
      <c r="BP17" s="77">
        <f t="shared" si="1"/>
        <v>88.840999999999994</v>
      </c>
      <c r="BQ17" s="77">
        <f t="shared" si="1"/>
        <v>83.615000000000009</v>
      </c>
      <c r="BR17" s="77">
        <f t="shared" si="1"/>
        <v>22.311</v>
      </c>
      <c r="BS17" s="77">
        <f t="shared" si="1"/>
        <v>7.5449999999999999</v>
      </c>
      <c r="BT17" s="77">
        <f t="shared" si="1"/>
        <v>8.0259999999999998</v>
      </c>
      <c r="BU17" s="77">
        <f t="shared" si="1"/>
        <v>8</v>
      </c>
      <c r="BV17" s="77">
        <f t="shared" si="1"/>
        <v>4.9000000000000002E-2</v>
      </c>
      <c r="BW17" s="77">
        <f t="shared" si="1"/>
        <v>8.4220000000000006</v>
      </c>
      <c r="BX17" s="77">
        <f t="shared" si="1"/>
        <v>8.5749999999999993</v>
      </c>
      <c r="BY17" s="77">
        <f t="shared" si="1"/>
        <v>8.94</v>
      </c>
      <c r="BZ17" s="77">
        <f t="shared" si="1"/>
        <v>6.3E-2</v>
      </c>
      <c r="CA17" s="77">
        <f t="shared" si="1"/>
        <v>7</v>
      </c>
      <c r="CB17" s="77">
        <f t="shared" si="1"/>
        <v>0</v>
      </c>
      <c r="CC17" s="77">
        <f t="shared" si="1"/>
        <v>0</v>
      </c>
      <c r="CD17" s="77">
        <f t="shared" si="1"/>
        <v>11.268000000000001</v>
      </c>
      <c r="CE17" s="77">
        <f t="shared" si="1"/>
        <v>13.963000000000001</v>
      </c>
      <c r="CF17" s="77">
        <f t="shared" si="1"/>
        <v>49.63</v>
      </c>
      <c r="CG17" s="77">
        <f t="shared" si="1"/>
        <v>60.536999999999999</v>
      </c>
      <c r="CH17" s="77">
        <f t="shared" si="1"/>
        <v>58.743000000000002</v>
      </c>
      <c r="CI17" s="77">
        <f t="shared" si="1"/>
        <v>42.987000000000002</v>
      </c>
      <c r="CJ17" s="77">
        <f t="shared" si="1"/>
        <v>56.984000000000002</v>
      </c>
      <c r="CK17" s="77">
        <f t="shared" si="1"/>
        <v>35.087000000000003</v>
      </c>
      <c r="CL17" s="77">
        <f t="shared" si="1"/>
        <v>60</v>
      </c>
      <c r="CM17" s="77">
        <f t="shared" si="1"/>
        <v>60.664999999999999</v>
      </c>
      <c r="CN17" s="77">
        <f t="shared" si="1"/>
        <v>88.757999999999996</v>
      </c>
      <c r="CO17" s="77">
        <f t="shared" si="1"/>
        <v>88.896999999999991</v>
      </c>
      <c r="CP17" s="77">
        <f t="shared" si="1"/>
        <v>91.448999999999998</v>
      </c>
      <c r="CQ17" s="77">
        <f t="shared" si="1"/>
        <v>93.998999999999995</v>
      </c>
      <c r="CR17" s="77">
        <f t="shared" si="1"/>
        <v>92.681999999999988</v>
      </c>
      <c r="CS17" s="77">
        <f t="shared" si="1"/>
        <v>93.85199999999999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1706.1097499999998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2.6</v>
      </c>
      <c r="C20" s="88">
        <v>2.6</v>
      </c>
      <c r="D20" s="88">
        <v>2.6</v>
      </c>
      <c r="E20" s="88">
        <v>2.6</v>
      </c>
      <c r="F20" s="88">
        <v>2.6</v>
      </c>
      <c r="G20" s="88">
        <v>2.6</v>
      </c>
      <c r="H20" s="88">
        <v>2.6</v>
      </c>
      <c r="I20" s="88">
        <v>2.6</v>
      </c>
      <c r="J20" s="88">
        <v>2.6</v>
      </c>
      <c r="K20" s="88">
        <v>2.6</v>
      </c>
      <c r="L20" s="88">
        <v>2.6</v>
      </c>
      <c r="M20" s="88">
        <v>2.6</v>
      </c>
      <c r="N20" s="88">
        <v>2.6</v>
      </c>
      <c r="O20" s="88">
        <v>2.6</v>
      </c>
      <c r="P20" s="88">
        <v>2.6</v>
      </c>
      <c r="Q20" s="88">
        <v>2.6</v>
      </c>
      <c r="R20" s="88">
        <v>2.6</v>
      </c>
      <c r="S20" s="88">
        <v>2.6</v>
      </c>
      <c r="T20" s="88">
        <v>2.6</v>
      </c>
      <c r="U20" s="88">
        <v>2.6</v>
      </c>
      <c r="V20" s="88">
        <v>2.6</v>
      </c>
      <c r="W20" s="88">
        <v>2.6</v>
      </c>
      <c r="X20" s="88">
        <v>2.6</v>
      </c>
      <c r="Y20" s="88">
        <v>2.6</v>
      </c>
      <c r="Z20" s="88">
        <v>2.6</v>
      </c>
      <c r="AA20" s="88">
        <v>2.6</v>
      </c>
      <c r="AB20" s="88">
        <v>2.6</v>
      </c>
      <c r="AC20" s="88">
        <v>2.6</v>
      </c>
      <c r="AD20" s="88">
        <v>2.6</v>
      </c>
      <c r="AE20" s="88">
        <v>2.6</v>
      </c>
      <c r="AF20" s="88">
        <v>2.6</v>
      </c>
      <c r="AG20" s="88">
        <v>2.6</v>
      </c>
      <c r="AH20" s="88"/>
      <c r="AI20" s="88">
        <v>2.6</v>
      </c>
      <c r="AJ20" s="88">
        <v>2.6</v>
      </c>
      <c r="AK20" s="88">
        <v>2.6</v>
      </c>
      <c r="AL20" s="88"/>
      <c r="AM20" s="88"/>
      <c r="AN20" s="88">
        <v>2.6</v>
      </c>
      <c r="AO20" s="88">
        <v>2.6</v>
      </c>
      <c r="AP20" s="88">
        <v>2.6</v>
      </c>
      <c r="AQ20" s="88">
        <v>2.6</v>
      </c>
      <c r="AR20" s="88">
        <v>2.6</v>
      </c>
      <c r="AS20" s="88">
        <v>2.6</v>
      </c>
      <c r="AT20" s="88">
        <v>2.6</v>
      </c>
      <c r="AU20" s="88">
        <v>2.6</v>
      </c>
      <c r="AV20" s="88">
        <v>2.6</v>
      </c>
      <c r="AW20" s="88">
        <v>2.6</v>
      </c>
      <c r="AX20" s="88">
        <v>2.6</v>
      </c>
      <c r="AY20" s="88">
        <v>2.6</v>
      </c>
      <c r="AZ20" s="88">
        <v>2.6</v>
      </c>
      <c r="BA20" s="88">
        <v>2.6</v>
      </c>
      <c r="BB20" s="88">
        <v>2.6</v>
      </c>
      <c r="BC20" s="88">
        <v>2.6</v>
      </c>
      <c r="BD20" s="88">
        <v>2.6</v>
      </c>
      <c r="BE20" s="88">
        <v>2.6</v>
      </c>
      <c r="BF20" s="88">
        <v>2.6</v>
      </c>
      <c r="BG20" s="88">
        <v>2.6</v>
      </c>
      <c r="BH20" s="88">
        <v>2.6</v>
      </c>
      <c r="BI20" s="88">
        <v>2.6</v>
      </c>
      <c r="BJ20" s="88">
        <v>2.6</v>
      </c>
      <c r="BK20" s="88">
        <v>2.6</v>
      </c>
      <c r="BL20" s="88">
        <v>2.6</v>
      </c>
      <c r="BM20" s="88">
        <v>2.6</v>
      </c>
      <c r="BN20" s="88">
        <v>2.6</v>
      </c>
      <c r="BO20" s="88">
        <v>2.6</v>
      </c>
      <c r="BP20" s="88">
        <v>2.6</v>
      </c>
      <c r="BQ20" s="88">
        <v>2.6</v>
      </c>
      <c r="BR20" s="88">
        <v>2.6</v>
      </c>
      <c r="BS20" s="88">
        <v>2.6</v>
      </c>
      <c r="BT20" s="88">
        <v>2.6</v>
      </c>
      <c r="BU20" s="88">
        <v>2.6</v>
      </c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44.849999999999945</v>
      </c>
    </row>
    <row r="21" spans="1:102" ht="24.95" customHeight="1" x14ac:dyDescent="0.2">
      <c r="A21" s="92" t="s">
        <v>17</v>
      </c>
      <c r="B21" s="93">
        <v>8.8000000000000007</v>
      </c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>
        <v>0.8</v>
      </c>
      <c r="BS21" s="94">
        <v>0.7</v>
      </c>
      <c r="BT21" s="94">
        <v>0.7</v>
      </c>
      <c r="BU21" s="94">
        <v>0.7</v>
      </c>
      <c r="BV21" s="94">
        <v>0.7</v>
      </c>
      <c r="BW21" s="94">
        <v>0.7</v>
      </c>
      <c r="BX21" s="94">
        <v>0.7</v>
      </c>
      <c r="BY21" s="94">
        <v>0.7</v>
      </c>
      <c r="BZ21" s="94">
        <v>0.7</v>
      </c>
      <c r="CA21" s="94">
        <v>0.7</v>
      </c>
      <c r="CB21" s="94">
        <v>0.7</v>
      </c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4.1499999999999986</v>
      </c>
    </row>
    <row r="22" spans="1:102" ht="24.95" customHeight="1" x14ac:dyDescent="0.2">
      <c r="A22" s="92" t="s">
        <v>18</v>
      </c>
      <c r="B22" s="98">
        <v>2.08</v>
      </c>
      <c r="C22" s="99">
        <v>2.0640000000000001</v>
      </c>
      <c r="D22" s="99">
        <v>1.56</v>
      </c>
      <c r="E22" s="99">
        <v>1.56</v>
      </c>
      <c r="F22" s="99">
        <v>1.6</v>
      </c>
      <c r="G22" s="99">
        <v>1.56</v>
      </c>
      <c r="H22" s="99">
        <v>1.04</v>
      </c>
      <c r="I22" s="99">
        <v>0.52</v>
      </c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2.9960000000000004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13.48</v>
      </c>
      <c r="C27" s="107">
        <f t="shared" si="2"/>
        <v>4.6639999999999997</v>
      </c>
      <c r="D27" s="107">
        <f t="shared" si="2"/>
        <v>4.16</v>
      </c>
      <c r="E27" s="107">
        <f t="shared" si="2"/>
        <v>4.16</v>
      </c>
      <c r="F27" s="107">
        <f t="shared" si="2"/>
        <v>4.2</v>
      </c>
      <c r="G27" s="107">
        <f t="shared" si="2"/>
        <v>4.16</v>
      </c>
      <c r="H27" s="107">
        <f t="shared" si="2"/>
        <v>3.64</v>
      </c>
      <c r="I27" s="107">
        <f t="shared" si="2"/>
        <v>3.12</v>
      </c>
      <c r="J27" s="107">
        <f t="shared" si="2"/>
        <v>2.6</v>
      </c>
      <c r="K27" s="107">
        <f t="shared" si="2"/>
        <v>2.6</v>
      </c>
      <c r="L27" s="107">
        <f t="shared" si="2"/>
        <v>2.6</v>
      </c>
      <c r="M27" s="107">
        <f t="shared" si="2"/>
        <v>2.6</v>
      </c>
      <c r="N27" s="107">
        <f t="shared" si="2"/>
        <v>2.6</v>
      </c>
      <c r="O27" s="107">
        <f t="shared" si="2"/>
        <v>2.6</v>
      </c>
      <c r="P27" s="107">
        <f t="shared" si="2"/>
        <v>2.6</v>
      </c>
      <c r="Q27" s="107">
        <f>SUM(Q20:Q26)</f>
        <v>2.6</v>
      </c>
      <c r="R27" s="107">
        <f t="shared" ref="R27:CC27" si="3">SUM(R20:R26)</f>
        <v>2.6</v>
      </c>
      <c r="S27" s="107">
        <f t="shared" si="3"/>
        <v>2.6</v>
      </c>
      <c r="T27" s="107">
        <f t="shared" si="3"/>
        <v>2.6</v>
      </c>
      <c r="U27" s="107">
        <f t="shared" si="3"/>
        <v>2.6</v>
      </c>
      <c r="V27" s="107">
        <f t="shared" si="3"/>
        <v>2.6</v>
      </c>
      <c r="W27" s="107">
        <f t="shared" si="3"/>
        <v>2.6</v>
      </c>
      <c r="X27" s="107">
        <f t="shared" si="3"/>
        <v>2.6</v>
      </c>
      <c r="Y27" s="107">
        <f t="shared" si="3"/>
        <v>2.6</v>
      </c>
      <c r="Z27" s="107">
        <f t="shared" si="3"/>
        <v>2.6</v>
      </c>
      <c r="AA27" s="107">
        <f t="shared" si="3"/>
        <v>2.6</v>
      </c>
      <c r="AB27" s="107">
        <f t="shared" si="3"/>
        <v>2.6</v>
      </c>
      <c r="AC27" s="107">
        <f t="shared" si="3"/>
        <v>2.6</v>
      </c>
      <c r="AD27" s="107">
        <f t="shared" si="3"/>
        <v>2.6</v>
      </c>
      <c r="AE27" s="107">
        <f t="shared" si="3"/>
        <v>2.6</v>
      </c>
      <c r="AF27" s="107">
        <f t="shared" si="3"/>
        <v>2.6</v>
      </c>
      <c r="AG27" s="107">
        <f t="shared" si="3"/>
        <v>2.6</v>
      </c>
      <c r="AH27" s="107">
        <f t="shared" si="3"/>
        <v>0</v>
      </c>
      <c r="AI27" s="107">
        <f t="shared" si="3"/>
        <v>2.6</v>
      </c>
      <c r="AJ27" s="107">
        <f t="shared" si="3"/>
        <v>2.6</v>
      </c>
      <c r="AK27" s="107">
        <f t="shared" si="3"/>
        <v>2.6</v>
      </c>
      <c r="AL27" s="107">
        <f t="shared" si="3"/>
        <v>0</v>
      </c>
      <c r="AM27" s="107">
        <f t="shared" si="3"/>
        <v>0</v>
      </c>
      <c r="AN27" s="107">
        <f t="shared" si="3"/>
        <v>2.6</v>
      </c>
      <c r="AO27" s="107">
        <f t="shared" si="3"/>
        <v>2.6</v>
      </c>
      <c r="AP27" s="107">
        <f t="shared" si="3"/>
        <v>2.6</v>
      </c>
      <c r="AQ27" s="107">
        <f t="shared" si="3"/>
        <v>2.6</v>
      </c>
      <c r="AR27" s="107">
        <f t="shared" si="3"/>
        <v>2.6</v>
      </c>
      <c r="AS27" s="107">
        <f t="shared" si="3"/>
        <v>2.6</v>
      </c>
      <c r="AT27" s="107">
        <f t="shared" si="3"/>
        <v>2.6</v>
      </c>
      <c r="AU27" s="107">
        <f t="shared" si="3"/>
        <v>2.6</v>
      </c>
      <c r="AV27" s="107">
        <f t="shared" si="3"/>
        <v>2.6</v>
      </c>
      <c r="AW27" s="107">
        <f t="shared" si="3"/>
        <v>2.6</v>
      </c>
      <c r="AX27" s="107">
        <f t="shared" si="3"/>
        <v>2.6</v>
      </c>
      <c r="AY27" s="107">
        <f t="shared" si="3"/>
        <v>2.6</v>
      </c>
      <c r="AZ27" s="107">
        <f t="shared" si="3"/>
        <v>2.6</v>
      </c>
      <c r="BA27" s="107">
        <f t="shared" si="3"/>
        <v>2.6</v>
      </c>
      <c r="BB27" s="107">
        <f t="shared" si="3"/>
        <v>2.6</v>
      </c>
      <c r="BC27" s="107">
        <f t="shared" si="3"/>
        <v>2.6</v>
      </c>
      <c r="BD27" s="107">
        <f t="shared" si="3"/>
        <v>2.6</v>
      </c>
      <c r="BE27" s="107">
        <f t="shared" si="3"/>
        <v>2.6</v>
      </c>
      <c r="BF27" s="107">
        <f t="shared" si="3"/>
        <v>2.6</v>
      </c>
      <c r="BG27" s="107">
        <f t="shared" si="3"/>
        <v>2.6</v>
      </c>
      <c r="BH27" s="107">
        <f t="shared" si="3"/>
        <v>2.6</v>
      </c>
      <c r="BI27" s="107">
        <f t="shared" si="3"/>
        <v>2.6</v>
      </c>
      <c r="BJ27" s="107">
        <f t="shared" si="3"/>
        <v>2.6</v>
      </c>
      <c r="BK27" s="107">
        <f t="shared" si="3"/>
        <v>2.6</v>
      </c>
      <c r="BL27" s="107">
        <f t="shared" si="3"/>
        <v>2.6</v>
      </c>
      <c r="BM27" s="107">
        <f t="shared" si="3"/>
        <v>2.6</v>
      </c>
      <c r="BN27" s="107">
        <f t="shared" si="3"/>
        <v>2.6</v>
      </c>
      <c r="BO27" s="107">
        <f t="shared" si="3"/>
        <v>2.6</v>
      </c>
      <c r="BP27" s="107">
        <f t="shared" si="3"/>
        <v>2.6</v>
      </c>
      <c r="BQ27" s="107">
        <f t="shared" si="3"/>
        <v>2.6</v>
      </c>
      <c r="BR27" s="107">
        <f t="shared" si="3"/>
        <v>3.4000000000000004</v>
      </c>
      <c r="BS27" s="107">
        <f t="shared" si="3"/>
        <v>3.3</v>
      </c>
      <c r="BT27" s="107">
        <f t="shared" si="3"/>
        <v>3.3</v>
      </c>
      <c r="BU27" s="107">
        <f t="shared" si="3"/>
        <v>3.3</v>
      </c>
      <c r="BV27" s="107">
        <f t="shared" si="3"/>
        <v>0.7</v>
      </c>
      <c r="BW27" s="107">
        <f t="shared" si="3"/>
        <v>0.7</v>
      </c>
      <c r="BX27" s="107">
        <f t="shared" si="3"/>
        <v>0.7</v>
      </c>
      <c r="BY27" s="107">
        <f t="shared" si="3"/>
        <v>0.7</v>
      </c>
      <c r="BZ27" s="107">
        <f t="shared" si="3"/>
        <v>0.7</v>
      </c>
      <c r="CA27" s="107">
        <f t="shared" si="3"/>
        <v>0.7</v>
      </c>
      <c r="CB27" s="107">
        <f t="shared" si="3"/>
        <v>0.7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51.995999999999945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18.056999999999999</v>
      </c>
      <c r="C31" s="94">
        <v>9.67</v>
      </c>
      <c r="D31" s="94">
        <v>67.923000000000002</v>
      </c>
      <c r="E31" s="94">
        <v>45.725000000000001</v>
      </c>
      <c r="F31" s="94">
        <v>62.856000000000002</v>
      </c>
      <c r="G31" s="94">
        <v>59.012</v>
      </c>
      <c r="H31" s="94">
        <v>50.851999999999997</v>
      </c>
      <c r="I31" s="94">
        <v>49.43</v>
      </c>
      <c r="J31" s="94">
        <v>29.702999999999999</v>
      </c>
      <c r="K31" s="94">
        <v>34.856999999999999</v>
      </c>
      <c r="L31" s="94">
        <v>32.113999999999997</v>
      </c>
      <c r="M31" s="94">
        <v>26.347000000000001</v>
      </c>
      <c r="N31" s="94">
        <v>26.646000000000001</v>
      </c>
      <c r="O31" s="94">
        <v>31.1</v>
      </c>
      <c r="P31" s="94">
        <v>31.513000000000002</v>
      </c>
      <c r="Q31" s="94">
        <v>38.886000000000003</v>
      </c>
      <c r="R31" s="94">
        <v>56.338000000000001</v>
      </c>
      <c r="S31" s="94">
        <v>57.264000000000003</v>
      </c>
      <c r="T31" s="94">
        <v>59.12</v>
      </c>
      <c r="U31" s="94">
        <v>59.713000000000001</v>
      </c>
      <c r="V31" s="94">
        <v>64.998999999999995</v>
      </c>
      <c r="W31" s="94">
        <v>67.974999999999994</v>
      </c>
      <c r="X31" s="94">
        <v>71.433999999999997</v>
      </c>
      <c r="Y31" s="94">
        <v>72.043999999999997</v>
      </c>
      <c r="Z31" s="94">
        <v>64.662000000000006</v>
      </c>
      <c r="AA31" s="94">
        <v>66.947000000000003</v>
      </c>
      <c r="AB31" s="94">
        <v>71.67</v>
      </c>
      <c r="AC31" s="94">
        <v>71.231999999999999</v>
      </c>
      <c r="AD31" s="94">
        <v>106.098</v>
      </c>
      <c r="AE31" s="94">
        <v>104.245</v>
      </c>
      <c r="AF31" s="94">
        <v>99.349000000000004</v>
      </c>
      <c r="AG31" s="94">
        <v>103.992</v>
      </c>
      <c r="AH31" s="94">
        <v>90.727000000000004</v>
      </c>
      <c r="AI31" s="94">
        <v>83.278000000000006</v>
      </c>
      <c r="AJ31" s="94">
        <v>63.323999999999998</v>
      </c>
      <c r="AK31" s="94">
        <v>65.447999999999993</v>
      </c>
      <c r="AL31" s="94">
        <v>64.379000000000005</v>
      </c>
      <c r="AM31" s="94">
        <v>66.387</v>
      </c>
      <c r="AN31" s="94">
        <v>64.55</v>
      </c>
      <c r="AO31" s="94">
        <v>56.024000000000001</v>
      </c>
      <c r="AP31" s="94">
        <v>120.48699999999999</v>
      </c>
      <c r="AQ31" s="94">
        <v>122.254</v>
      </c>
      <c r="AR31" s="94">
        <v>119.434</v>
      </c>
      <c r="AS31" s="94">
        <v>119.253</v>
      </c>
      <c r="AT31" s="94">
        <v>120.73099999999999</v>
      </c>
      <c r="AU31" s="94">
        <v>123.283</v>
      </c>
      <c r="AV31" s="94">
        <v>125.089</v>
      </c>
      <c r="AW31" s="94">
        <v>124.09399999999999</v>
      </c>
      <c r="AX31" s="94">
        <v>140.648</v>
      </c>
      <c r="AY31" s="94">
        <v>138.25800000000001</v>
      </c>
      <c r="AZ31" s="94">
        <v>139.50399999999999</v>
      </c>
      <c r="BA31" s="94">
        <v>140.29599999999999</v>
      </c>
      <c r="BB31" s="94">
        <v>152.494</v>
      </c>
      <c r="BC31" s="94">
        <v>156.083</v>
      </c>
      <c r="BD31" s="94">
        <v>153.16300000000001</v>
      </c>
      <c r="BE31" s="94">
        <v>156.90700000000001</v>
      </c>
      <c r="BF31" s="94">
        <v>155.47</v>
      </c>
      <c r="BG31" s="94">
        <v>162.99199999999999</v>
      </c>
      <c r="BH31" s="94">
        <v>179.20500000000001</v>
      </c>
      <c r="BI31" s="94">
        <v>173.864</v>
      </c>
      <c r="BJ31" s="94">
        <v>83.792000000000002</v>
      </c>
      <c r="BK31" s="94">
        <v>84.450999999999993</v>
      </c>
      <c r="BL31" s="94">
        <v>90.510999999999996</v>
      </c>
      <c r="BM31" s="94">
        <v>81.662999999999997</v>
      </c>
      <c r="BN31" s="94">
        <v>121.069</v>
      </c>
      <c r="BO31" s="94">
        <v>107.25</v>
      </c>
      <c r="BP31" s="94">
        <v>91.441000000000003</v>
      </c>
      <c r="BQ31" s="94">
        <v>86.215000000000003</v>
      </c>
      <c r="BR31" s="94">
        <v>25.710999999999999</v>
      </c>
      <c r="BS31" s="94">
        <v>10.845000000000001</v>
      </c>
      <c r="BT31" s="94">
        <v>11.326000000000001</v>
      </c>
      <c r="BU31" s="94">
        <v>11.3</v>
      </c>
      <c r="BV31" s="94">
        <v>0.749</v>
      </c>
      <c r="BW31" s="94">
        <v>9.1219999999999999</v>
      </c>
      <c r="BX31" s="94">
        <v>9.2750000000000004</v>
      </c>
      <c r="BY31" s="94">
        <v>9.64</v>
      </c>
      <c r="BZ31" s="94">
        <v>0.76300000000000001</v>
      </c>
      <c r="CA31" s="94">
        <v>7.7</v>
      </c>
      <c r="CB31" s="94">
        <v>0.7</v>
      </c>
      <c r="CC31" s="94"/>
      <c r="CD31" s="94">
        <v>11.268000000000001</v>
      </c>
      <c r="CE31" s="94">
        <v>13.962999999999999</v>
      </c>
      <c r="CF31" s="94">
        <v>49.63</v>
      </c>
      <c r="CG31" s="94">
        <v>60.536999999999999</v>
      </c>
      <c r="CH31" s="94">
        <v>58.743000000000002</v>
      </c>
      <c r="CI31" s="94">
        <v>42.987000000000002</v>
      </c>
      <c r="CJ31" s="94">
        <v>56.984000000000002</v>
      </c>
      <c r="CK31" s="94">
        <v>35.087000000000003</v>
      </c>
      <c r="CL31" s="94">
        <v>60</v>
      </c>
      <c r="CM31" s="94">
        <v>60.664999999999999</v>
      </c>
      <c r="CN31" s="94">
        <v>88.757999999999996</v>
      </c>
      <c r="CO31" s="94">
        <v>88.897000000000006</v>
      </c>
      <c r="CP31" s="94">
        <v>91.448999999999998</v>
      </c>
      <c r="CQ31" s="94">
        <v>93.998999999999995</v>
      </c>
      <c r="CR31" s="94">
        <v>92.682000000000002</v>
      </c>
      <c r="CS31" s="94">
        <v>93.852000000000004</v>
      </c>
      <c r="CT31" s="95"/>
      <c r="CU31" s="95"/>
      <c r="CV31" s="95"/>
      <c r="CW31" s="96"/>
      <c r="CX31" s="97">
        <f t="array" ref="CX31">SUMPRODUCT(B31:CW31*0.25)</f>
        <v>1758.1057500000002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18.056999999999999</v>
      </c>
      <c r="C33" s="77">
        <f t="shared" ref="C33:BN33" si="5">SUM(C30:C32)</f>
        <v>9.67</v>
      </c>
      <c r="D33" s="77">
        <f t="shared" si="5"/>
        <v>67.923000000000002</v>
      </c>
      <c r="E33" s="77">
        <f t="shared" si="5"/>
        <v>45.725000000000001</v>
      </c>
      <c r="F33" s="77">
        <f t="shared" si="5"/>
        <v>62.856000000000002</v>
      </c>
      <c r="G33" s="77">
        <f t="shared" si="5"/>
        <v>59.012</v>
      </c>
      <c r="H33" s="77">
        <f t="shared" si="5"/>
        <v>50.851999999999997</v>
      </c>
      <c r="I33" s="77">
        <f t="shared" si="5"/>
        <v>49.43</v>
      </c>
      <c r="J33" s="77">
        <f t="shared" si="5"/>
        <v>29.702999999999999</v>
      </c>
      <c r="K33" s="77">
        <f t="shared" si="5"/>
        <v>34.856999999999999</v>
      </c>
      <c r="L33" s="77">
        <f t="shared" si="5"/>
        <v>32.113999999999997</v>
      </c>
      <c r="M33" s="77">
        <f t="shared" si="5"/>
        <v>26.347000000000001</v>
      </c>
      <c r="N33" s="77">
        <f t="shared" si="5"/>
        <v>26.646000000000001</v>
      </c>
      <c r="O33" s="77">
        <f t="shared" si="5"/>
        <v>31.1</v>
      </c>
      <c r="P33" s="77">
        <f t="shared" si="5"/>
        <v>31.513000000000002</v>
      </c>
      <c r="Q33" s="77">
        <f t="shared" si="5"/>
        <v>38.886000000000003</v>
      </c>
      <c r="R33" s="77">
        <f t="shared" si="5"/>
        <v>56.338000000000001</v>
      </c>
      <c r="S33" s="77">
        <f t="shared" si="5"/>
        <v>57.264000000000003</v>
      </c>
      <c r="T33" s="77">
        <f t="shared" si="5"/>
        <v>59.12</v>
      </c>
      <c r="U33" s="77">
        <f t="shared" si="5"/>
        <v>59.713000000000001</v>
      </c>
      <c r="V33" s="77">
        <f t="shared" si="5"/>
        <v>64.998999999999995</v>
      </c>
      <c r="W33" s="77">
        <f t="shared" si="5"/>
        <v>67.974999999999994</v>
      </c>
      <c r="X33" s="77">
        <f t="shared" si="5"/>
        <v>71.433999999999997</v>
      </c>
      <c r="Y33" s="77">
        <f t="shared" si="5"/>
        <v>72.043999999999997</v>
      </c>
      <c r="Z33" s="77">
        <f t="shared" si="5"/>
        <v>64.662000000000006</v>
      </c>
      <c r="AA33" s="77">
        <f t="shared" si="5"/>
        <v>66.947000000000003</v>
      </c>
      <c r="AB33" s="77">
        <f t="shared" si="5"/>
        <v>71.67</v>
      </c>
      <c r="AC33" s="77">
        <f t="shared" si="5"/>
        <v>71.231999999999999</v>
      </c>
      <c r="AD33" s="77">
        <f t="shared" si="5"/>
        <v>106.098</v>
      </c>
      <c r="AE33" s="77">
        <f t="shared" si="5"/>
        <v>104.245</v>
      </c>
      <c r="AF33" s="77">
        <f t="shared" si="5"/>
        <v>99.349000000000004</v>
      </c>
      <c r="AG33" s="77">
        <f t="shared" si="5"/>
        <v>103.992</v>
      </c>
      <c r="AH33" s="77">
        <f t="shared" si="5"/>
        <v>90.727000000000004</v>
      </c>
      <c r="AI33" s="77">
        <f t="shared" si="5"/>
        <v>83.278000000000006</v>
      </c>
      <c r="AJ33" s="77">
        <f t="shared" si="5"/>
        <v>63.323999999999998</v>
      </c>
      <c r="AK33" s="77">
        <f t="shared" si="5"/>
        <v>65.447999999999993</v>
      </c>
      <c r="AL33" s="77">
        <f t="shared" si="5"/>
        <v>64.379000000000005</v>
      </c>
      <c r="AM33" s="77">
        <f t="shared" si="5"/>
        <v>66.387</v>
      </c>
      <c r="AN33" s="77">
        <f t="shared" si="5"/>
        <v>64.55</v>
      </c>
      <c r="AO33" s="77">
        <f t="shared" si="5"/>
        <v>56.024000000000001</v>
      </c>
      <c r="AP33" s="77">
        <f t="shared" si="5"/>
        <v>120.48699999999999</v>
      </c>
      <c r="AQ33" s="77">
        <f t="shared" si="5"/>
        <v>122.254</v>
      </c>
      <c r="AR33" s="77">
        <f t="shared" si="5"/>
        <v>119.434</v>
      </c>
      <c r="AS33" s="77">
        <f t="shared" si="5"/>
        <v>119.253</v>
      </c>
      <c r="AT33" s="77">
        <f t="shared" si="5"/>
        <v>120.73099999999999</v>
      </c>
      <c r="AU33" s="77">
        <f t="shared" si="5"/>
        <v>123.283</v>
      </c>
      <c r="AV33" s="77">
        <f t="shared" si="5"/>
        <v>125.089</v>
      </c>
      <c r="AW33" s="77">
        <f t="shared" si="5"/>
        <v>124.09399999999999</v>
      </c>
      <c r="AX33" s="77">
        <f t="shared" si="5"/>
        <v>140.648</v>
      </c>
      <c r="AY33" s="77">
        <f t="shared" si="5"/>
        <v>138.25800000000001</v>
      </c>
      <c r="AZ33" s="77">
        <f t="shared" si="5"/>
        <v>139.50399999999999</v>
      </c>
      <c r="BA33" s="77">
        <f t="shared" si="5"/>
        <v>140.29599999999999</v>
      </c>
      <c r="BB33" s="77">
        <f t="shared" si="5"/>
        <v>152.494</v>
      </c>
      <c r="BC33" s="77">
        <f t="shared" si="5"/>
        <v>156.083</v>
      </c>
      <c r="BD33" s="77">
        <f t="shared" si="5"/>
        <v>153.16300000000001</v>
      </c>
      <c r="BE33" s="77">
        <f t="shared" si="5"/>
        <v>156.90700000000001</v>
      </c>
      <c r="BF33" s="77">
        <f t="shared" si="5"/>
        <v>155.47</v>
      </c>
      <c r="BG33" s="77">
        <f t="shared" si="5"/>
        <v>162.99199999999999</v>
      </c>
      <c r="BH33" s="77">
        <f t="shared" si="5"/>
        <v>179.20500000000001</v>
      </c>
      <c r="BI33" s="77">
        <f t="shared" si="5"/>
        <v>173.864</v>
      </c>
      <c r="BJ33" s="77">
        <f t="shared" si="5"/>
        <v>83.792000000000002</v>
      </c>
      <c r="BK33" s="77">
        <f t="shared" si="5"/>
        <v>84.450999999999993</v>
      </c>
      <c r="BL33" s="77">
        <f t="shared" si="5"/>
        <v>90.510999999999996</v>
      </c>
      <c r="BM33" s="77">
        <f t="shared" si="5"/>
        <v>81.662999999999997</v>
      </c>
      <c r="BN33" s="77">
        <f t="shared" si="5"/>
        <v>121.069</v>
      </c>
      <c r="BO33" s="77">
        <f t="shared" ref="BO33:CW33" si="6">SUM(BO30:BO32)</f>
        <v>107.25</v>
      </c>
      <c r="BP33" s="77">
        <f t="shared" si="6"/>
        <v>91.441000000000003</v>
      </c>
      <c r="BQ33" s="77">
        <f t="shared" si="6"/>
        <v>86.215000000000003</v>
      </c>
      <c r="BR33" s="77">
        <f t="shared" si="6"/>
        <v>25.710999999999999</v>
      </c>
      <c r="BS33" s="77">
        <f t="shared" si="6"/>
        <v>10.845000000000001</v>
      </c>
      <c r="BT33" s="77">
        <f t="shared" si="6"/>
        <v>11.326000000000001</v>
      </c>
      <c r="BU33" s="77">
        <f t="shared" si="6"/>
        <v>11.3</v>
      </c>
      <c r="BV33" s="77">
        <f t="shared" si="6"/>
        <v>0.749</v>
      </c>
      <c r="BW33" s="77">
        <f t="shared" si="6"/>
        <v>9.1219999999999999</v>
      </c>
      <c r="BX33" s="77">
        <f t="shared" si="6"/>
        <v>9.2750000000000004</v>
      </c>
      <c r="BY33" s="77">
        <f t="shared" si="6"/>
        <v>9.64</v>
      </c>
      <c r="BZ33" s="77">
        <f t="shared" si="6"/>
        <v>0.76300000000000001</v>
      </c>
      <c r="CA33" s="77">
        <f t="shared" si="6"/>
        <v>7.7</v>
      </c>
      <c r="CB33" s="77">
        <f t="shared" si="6"/>
        <v>0.7</v>
      </c>
      <c r="CC33" s="77">
        <f t="shared" si="6"/>
        <v>0</v>
      </c>
      <c r="CD33" s="77">
        <f t="shared" si="6"/>
        <v>11.268000000000001</v>
      </c>
      <c r="CE33" s="77">
        <f t="shared" si="6"/>
        <v>13.962999999999999</v>
      </c>
      <c r="CF33" s="77">
        <f t="shared" si="6"/>
        <v>49.63</v>
      </c>
      <c r="CG33" s="77">
        <f t="shared" si="6"/>
        <v>60.536999999999999</v>
      </c>
      <c r="CH33" s="77">
        <f t="shared" si="6"/>
        <v>58.743000000000002</v>
      </c>
      <c r="CI33" s="77">
        <f t="shared" si="6"/>
        <v>42.987000000000002</v>
      </c>
      <c r="CJ33" s="77">
        <f t="shared" si="6"/>
        <v>56.984000000000002</v>
      </c>
      <c r="CK33" s="77">
        <f t="shared" si="6"/>
        <v>35.087000000000003</v>
      </c>
      <c r="CL33" s="77">
        <f t="shared" si="6"/>
        <v>60</v>
      </c>
      <c r="CM33" s="77">
        <f t="shared" si="6"/>
        <v>60.664999999999999</v>
      </c>
      <c r="CN33" s="77">
        <f t="shared" si="6"/>
        <v>88.757999999999996</v>
      </c>
      <c r="CO33" s="77">
        <f t="shared" si="6"/>
        <v>88.897000000000006</v>
      </c>
      <c r="CP33" s="77">
        <f t="shared" si="6"/>
        <v>91.448999999999998</v>
      </c>
      <c r="CQ33" s="77">
        <f t="shared" si="6"/>
        <v>93.998999999999995</v>
      </c>
      <c r="CR33" s="77">
        <f t="shared" si="6"/>
        <v>92.682000000000002</v>
      </c>
      <c r="CS33" s="77">
        <f t="shared" si="6"/>
        <v>93.852000000000004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1758.1057500000002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>
        <v>9.4</v>
      </c>
      <c r="N38" s="120">
        <v>9.1</v>
      </c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>
        <v>1</v>
      </c>
      <c r="BU38" s="120">
        <v>51.5</v>
      </c>
      <c r="BV38" s="120">
        <v>3.5</v>
      </c>
      <c r="BW38" s="120"/>
      <c r="BX38" s="120"/>
      <c r="BY38" s="120"/>
      <c r="BZ38" s="120"/>
      <c r="CA38" s="120">
        <v>16.100000000000001</v>
      </c>
      <c r="CB38" s="120"/>
      <c r="CC38" s="120"/>
      <c r="CD38" s="120">
        <v>52.6</v>
      </c>
      <c r="CE38" s="120">
        <v>33.200000000000003</v>
      </c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44.099999999999994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53.4</v>
      </c>
      <c r="BS40" s="120">
        <v>53.4</v>
      </c>
      <c r="BT40" s="120">
        <v>53.4</v>
      </c>
      <c r="BU40" s="120">
        <v>53.4</v>
      </c>
      <c r="BV40" s="120">
        <v>80.900000000000006</v>
      </c>
      <c r="BW40" s="120">
        <v>80.900000000000006</v>
      </c>
      <c r="BX40" s="120">
        <v>80.900000000000006</v>
      </c>
      <c r="BY40" s="120">
        <v>80.900000000000006</v>
      </c>
      <c r="BZ40" s="120">
        <v>145.30000000000001</v>
      </c>
      <c r="CA40" s="120">
        <v>145.30000000000001</v>
      </c>
      <c r="CB40" s="120">
        <v>145.30000000000001</v>
      </c>
      <c r="CC40" s="120">
        <v>145.30000000000001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279.59999999999997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9.4</v>
      </c>
      <c r="N41" s="107">
        <f t="shared" si="7"/>
        <v>9.1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53.4</v>
      </c>
      <c r="BS41" s="107">
        <f t="shared" si="8"/>
        <v>53.4</v>
      </c>
      <c r="BT41" s="107">
        <f t="shared" si="8"/>
        <v>54.4</v>
      </c>
      <c r="BU41" s="107">
        <f t="shared" si="8"/>
        <v>104.9</v>
      </c>
      <c r="BV41" s="107">
        <f t="shared" si="8"/>
        <v>84.4</v>
      </c>
      <c r="BW41" s="107">
        <f t="shared" si="8"/>
        <v>80.900000000000006</v>
      </c>
      <c r="BX41" s="107">
        <f t="shared" si="8"/>
        <v>80.900000000000006</v>
      </c>
      <c r="BY41" s="107">
        <f t="shared" si="8"/>
        <v>80.900000000000006</v>
      </c>
      <c r="BZ41" s="107">
        <f t="shared" si="8"/>
        <v>145.30000000000001</v>
      </c>
      <c r="CA41" s="107">
        <f t="shared" si="8"/>
        <v>161.4</v>
      </c>
      <c r="CB41" s="107">
        <f t="shared" si="8"/>
        <v>145.30000000000001</v>
      </c>
      <c r="CC41" s="107">
        <f t="shared" si="8"/>
        <v>145.30000000000001</v>
      </c>
      <c r="CD41" s="107">
        <f t="shared" si="8"/>
        <v>52.6</v>
      </c>
      <c r="CE41" s="107">
        <f t="shared" si="8"/>
        <v>33.200000000000003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323.69999999999993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>
        <v>9.4</v>
      </c>
      <c r="N46" s="120">
        <v>9.1</v>
      </c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>
        <v>1</v>
      </c>
      <c r="BU46" s="120">
        <v>51.5</v>
      </c>
      <c r="BV46" s="120">
        <v>3.5</v>
      </c>
      <c r="BW46" s="120"/>
      <c r="BX46" s="120"/>
      <c r="BY46" s="120"/>
      <c r="BZ46" s="120"/>
      <c r="CA46" s="120">
        <v>16.100000000000001</v>
      </c>
      <c r="CB46" s="120"/>
      <c r="CC46" s="120"/>
      <c r="CD46" s="120">
        <v>52.6</v>
      </c>
      <c r="CE46" s="120">
        <v>33.200000000000003</v>
      </c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44.099999999999994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53.4</v>
      </c>
      <c r="BS48" s="120">
        <v>53.4</v>
      </c>
      <c r="BT48" s="120">
        <v>53.4</v>
      </c>
      <c r="BU48" s="120">
        <v>53.4</v>
      </c>
      <c r="BV48" s="120">
        <v>80.900000000000006</v>
      </c>
      <c r="BW48" s="120">
        <v>80.900000000000006</v>
      </c>
      <c r="BX48" s="120">
        <v>80.900000000000006</v>
      </c>
      <c r="BY48" s="120">
        <v>80.900000000000006</v>
      </c>
      <c r="BZ48" s="120">
        <v>145.30000000000001</v>
      </c>
      <c r="CA48" s="120">
        <v>145.30000000000001</v>
      </c>
      <c r="CB48" s="120">
        <v>145.30000000000001</v>
      </c>
      <c r="CC48" s="120">
        <v>145.30000000000001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279.59999999999997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9.4</v>
      </c>
      <c r="N50" s="107">
        <f t="shared" si="9"/>
        <v>9.1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53.4</v>
      </c>
      <c r="BS50" s="107">
        <f t="shared" si="10"/>
        <v>53.4</v>
      </c>
      <c r="BT50" s="107">
        <f t="shared" si="10"/>
        <v>54.4</v>
      </c>
      <c r="BU50" s="107">
        <f t="shared" si="10"/>
        <v>104.9</v>
      </c>
      <c r="BV50" s="107">
        <f t="shared" si="10"/>
        <v>84.4</v>
      </c>
      <c r="BW50" s="107">
        <f t="shared" si="10"/>
        <v>80.900000000000006</v>
      </c>
      <c r="BX50" s="107">
        <f t="shared" si="10"/>
        <v>80.900000000000006</v>
      </c>
      <c r="BY50" s="107">
        <f t="shared" si="10"/>
        <v>80.900000000000006</v>
      </c>
      <c r="BZ50" s="107">
        <f t="shared" si="10"/>
        <v>145.30000000000001</v>
      </c>
      <c r="CA50" s="107">
        <f t="shared" si="10"/>
        <v>161.4</v>
      </c>
      <c r="CB50" s="107">
        <f t="shared" si="10"/>
        <v>145.30000000000001</v>
      </c>
      <c r="CC50" s="107">
        <f t="shared" si="10"/>
        <v>145.30000000000001</v>
      </c>
      <c r="CD50" s="107">
        <f t="shared" si="10"/>
        <v>52.6</v>
      </c>
      <c r="CE50" s="107">
        <f t="shared" si="10"/>
        <v>33.200000000000003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323.69999999999993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18.057000000000002</v>
      </c>
      <c r="C53" s="107">
        <f t="shared" ref="C53:BN53" si="13">C17+C27+C41</f>
        <v>9.67</v>
      </c>
      <c r="D53" s="107">
        <f t="shared" si="13"/>
        <v>67.923000000000002</v>
      </c>
      <c r="E53" s="107">
        <f t="shared" si="13"/>
        <v>45.724999999999994</v>
      </c>
      <c r="F53" s="107">
        <f t="shared" si="13"/>
        <v>62.856000000000002</v>
      </c>
      <c r="G53" s="107">
        <f t="shared" si="13"/>
        <v>59.012</v>
      </c>
      <c r="H53" s="107">
        <f t="shared" si="13"/>
        <v>50.851999999999997</v>
      </c>
      <c r="I53" s="107">
        <f t="shared" si="13"/>
        <v>49.43</v>
      </c>
      <c r="J53" s="107">
        <f t="shared" si="13"/>
        <v>29.703000000000003</v>
      </c>
      <c r="K53" s="107">
        <f t="shared" si="13"/>
        <v>34.857000000000006</v>
      </c>
      <c r="L53" s="107">
        <f t="shared" si="13"/>
        <v>32.113999999999997</v>
      </c>
      <c r="M53" s="107">
        <f t="shared" si="13"/>
        <v>35.747</v>
      </c>
      <c r="N53" s="107">
        <f t="shared" si="13"/>
        <v>35.746000000000002</v>
      </c>
      <c r="O53" s="107">
        <f t="shared" si="13"/>
        <v>31.1</v>
      </c>
      <c r="P53" s="107">
        <f t="shared" si="13"/>
        <v>31.512999999999998</v>
      </c>
      <c r="Q53" s="107">
        <f t="shared" si="13"/>
        <v>38.885999999999996</v>
      </c>
      <c r="R53" s="107">
        <f t="shared" si="13"/>
        <v>56.338000000000001</v>
      </c>
      <c r="S53" s="107">
        <f t="shared" si="13"/>
        <v>57.264000000000003</v>
      </c>
      <c r="T53" s="107">
        <f t="shared" si="13"/>
        <v>59.12</v>
      </c>
      <c r="U53" s="107">
        <f t="shared" si="13"/>
        <v>59.713000000000001</v>
      </c>
      <c r="V53" s="107">
        <f t="shared" si="13"/>
        <v>64.998999999999995</v>
      </c>
      <c r="W53" s="107">
        <f t="shared" si="13"/>
        <v>67.974999999999994</v>
      </c>
      <c r="X53" s="107">
        <f t="shared" si="13"/>
        <v>71.433999999999983</v>
      </c>
      <c r="Y53" s="107">
        <f t="shared" si="13"/>
        <v>72.043999999999997</v>
      </c>
      <c r="Z53" s="107">
        <f t="shared" si="13"/>
        <v>64.661999999999992</v>
      </c>
      <c r="AA53" s="107">
        <f t="shared" si="13"/>
        <v>66.947000000000003</v>
      </c>
      <c r="AB53" s="107">
        <f t="shared" si="13"/>
        <v>71.67</v>
      </c>
      <c r="AC53" s="107">
        <f t="shared" si="13"/>
        <v>71.231999999999999</v>
      </c>
      <c r="AD53" s="107">
        <f t="shared" si="13"/>
        <v>106.09799999999998</v>
      </c>
      <c r="AE53" s="107">
        <f t="shared" si="13"/>
        <v>104.24499999999999</v>
      </c>
      <c r="AF53" s="107">
        <f t="shared" si="13"/>
        <v>99.34899999999999</v>
      </c>
      <c r="AG53" s="107">
        <f t="shared" si="13"/>
        <v>103.99199999999999</v>
      </c>
      <c r="AH53" s="107">
        <f t="shared" si="13"/>
        <v>90.727000000000004</v>
      </c>
      <c r="AI53" s="107">
        <f t="shared" si="13"/>
        <v>83.277999999999992</v>
      </c>
      <c r="AJ53" s="107">
        <f t="shared" si="13"/>
        <v>63.323999999999998</v>
      </c>
      <c r="AK53" s="107">
        <f t="shared" si="13"/>
        <v>65.447999999999993</v>
      </c>
      <c r="AL53" s="107">
        <f t="shared" si="13"/>
        <v>64.379000000000005</v>
      </c>
      <c r="AM53" s="107">
        <f t="shared" si="13"/>
        <v>66.387</v>
      </c>
      <c r="AN53" s="107">
        <f t="shared" si="13"/>
        <v>64.55</v>
      </c>
      <c r="AO53" s="107">
        <f t="shared" si="13"/>
        <v>56.024000000000008</v>
      </c>
      <c r="AP53" s="107">
        <f t="shared" si="13"/>
        <v>120.48699999999999</v>
      </c>
      <c r="AQ53" s="107">
        <f t="shared" si="13"/>
        <v>122.25399999999999</v>
      </c>
      <c r="AR53" s="107">
        <f t="shared" si="13"/>
        <v>119.43399999999998</v>
      </c>
      <c r="AS53" s="107">
        <f t="shared" si="13"/>
        <v>119.253</v>
      </c>
      <c r="AT53" s="107">
        <f t="shared" si="13"/>
        <v>120.73099999999999</v>
      </c>
      <c r="AU53" s="107">
        <f t="shared" si="13"/>
        <v>123.283</v>
      </c>
      <c r="AV53" s="107">
        <f t="shared" si="13"/>
        <v>125.089</v>
      </c>
      <c r="AW53" s="107">
        <f t="shared" si="13"/>
        <v>124.09399999999999</v>
      </c>
      <c r="AX53" s="107">
        <f t="shared" si="13"/>
        <v>140.648</v>
      </c>
      <c r="AY53" s="107">
        <f t="shared" si="13"/>
        <v>138.25799999999998</v>
      </c>
      <c r="AZ53" s="107">
        <f t="shared" si="13"/>
        <v>139.50399999999999</v>
      </c>
      <c r="BA53" s="107">
        <f t="shared" si="13"/>
        <v>140.29599999999999</v>
      </c>
      <c r="BB53" s="107">
        <f t="shared" si="13"/>
        <v>152.494</v>
      </c>
      <c r="BC53" s="107">
        <f t="shared" si="13"/>
        <v>156.083</v>
      </c>
      <c r="BD53" s="107">
        <f t="shared" si="13"/>
        <v>153.16300000000001</v>
      </c>
      <c r="BE53" s="107">
        <f t="shared" si="13"/>
        <v>156.90699999999998</v>
      </c>
      <c r="BF53" s="107">
        <f t="shared" si="13"/>
        <v>155.47</v>
      </c>
      <c r="BG53" s="107">
        <f t="shared" si="13"/>
        <v>162.99199999999999</v>
      </c>
      <c r="BH53" s="107">
        <f t="shared" si="13"/>
        <v>179.20499999999998</v>
      </c>
      <c r="BI53" s="107">
        <f t="shared" si="13"/>
        <v>173.864</v>
      </c>
      <c r="BJ53" s="107">
        <f t="shared" si="13"/>
        <v>83.791999999999987</v>
      </c>
      <c r="BK53" s="107">
        <f t="shared" si="13"/>
        <v>84.450999999999993</v>
      </c>
      <c r="BL53" s="107">
        <f t="shared" si="13"/>
        <v>90.510999999999996</v>
      </c>
      <c r="BM53" s="107">
        <f t="shared" si="13"/>
        <v>81.662999999999997</v>
      </c>
      <c r="BN53" s="107">
        <f t="shared" si="13"/>
        <v>121.06899999999999</v>
      </c>
      <c r="BO53" s="107">
        <f t="shared" ref="BO53:CX53" si="14">BO17+BO27+BO41</f>
        <v>107.25</v>
      </c>
      <c r="BP53" s="107">
        <f t="shared" si="14"/>
        <v>91.440999999999988</v>
      </c>
      <c r="BQ53" s="107">
        <f t="shared" si="14"/>
        <v>86.215000000000003</v>
      </c>
      <c r="BR53" s="107">
        <f t="shared" si="14"/>
        <v>79.11099999999999</v>
      </c>
      <c r="BS53" s="107">
        <f t="shared" si="14"/>
        <v>64.245000000000005</v>
      </c>
      <c r="BT53" s="107">
        <f t="shared" si="14"/>
        <v>65.725999999999999</v>
      </c>
      <c r="BU53" s="107">
        <f t="shared" si="14"/>
        <v>116.2</v>
      </c>
      <c r="BV53" s="107">
        <f t="shared" si="14"/>
        <v>85.149000000000001</v>
      </c>
      <c r="BW53" s="107">
        <f t="shared" si="14"/>
        <v>90.022000000000006</v>
      </c>
      <c r="BX53" s="107">
        <f t="shared" si="14"/>
        <v>90.175000000000011</v>
      </c>
      <c r="BY53" s="107">
        <f t="shared" si="14"/>
        <v>90.54</v>
      </c>
      <c r="BZ53" s="107">
        <f t="shared" si="14"/>
        <v>146.06300000000002</v>
      </c>
      <c r="CA53" s="107">
        <f t="shared" si="14"/>
        <v>169.1</v>
      </c>
      <c r="CB53" s="107">
        <f t="shared" si="14"/>
        <v>146</v>
      </c>
      <c r="CC53" s="107">
        <f t="shared" si="14"/>
        <v>145.30000000000001</v>
      </c>
      <c r="CD53" s="107">
        <f t="shared" si="14"/>
        <v>63.868000000000002</v>
      </c>
      <c r="CE53" s="107">
        <f t="shared" si="14"/>
        <v>47.163000000000004</v>
      </c>
      <c r="CF53" s="107">
        <f t="shared" si="14"/>
        <v>49.63</v>
      </c>
      <c r="CG53" s="107">
        <f t="shared" si="14"/>
        <v>60.536999999999999</v>
      </c>
      <c r="CH53" s="107">
        <f t="shared" si="14"/>
        <v>58.743000000000002</v>
      </c>
      <c r="CI53" s="107">
        <f t="shared" si="14"/>
        <v>42.987000000000002</v>
      </c>
      <c r="CJ53" s="107">
        <f t="shared" si="14"/>
        <v>56.984000000000002</v>
      </c>
      <c r="CK53" s="107">
        <f t="shared" si="14"/>
        <v>35.087000000000003</v>
      </c>
      <c r="CL53" s="107">
        <f t="shared" si="14"/>
        <v>60</v>
      </c>
      <c r="CM53" s="107">
        <f t="shared" si="14"/>
        <v>60.664999999999999</v>
      </c>
      <c r="CN53" s="107">
        <f t="shared" si="14"/>
        <v>88.757999999999996</v>
      </c>
      <c r="CO53" s="107">
        <f t="shared" si="14"/>
        <v>88.896999999999991</v>
      </c>
      <c r="CP53" s="107">
        <f t="shared" si="14"/>
        <v>91.448999999999998</v>
      </c>
      <c r="CQ53" s="107">
        <f t="shared" si="14"/>
        <v>93.998999999999995</v>
      </c>
      <c r="CR53" s="107">
        <f t="shared" si="14"/>
        <v>92.681999999999988</v>
      </c>
      <c r="CS53" s="107">
        <f t="shared" si="14"/>
        <v>93.85199999999999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2081.8057499999995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18.056999999999999</v>
      </c>
      <c r="C5" s="25">
        <v>9.67</v>
      </c>
      <c r="D5" s="25">
        <v>67.923000000000002</v>
      </c>
      <c r="E5" s="25">
        <v>45.725000000000001</v>
      </c>
      <c r="F5" s="25">
        <v>62.856000000000002</v>
      </c>
      <c r="G5" s="25">
        <v>59.012</v>
      </c>
      <c r="H5" s="25">
        <v>50.851999999999997</v>
      </c>
      <c r="I5" s="25">
        <v>49.43</v>
      </c>
      <c r="J5" s="25">
        <v>29.702999999999999</v>
      </c>
      <c r="K5" s="25">
        <v>34.856999999999999</v>
      </c>
      <c r="L5" s="25">
        <v>32.113999999999997</v>
      </c>
      <c r="M5" s="25">
        <v>35.783999999999999</v>
      </c>
      <c r="N5" s="25">
        <v>35.744</v>
      </c>
      <c r="O5" s="25">
        <v>31.1</v>
      </c>
      <c r="P5" s="25">
        <v>31.513000000000002</v>
      </c>
      <c r="Q5" s="25">
        <v>38.886000000000003</v>
      </c>
      <c r="R5" s="25">
        <v>56.338000000000001</v>
      </c>
      <c r="S5" s="25">
        <v>57.264000000000003</v>
      </c>
      <c r="T5" s="25">
        <v>59.12</v>
      </c>
      <c r="U5" s="25">
        <v>59.713000000000001</v>
      </c>
      <c r="V5" s="25">
        <v>64.998999999999995</v>
      </c>
      <c r="W5" s="25">
        <v>67.974999999999994</v>
      </c>
      <c r="X5" s="25">
        <v>71.433999999999997</v>
      </c>
      <c r="Y5" s="25">
        <v>72.043999999999997</v>
      </c>
      <c r="Z5" s="25">
        <v>64.662000000000006</v>
      </c>
      <c r="AA5" s="25">
        <v>66.947000000000003</v>
      </c>
      <c r="AB5" s="25">
        <v>71.67</v>
      </c>
      <c r="AC5" s="25">
        <v>71.231999999999999</v>
      </c>
      <c r="AD5" s="25">
        <v>106.098</v>
      </c>
      <c r="AE5" s="25">
        <v>104.245</v>
      </c>
      <c r="AF5" s="25">
        <v>99.349000000000004</v>
      </c>
      <c r="AG5" s="25">
        <v>103.992</v>
      </c>
      <c r="AH5" s="25">
        <v>90.727000000000004</v>
      </c>
      <c r="AI5" s="25">
        <v>83.278000000000006</v>
      </c>
      <c r="AJ5" s="25">
        <v>63.323999999999998</v>
      </c>
      <c r="AK5" s="25">
        <v>65.447999999999993</v>
      </c>
      <c r="AL5" s="25">
        <v>64.379000000000005</v>
      </c>
      <c r="AM5" s="25">
        <v>66.387</v>
      </c>
      <c r="AN5" s="25">
        <v>64.55</v>
      </c>
      <c r="AO5" s="25">
        <v>56.024000000000001</v>
      </c>
      <c r="AP5" s="25">
        <v>120.48699999999999</v>
      </c>
      <c r="AQ5" s="25">
        <v>122.254</v>
      </c>
      <c r="AR5" s="25">
        <v>119.434</v>
      </c>
      <c r="AS5" s="25">
        <v>119.253</v>
      </c>
      <c r="AT5" s="25">
        <v>120.73099999999999</v>
      </c>
      <c r="AU5" s="25">
        <v>123.283</v>
      </c>
      <c r="AV5" s="25">
        <v>125.089</v>
      </c>
      <c r="AW5" s="25">
        <v>124.09399999999999</v>
      </c>
      <c r="AX5" s="25">
        <v>140.648</v>
      </c>
      <c r="AY5" s="25">
        <v>138.25800000000001</v>
      </c>
      <c r="AZ5" s="25">
        <v>139.50399999999999</v>
      </c>
      <c r="BA5" s="25">
        <v>140.29599999999999</v>
      </c>
      <c r="BB5" s="25">
        <v>152.494</v>
      </c>
      <c r="BC5" s="25">
        <v>156.083</v>
      </c>
      <c r="BD5" s="25">
        <v>153.16300000000001</v>
      </c>
      <c r="BE5" s="25">
        <v>156.90700000000001</v>
      </c>
      <c r="BF5" s="25">
        <v>155.47</v>
      </c>
      <c r="BG5" s="25">
        <v>162.99199999999999</v>
      </c>
      <c r="BH5" s="25">
        <v>179.20500000000001</v>
      </c>
      <c r="BI5" s="25">
        <v>173.864</v>
      </c>
      <c r="BJ5" s="25">
        <v>83.792000000000002</v>
      </c>
      <c r="BK5" s="25">
        <v>84.450999999999993</v>
      </c>
      <c r="BL5" s="25">
        <v>90.510999999999996</v>
      </c>
      <c r="BM5" s="25">
        <v>81.662999999999997</v>
      </c>
      <c r="BN5" s="25">
        <v>121.069</v>
      </c>
      <c r="BO5" s="25">
        <v>107.25</v>
      </c>
      <c r="BP5" s="25">
        <v>91.441000000000003</v>
      </c>
      <c r="BQ5" s="25">
        <v>86.215000000000003</v>
      </c>
      <c r="BR5" s="25">
        <v>79.099999999999994</v>
      </c>
      <c r="BS5" s="25">
        <v>64.233999999999995</v>
      </c>
      <c r="BT5" s="25">
        <v>65.751999999999995</v>
      </c>
      <c r="BU5" s="25">
        <v>116.197</v>
      </c>
      <c r="BV5" s="25">
        <v>85.096000000000004</v>
      </c>
      <c r="BW5" s="25">
        <v>89.984999999999999</v>
      </c>
      <c r="BX5" s="25">
        <v>90.155000000000001</v>
      </c>
      <c r="BY5" s="25">
        <v>90.48</v>
      </c>
      <c r="BZ5" s="25">
        <v>146.06200000000001</v>
      </c>
      <c r="CA5" s="25">
        <v>169.05699999999999</v>
      </c>
      <c r="CB5" s="25">
        <v>145.988</v>
      </c>
      <c r="CC5" s="25">
        <v>145.29900000000001</v>
      </c>
      <c r="CD5" s="25">
        <v>63.834000000000003</v>
      </c>
      <c r="CE5" s="25">
        <v>47.12</v>
      </c>
      <c r="CF5" s="25">
        <v>49.63</v>
      </c>
      <c r="CG5" s="25">
        <v>60.536999999999999</v>
      </c>
      <c r="CH5" s="25">
        <v>58.743000000000002</v>
      </c>
      <c r="CI5" s="25">
        <v>42.987000000000002</v>
      </c>
      <c r="CJ5" s="25">
        <v>56.984000000000002</v>
      </c>
      <c r="CK5" s="25">
        <v>35.087000000000003</v>
      </c>
      <c r="CL5" s="25">
        <v>60</v>
      </c>
      <c r="CM5" s="25">
        <v>60.664999999999999</v>
      </c>
      <c r="CN5" s="25">
        <v>88.757999999999996</v>
      </c>
      <c r="CO5" s="25">
        <v>88.897000000000006</v>
      </c>
      <c r="CP5" s="25">
        <v>91.448999999999998</v>
      </c>
      <c r="CQ5" s="25">
        <v>93.998999999999995</v>
      </c>
      <c r="CR5" s="25">
        <v>92.682000000000002</v>
      </c>
      <c r="CS5" s="25">
        <v>93.852000000000004</v>
      </c>
      <c r="CT5" s="26"/>
      <c r="CU5" s="26"/>
      <c r="CV5" s="26"/>
      <c r="CW5" s="27"/>
      <c r="CX5" s="28">
        <f t="array" ref="CX5">SUMPRODUCT(B5:CW5*0.25)</f>
        <v>2081.7387500000009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57.5</v>
      </c>
      <c r="C8" s="37">
        <v>65.55</v>
      </c>
      <c r="D8" s="37">
        <v>81.12</v>
      </c>
      <c r="E8" s="37">
        <v>81.599999999999994</v>
      </c>
      <c r="F8" s="37">
        <v>81.13</v>
      </c>
      <c r="G8" s="37">
        <v>81.16</v>
      </c>
      <c r="H8" s="37">
        <v>79.510000000000005</v>
      </c>
      <c r="I8" s="37">
        <v>78.83</v>
      </c>
      <c r="J8" s="37">
        <v>90.55</v>
      </c>
      <c r="K8" s="37">
        <v>90.26</v>
      </c>
      <c r="L8" s="37">
        <v>92.5</v>
      </c>
      <c r="M8" s="37">
        <v>92.33</v>
      </c>
      <c r="N8" s="37">
        <v>91</v>
      </c>
      <c r="O8" s="37">
        <v>92.5</v>
      </c>
      <c r="P8" s="37">
        <v>92.5</v>
      </c>
      <c r="Q8" s="37">
        <v>92.98</v>
      </c>
      <c r="R8" s="37">
        <v>85.82</v>
      </c>
      <c r="S8" s="37">
        <v>88.42</v>
      </c>
      <c r="T8" s="37">
        <v>88.35</v>
      </c>
      <c r="U8" s="37">
        <v>90.75</v>
      </c>
      <c r="V8" s="37">
        <v>88.99</v>
      </c>
      <c r="W8" s="37">
        <v>89.54</v>
      </c>
      <c r="X8" s="37">
        <v>87.54</v>
      </c>
      <c r="Y8" s="37">
        <v>90.33</v>
      </c>
      <c r="Z8" s="37">
        <v>90.55</v>
      </c>
      <c r="AA8" s="37">
        <v>90.85</v>
      </c>
      <c r="AB8" s="37">
        <v>91</v>
      </c>
      <c r="AC8" s="37">
        <v>91.09</v>
      </c>
      <c r="AD8" s="37">
        <v>86</v>
      </c>
      <c r="AE8" s="37">
        <v>86.48</v>
      </c>
      <c r="AF8" s="37">
        <v>87.1</v>
      </c>
      <c r="AG8" s="37">
        <v>86.98</v>
      </c>
      <c r="AH8" s="37">
        <v>89.94</v>
      </c>
      <c r="AI8" s="37">
        <v>89.87</v>
      </c>
      <c r="AJ8" s="37">
        <v>87.7</v>
      </c>
      <c r="AK8" s="37">
        <v>89.62</v>
      </c>
      <c r="AL8" s="37">
        <v>89.89</v>
      </c>
      <c r="AM8" s="37">
        <v>89.84</v>
      </c>
      <c r="AN8" s="37">
        <v>89.74</v>
      </c>
      <c r="AO8" s="37">
        <v>87.36</v>
      </c>
      <c r="AP8" s="37">
        <v>89.65</v>
      </c>
      <c r="AQ8" s="37">
        <v>89.75</v>
      </c>
      <c r="AR8" s="37">
        <v>89.65</v>
      </c>
      <c r="AS8" s="37">
        <v>89.35</v>
      </c>
      <c r="AT8" s="37">
        <v>94.06</v>
      </c>
      <c r="AU8" s="37">
        <v>95.2</v>
      </c>
      <c r="AV8" s="37">
        <v>95.17</v>
      </c>
      <c r="AW8" s="37">
        <v>95.75</v>
      </c>
      <c r="AX8" s="37">
        <v>95.4</v>
      </c>
      <c r="AY8" s="37">
        <v>95.63</v>
      </c>
      <c r="AZ8" s="37">
        <v>95.27</v>
      </c>
      <c r="BA8" s="37">
        <v>95.52</v>
      </c>
      <c r="BB8" s="37">
        <v>93.95</v>
      </c>
      <c r="BC8" s="37">
        <v>93.76</v>
      </c>
      <c r="BD8" s="37">
        <v>93.38</v>
      </c>
      <c r="BE8" s="37">
        <v>92.92</v>
      </c>
      <c r="BF8" s="37">
        <v>91.59</v>
      </c>
      <c r="BG8" s="37">
        <v>88.4</v>
      </c>
      <c r="BH8" s="37">
        <v>86</v>
      </c>
      <c r="BI8" s="37">
        <v>86</v>
      </c>
      <c r="BJ8" s="37">
        <v>89.18</v>
      </c>
      <c r="BK8" s="37">
        <v>89.19</v>
      </c>
      <c r="BL8" s="37">
        <v>89.26</v>
      </c>
      <c r="BM8" s="37">
        <v>89.23</v>
      </c>
      <c r="BN8" s="37">
        <v>89.45</v>
      </c>
      <c r="BO8" s="37">
        <v>96.43</v>
      </c>
      <c r="BP8" s="37">
        <v>99.54</v>
      </c>
      <c r="BQ8" s="37">
        <v>102.36</v>
      </c>
      <c r="BR8" s="37">
        <v>118.85</v>
      </c>
      <c r="BS8" s="37">
        <v>129.4</v>
      </c>
      <c r="BT8" s="37">
        <v>151.91999999999999</v>
      </c>
      <c r="BU8" s="37">
        <v>157.51</v>
      </c>
      <c r="BV8" s="37">
        <v>146.16</v>
      </c>
      <c r="BW8" s="37">
        <v>146.08000000000001</v>
      </c>
      <c r="BX8" s="37">
        <v>146.4</v>
      </c>
      <c r="BY8" s="37">
        <v>151.57</v>
      </c>
      <c r="BZ8" s="37">
        <v>130.63999999999999</v>
      </c>
      <c r="CA8" s="37">
        <v>158.84</v>
      </c>
      <c r="CB8" s="37">
        <v>143.01</v>
      </c>
      <c r="CC8" s="37">
        <v>139.36000000000001</v>
      </c>
      <c r="CD8" s="37">
        <v>156.83000000000001</v>
      </c>
      <c r="CE8" s="37">
        <v>146.16</v>
      </c>
      <c r="CF8" s="37">
        <v>125.44</v>
      </c>
      <c r="CG8" s="37">
        <v>115.55</v>
      </c>
      <c r="CH8" s="37">
        <v>109.33</v>
      </c>
      <c r="CI8" s="37">
        <v>119.69</v>
      </c>
      <c r="CJ8" s="37">
        <v>113.67</v>
      </c>
      <c r="CK8" s="37">
        <v>117.06</v>
      </c>
      <c r="CL8" s="37">
        <v>96.98</v>
      </c>
      <c r="CM8" s="37">
        <v>98.27</v>
      </c>
      <c r="CN8" s="37">
        <v>90.34</v>
      </c>
      <c r="CO8" s="37">
        <v>89.4</v>
      </c>
      <c r="CP8" s="37">
        <v>88.77</v>
      </c>
      <c r="CQ8" s="37">
        <v>87.99</v>
      </c>
      <c r="CR8" s="37">
        <v>88.19</v>
      </c>
      <c r="CS8" s="37">
        <v>87.49</v>
      </c>
      <c r="CT8" s="38"/>
      <c r="CU8" s="38"/>
      <c r="CV8" s="38"/>
      <c r="CW8" s="39"/>
      <c r="CX8" s="40">
        <f>IF(SUM(B8:CW8)&lt;&gt;0,AVERAGEIF(B8:CW8,"&lt;&gt;"""),"")</f>
        <v>99.13239583333332</v>
      </c>
    </row>
    <row r="9" spans="1:102" ht="24.95" customHeight="1" thickBot="1" x14ac:dyDescent="0.25">
      <c r="A9" s="41" t="s">
        <v>6</v>
      </c>
      <c r="B9" s="42">
        <v>71.442499999999995</v>
      </c>
      <c r="C9" s="43">
        <v>71.442499999999995</v>
      </c>
      <c r="D9" s="43">
        <v>71.442499999999995</v>
      </c>
      <c r="E9" s="43">
        <v>71.442499999999995</v>
      </c>
      <c r="F9" s="43">
        <v>80.157499999999999</v>
      </c>
      <c r="G9" s="43">
        <v>80.157499999999999</v>
      </c>
      <c r="H9" s="43">
        <v>80.157499999999999</v>
      </c>
      <c r="I9" s="43">
        <v>80.157499999999999</v>
      </c>
      <c r="J9" s="43">
        <v>91.41</v>
      </c>
      <c r="K9" s="43">
        <v>91.41</v>
      </c>
      <c r="L9" s="43">
        <v>91.41</v>
      </c>
      <c r="M9" s="43">
        <v>91.41</v>
      </c>
      <c r="N9" s="43">
        <v>92.245000000000005</v>
      </c>
      <c r="O9" s="43">
        <v>92.245000000000005</v>
      </c>
      <c r="P9" s="43">
        <v>92.245000000000005</v>
      </c>
      <c r="Q9" s="43">
        <v>92.245000000000005</v>
      </c>
      <c r="R9" s="43">
        <v>88.334999999999994</v>
      </c>
      <c r="S9" s="43">
        <v>88.334999999999994</v>
      </c>
      <c r="T9" s="43">
        <v>88.334999999999994</v>
      </c>
      <c r="U9" s="43">
        <v>88.334999999999994</v>
      </c>
      <c r="V9" s="43">
        <v>89.1</v>
      </c>
      <c r="W9" s="43">
        <v>89.1</v>
      </c>
      <c r="X9" s="43">
        <v>89.1</v>
      </c>
      <c r="Y9" s="43">
        <v>89.1</v>
      </c>
      <c r="Z9" s="43">
        <v>90.872500000000002</v>
      </c>
      <c r="AA9" s="43">
        <v>90.872500000000002</v>
      </c>
      <c r="AB9" s="43">
        <v>90.872500000000002</v>
      </c>
      <c r="AC9" s="43">
        <v>90.872500000000002</v>
      </c>
      <c r="AD9" s="43">
        <v>86.64</v>
      </c>
      <c r="AE9" s="43">
        <v>86.64</v>
      </c>
      <c r="AF9" s="43">
        <v>86.64</v>
      </c>
      <c r="AG9" s="43">
        <v>86.64</v>
      </c>
      <c r="AH9" s="43">
        <v>89.282499999999999</v>
      </c>
      <c r="AI9" s="43">
        <v>89.282499999999999</v>
      </c>
      <c r="AJ9" s="43">
        <v>89.282499999999999</v>
      </c>
      <c r="AK9" s="43">
        <v>89.282499999999999</v>
      </c>
      <c r="AL9" s="43">
        <v>89.207499999999996</v>
      </c>
      <c r="AM9" s="43">
        <v>89.207499999999996</v>
      </c>
      <c r="AN9" s="43">
        <v>89.207499999999996</v>
      </c>
      <c r="AO9" s="43">
        <v>89.207499999999996</v>
      </c>
      <c r="AP9" s="43">
        <v>89.6</v>
      </c>
      <c r="AQ9" s="43">
        <v>89.6</v>
      </c>
      <c r="AR9" s="43">
        <v>89.6</v>
      </c>
      <c r="AS9" s="43">
        <v>89.6</v>
      </c>
      <c r="AT9" s="43">
        <v>95.045000000000002</v>
      </c>
      <c r="AU9" s="43">
        <v>95.045000000000002</v>
      </c>
      <c r="AV9" s="43">
        <v>95.045000000000002</v>
      </c>
      <c r="AW9" s="43">
        <v>95.045000000000002</v>
      </c>
      <c r="AX9" s="43">
        <v>95.454999999999998</v>
      </c>
      <c r="AY9" s="43">
        <v>95.454999999999998</v>
      </c>
      <c r="AZ9" s="43">
        <v>95.454999999999998</v>
      </c>
      <c r="BA9" s="43">
        <v>95.454999999999998</v>
      </c>
      <c r="BB9" s="43">
        <v>93.502499999999998</v>
      </c>
      <c r="BC9" s="43">
        <v>93.502499999999998</v>
      </c>
      <c r="BD9" s="43">
        <v>93.502499999999998</v>
      </c>
      <c r="BE9" s="43">
        <v>93.502499999999998</v>
      </c>
      <c r="BF9" s="43">
        <v>87.997500000000002</v>
      </c>
      <c r="BG9" s="43">
        <v>87.997500000000002</v>
      </c>
      <c r="BH9" s="43">
        <v>87.997500000000002</v>
      </c>
      <c r="BI9" s="43">
        <v>87.997500000000002</v>
      </c>
      <c r="BJ9" s="43">
        <v>89.215000000000003</v>
      </c>
      <c r="BK9" s="43">
        <v>89.215000000000003</v>
      </c>
      <c r="BL9" s="43">
        <v>89.215000000000003</v>
      </c>
      <c r="BM9" s="43">
        <v>89.215000000000003</v>
      </c>
      <c r="BN9" s="43">
        <v>96.944999999999993</v>
      </c>
      <c r="BO9" s="43">
        <v>96.944999999999993</v>
      </c>
      <c r="BP9" s="43">
        <v>96.944999999999993</v>
      </c>
      <c r="BQ9" s="43">
        <v>96.944999999999993</v>
      </c>
      <c r="BR9" s="43">
        <v>139.41999999999999</v>
      </c>
      <c r="BS9" s="43">
        <v>139.41999999999999</v>
      </c>
      <c r="BT9" s="43">
        <v>139.41999999999999</v>
      </c>
      <c r="BU9" s="43">
        <v>139.41999999999999</v>
      </c>
      <c r="BV9" s="43">
        <v>147.55250000000001</v>
      </c>
      <c r="BW9" s="43">
        <v>147.55250000000001</v>
      </c>
      <c r="BX9" s="43">
        <v>147.55250000000001</v>
      </c>
      <c r="BY9" s="43">
        <v>147.55250000000001</v>
      </c>
      <c r="BZ9" s="43">
        <v>142.96250000000001</v>
      </c>
      <c r="CA9" s="43">
        <v>142.96250000000001</v>
      </c>
      <c r="CB9" s="43">
        <v>142.96250000000001</v>
      </c>
      <c r="CC9" s="43">
        <v>142.96250000000001</v>
      </c>
      <c r="CD9" s="43">
        <v>135.995</v>
      </c>
      <c r="CE9" s="43">
        <v>135.995</v>
      </c>
      <c r="CF9" s="43">
        <v>135.995</v>
      </c>
      <c r="CG9" s="43">
        <v>135.995</v>
      </c>
      <c r="CH9" s="43">
        <v>114.9375</v>
      </c>
      <c r="CI9" s="43">
        <v>114.9375</v>
      </c>
      <c r="CJ9" s="43">
        <v>114.9375</v>
      </c>
      <c r="CK9" s="43">
        <v>114.9375</v>
      </c>
      <c r="CL9" s="43">
        <v>93.747500000000002</v>
      </c>
      <c r="CM9" s="43">
        <v>93.747500000000002</v>
      </c>
      <c r="CN9" s="43">
        <v>93.747500000000002</v>
      </c>
      <c r="CO9" s="43">
        <v>93.747500000000002</v>
      </c>
      <c r="CP9" s="43">
        <v>88.11</v>
      </c>
      <c r="CQ9" s="43">
        <v>88.11</v>
      </c>
      <c r="CR9" s="43">
        <v>88.11</v>
      </c>
      <c r="CS9" s="43">
        <v>88.11</v>
      </c>
      <c r="CT9" s="44"/>
      <c r="CU9" s="44"/>
      <c r="CV9" s="44"/>
      <c r="CW9" s="45"/>
      <c r="CX9" s="46">
        <f>IF(SUM(B9:CW9)&lt;&gt;0,AVERAGEIF(B9:CW9,"&lt;&gt;"""),"")</f>
        <v>99.132395833333291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7.5670000000000002</v>
      </c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35.229999999999997</v>
      </c>
      <c r="BV13" s="65"/>
      <c r="BW13" s="65"/>
      <c r="BX13" s="65"/>
      <c r="BY13" s="65"/>
      <c r="BZ13" s="65"/>
      <c r="CA13" s="65">
        <v>79.566999999999993</v>
      </c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>
        <v>2.1259999999999999</v>
      </c>
      <c r="CM13" s="65">
        <v>10.118</v>
      </c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33.652000000000001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>
        <v>2.7309999999999999</v>
      </c>
      <c r="M14" s="65">
        <v>5.4180000000000001</v>
      </c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2.0372500000000002</v>
      </c>
    </row>
    <row r="15" spans="1:102" ht="24.95" customHeight="1" x14ac:dyDescent="0.2">
      <c r="A15" s="69" t="s">
        <v>12</v>
      </c>
      <c r="B15" s="70">
        <v>4.09</v>
      </c>
      <c r="C15" s="71">
        <v>4.2699999999999996</v>
      </c>
      <c r="D15" s="71">
        <v>22.459</v>
      </c>
      <c r="E15" s="71">
        <v>26.1</v>
      </c>
      <c r="F15" s="71">
        <v>28.216999999999999</v>
      </c>
      <c r="G15" s="71">
        <v>27.535</v>
      </c>
      <c r="H15" s="71">
        <v>26.262</v>
      </c>
      <c r="I15" s="71">
        <v>25.297000000000001</v>
      </c>
      <c r="J15" s="71">
        <v>14.16</v>
      </c>
      <c r="K15" s="71">
        <v>15.47</v>
      </c>
      <c r="L15" s="71">
        <v>11.92</v>
      </c>
      <c r="M15" s="71">
        <v>13.84</v>
      </c>
      <c r="N15" s="71">
        <v>18.859000000000002</v>
      </c>
      <c r="O15" s="71">
        <v>14.99</v>
      </c>
      <c r="P15" s="71">
        <v>14.63</v>
      </c>
      <c r="Q15" s="71">
        <v>19.423999999999999</v>
      </c>
      <c r="R15" s="71">
        <v>29.725999999999999</v>
      </c>
      <c r="S15" s="71">
        <v>30.783999999999999</v>
      </c>
      <c r="T15" s="71">
        <v>32.130000000000003</v>
      </c>
      <c r="U15" s="71">
        <v>33.529000000000003</v>
      </c>
      <c r="V15" s="71">
        <v>38.356000000000002</v>
      </c>
      <c r="W15" s="71">
        <v>40.151000000000003</v>
      </c>
      <c r="X15" s="71">
        <v>41.923000000000002</v>
      </c>
      <c r="Y15" s="71">
        <v>42.993000000000002</v>
      </c>
      <c r="Z15" s="71">
        <v>39.03</v>
      </c>
      <c r="AA15" s="71">
        <v>40.799999999999997</v>
      </c>
      <c r="AB15" s="71">
        <v>43.25</v>
      </c>
      <c r="AC15" s="71">
        <v>43.31</v>
      </c>
      <c r="AD15" s="71">
        <v>70.046999999999997</v>
      </c>
      <c r="AE15" s="71">
        <v>69.507999999999996</v>
      </c>
      <c r="AF15" s="71">
        <v>67.524000000000001</v>
      </c>
      <c r="AG15" s="71">
        <v>66.584000000000003</v>
      </c>
      <c r="AH15" s="71">
        <v>57.231999999999999</v>
      </c>
      <c r="AI15" s="71">
        <v>44.588000000000001</v>
      </c>
      <c r="AJ15" s="71">
        <v>31.449000000000002</v>
      </c>
      <c r="AK15" s="71">
        <v>28.734999999999999</v>
      </c>
      <c r="AL15" s="71">
        <v>24.077999999999999</v>
      </c>
      <c r="AM15" s="71">
        <v>27.97</v>
      </c>
      <c r="AN15" s="71">
        <v>23.486999999999998</v>
      </c>
      <c r="AO15" s="71">
        <v>16.148</v>
      </c>
      <c r="AP15" s="71">
        <v>14.673999999999999</v>
      </c>
      <c r="AQ15" s="71">
        <v>14.617000000000001</v>
      </c>
      <c r="AR15" s="71">
        <v>13.097</v>
      </c>
      <c r="AS15" s="71">
        <v>9.4570000000000007</v>
      </c>
      <c r="AT15" s="71">
        <v>20.27</v>
      </c>
      <c r="AU15" s="71">
        <v>19.559999999999999</v>
      </c>
      <c r="AV15" s="71">
        <v>20.260000000000002</v>
      </c>
      <c r="AW15" s="71">
        <v>19.260000000000002</v>
      </c>
      <c r="AX15" s="71">
        <v>17.14</v>
      </c>
      <c r="AY15" s="71">
        <v>15.38</v>
      </c>
      <c r="AZ15" s="71">
        <v>16.39</v>
      </c>
      <c r="BA15" s="71">
        <v>17.93</v>
      </c>
      <c r="BB15" s="71">
        <v>26.18</v>
      </c>
      <c r="BC15" s="71">
        <v>28.349</v>
      </c>
      <c r="BD15" s="71">
        <v>28.47</v>
      </c>
      <c r="BE15" s="71">
        <v>29.95</v>
      </c>
      <c r="BF15" s="71">
        <v>23.661999999999999</v>
      </c>
      <c r="BG15" s="71">
        <v>24.613</v>
      </c>
      <c r="BH15" s="71">
        <v>29.635999999999999</v>
      </c>
      <c r="BI15" s="71">
        <v>29.917999999999999</v>
      </c>
      <c r="BJ15" s="71">
        <v>12.891999999999999</v>
      </c>
      <c r="BK15" s="71">
        <v>14.058</v>
      </c>
      <c r="BL15" s="71">
        <v>12.852</v>
      </c>
      <c r="BM15" s="71">
        <v>11.43</v>
      </c>
      <c r="BN15" s="71">
        <v>44.063000000000002</v>
      </c>
      <c r="BO15" s="71">
        <v>37.954000000000001</v>
      </c>
      <c r="BP15" s="71">
        <v>36.229999999999997</v>
      </c>
      <c r="BQ15" s="71">
        <v>30.63</v>
      </c>
      <c r="BR15" s="71">
        <v>50.216000000000001</v>
      </c>
      <c r="BS15" s="71">
        <v>47.313000000000002</v>
      </c>
      <c r="BT15" s="71">
        <v>49.341999999999999</v>
      </c>
      <c r="BU15" s="71">
        <v>55.841999999999999</v>
      </c>
      <c r="BV15" s="71">
        <v>57.707999999999998</v>
      </c>
      <c r="BW15" s="71">
        <v>53.72</v>
      </c>
      <c r="BX15" s="71">
        <v>53.89</v>
      </c>
      <c r="BY15" s="71">
        <v>54.12</v>
      </c>
      <c r="BZ15" s="71">
        <v>79.938000000000002</v>
      </c>
      <c r="CA15" s="71">
        <v>59.683</v>
      </c>
      <c r="CB15" s="71">
        <v>66.700999999999993</v>
      </c>
      <c r="CC15" s="71">
        <v>60.207000000000001</v>
      </c>
      <c r="CD15" s="71">
        <v>35.689</v>
      </c>
      <c r="CE15" s="71">
        <v>20.396999999999998</v>
      </c>
      <c r="CF15" s="71">
        <v>26.026</v>
      </c>
      <c r="CG15" s="71">
        <v>35.15</v>
      </c>
      <c r="CH15" s="71">
        <v>22.952999999999999</v>
      </c>
      <c r="CI15" s="71">
        <v>17.3</v>
      </c>
      <c r="CJ15" s="71">
        <v>21.457999999999998</v>
      </c>
      <c r="CK15" s="71">
        <v>13.726000000000001</v>
      </c>
      <c r="CL15" s="71">
        <v>33.798000000000002</v>
      </c>
      <c r="CM15" s="71">
        <v>28.27</v>
      </c>
      <c r="CN15" s="71">
        <v>36.817999999999998</v>
      </c>
      <c r="CO15" s="71">
        <v>36.753</v>
      </c>
      <c r="CP15" s="71">
        <v>36.368000000000002</v>
      </c>
      <c r="CQ15" s="71">
        <v>38.426000000000002</v>
      </c>
      <c r="CR15" s="71">
        <v>40.548999999999999</v>
      </c>
      <c r="CS15" s="71">
        <v>42.186</v>
      </c>
      <c r="CT15" s="72"/>
      <c r="CU15" s="72"/>
      <c r="CV15" s="72"/>
      <c r="CW15" s="73"/>
      <c r="CX15" s="74">
        <f t="array" ref="CX15">SUMPRODUCT(B15:CW15*0.25)</f>
        <v>766.08100000000024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11.657</v>
      </c>
      <c r="C17" s="77">
        <f t="shared" ref="C17:BN17" si="0">SUM(C11:C16)</f>
        <v>4.2699999999999996</v>
      </c>
      <c r="D17" s="77">
        <f t="shared" si="0"/>
        <v>22.459</v>
      </c>
      <c r="E17" s="77">
        <f t="shared" si="0"/>
        <v>26.1</v>
      </c>
      <c r="F17" s="77">
        <f t="shared" si="0"/>
        <v>28.216999999999999</v>
      </c>
      <c r="G17" s="77">
        <f t="shared" si="0"/>
        <v>27.535</v>
      </c>
      <c r="H17" s="77">
        <f t="shared" si="0"/>
        <v>26.262</v>
      </c>
      <c r="I17" s="77">
        <f t="shared" si="0"/>
        <v>25.297000000000001</v>
      </c>
      <c r="J17" s="77">
        <f t="shared" si="0"/>
        <v>14.16</v>
      </c>
      <c r="K17" s="77">
        <f t="shared" si="0"/>
        <v>15.47</v>
      </c>
      <c r="L17" s="77">
        <f t="shared" si="0"/>
        <v>14.651</v>
      </c>
      <c r="M17" s="77">
        <f t="shared" si="0"/>
        <v>19.257999999999999</v>
      </c>
      <c r="N17" s="77">
        <f t="shared" si="0"/>
        <v>18.859000000000002</v>
      </c>
      <c r="O17" s="77">
        <f t="shared" si="0"/>
        <v>14.99</v>
      </c>
      <c r="P17" s="77">
        <f t="shared" si="0"/>
        <v>14.63</v>
      </c>
      <c r="Q17" s="77">
        <f t="shared" si="0"/>
        <v>19.423999999999999</v>
      </c>
      <c r="R17" s="77">
        <f t="shared" si="0"/>
        <v>29.725999999999999</v>
      </c>
      <c r="S17" s="77">
        <f t="shared" si="0"/>
        <v>30.783999999999999</v>
      </c>
      <c r="T17" s="77">
        <f t="shared" si="0"/>
        <v>32.130000000000003</v>
      </c>
      <c r="U17" s="77">
        <f t="shared" si="0"/>
        <v>33.529000000000003</v>
      </c>
      <c r="V17" s="77">
        <f t="shared" si="0"/>
        <v>38.356000000000002</v>
      </c>
      <c r="W17" s="77">
        <f t="shared" si="0"/>
        <v>40.151000000000003</v>
      </c>
      <c r="X17" s="77">
        <f t="shared" si="0"/>
        <v>41.923000000000002</v>
      </c>
      <c r="Y17" s="77">
        <f t="shared" si="0"/>
        <v>42.993000000000002</v>
      </c>
      <c r="Z17" s="77">
        <f t="shared" si="0"/>
        <v>39.03</v>
      </c>
      <c r="AA17" s="77">
        <f t="shared" si="0"/>
        <v>40.799999999999997</v>
      </c>
      <c r="AB17" s="77">
        <f t="shared" si="0"/>
        <v>43.25</v>
      </c>
      <c r="AC17" s="77">
        <f t="shared" si="0"/>
        <v>43.31</v>
      </c>
      <c r="AD17" s="77">
        <f t="shared" si="0"/>
        <v>70.046999999999997</v>
      </c>
      <c r="AE17" s="77">
        <f t="shared" si="0"/>
        <v>69.507999999999996</v>
      </c>
      <c r="AF17" s="77">
        <f t="shared" si="0"/>
        <v>67.524000000000001</v>
      </c>
      <c r="AG17" s="77">
        <f t="shared" si="0"/>
        <v>66.584000000000003</v>
      </c>
      <c r="AH17" s="77">
        <f t="shared" si="0"/>
        <v>57.231999999999999</v>
      </c>
      <c r="AI17" s="77">
        <f t="shared" si="0"/>
        <v>44.588000000000001</v>
      </c>
      <c r="AJ17" s="77">
        <f t="shared" si="0"/>
        <v>31.449000000000002</v>
      </c>
      <c r="AK17" s="77">
        <f t="shared" si="0"/>
        <v>28.734999999999999</v>
      </c>
      <c r="AL17" s="77">
        <f t="shared" si="0"/>
        <v>24.077999999999999</v>
      </c>
      <c r="AM17" s="77">
        <f t="shared" si="0"/>
        <v>27.97</v>
      </c>
      <c r="AN17" s="77">
        <f t="shared" si="0"/>
        <v>23.486999999999998</v>
      </c>
      <c r="AO17" s="77">
        <f t="shared" si="0"/>
        <v>16.148</v>
      </c>
      <c r="AP17" s="77">
        <f t="shared" si="0"/>
        <v>14.673999999999999</v>
      </c>
      <c r="AQ17" s="77">
        <f t="shared" si="0"/>
        <v>14.617000000000001</v>
      </c>
      <c r="AR17" s="77">
        <f t="shared" si="0"/>
        <v>13.097</v>
      </c>
      <c r="AS17" s="77">
        <f t="shared" si="0"/>
        <v>9.4570000000000007</v>
      </c>
      <c r="AT17" s="77">
        <f t="shared" si="0"/>
        <v>20.27</v>
      </c>
      <c r="AU17" s="77">
        <f t="shared" si="0"/>
        <v>19.559999999999999</v>
      </c>
      <c r="AV17" s="77">
        <f t="shared" si="0"/>
        <v>20.260000000000002</v>
      </c>
      <c r="AW17" s="77">
        <f t="shared" si="0"/>
        <v>19.260000000000002</v>
      </c>
      <c r="AX17" s="77">
        <f t="shared" si="0"/>
        <v>17.14</v>
      </c>
      <c r="AY17" s="77">
        <f t="shared" si="0"/>
        <v>15.38</v>
      </c>
      <c r="AZ17" s="77">
        <f t="shared" si="0"/>
        <v>16.39</v>
      </c>
      <c r="BA17" s="77">
        <f t="shared" si="0"/>
        <v>17.93</v>
      </c>
      <c r="BB17" s="77">
        <f t="shared" si="0"/>
        <v>26.18</v>
      </c>
      <c r="BC17" s="77">
        <f t="shared" si="0"/>
        <v>28.349</v>
      </c>
      <c r="BD17" s="77">
        <f t="shared" si="0"/>
        <v>28.47</v>
      </c>
      <c r="BE17" s="77">
        <f t="shared" si="0"/>
        <v>29.95</v>
      </c>
      <c r="BF17" s="77">
        <f t="shared" si="0"/>
        <v>23.661999999999999</v>
      </c>
      <c r="BG17" s="77">
        <f t="shared" si="0"/>
        <v>24.613</v>
      </c>
      <c r="BH17" s="77">
        <f t="shared" si="0"/>
        <v>29.635999999999999</v>
      </c>
      <c r="BI17" s="77">
        <f t="shared" si="0"/>
        <v>29.917999999999999</v>
      </c>
      <c r="BJ17" s="77">
        <f t="shared" si="0"/>
        <v>12.891999999999999</v>
      </c>
      <c r="BK17" s="77">
        <f t="shared" si="0"/>
        <v>14.058</v>
      </c>
      <c r="BL17" s="77">
        <f t="shared" si="0"/>
        <v>12.852</v>
      </c>
      <c r="BM17" s="77">
        <f t="shared" si="0"/>
        <v>11.43</v>
      </c>
      <c r="BN17" s="77">
        <f t="shared" si="0"/>
        <v>44.063000000000002</v>
      </c>
      <c r="BO17" s="77">
        <f t="shared" ref="BO17:CW17" si="1">SUM(BO11:BO16)</f>
        <v>37.954000000000001</v>
      </c>
      <c r="BP17" s="77">
        <f t="shared" si="1"/>
        <v>36.229999999999997</v>
      </c>
      <c r="BQ17" s="77">
        <f t="shared" si="1"/>
        <v>30.63</v>
      </c>
      <c r="BR17" s="77">
        <f t="shared" si="1"/>
        <v>50.216000000000001</v>
      </c>
      <c r="BS17" s="77">
        <f t="shared" si="1"/>
        <v>47.313000000000002</v>
      </c>
      <c r="BT17" s="77">
        <f t="shared" si="1"/>
        <v>49.341999999999999</v>
      </c>
      <c r="BU17" s="77">
        <f t="shared" si="1"/>
        <v>91.072000000000003</v>
      </c>
      <c r="BV17" s="77">
        <f t="shared" si="1"/>
        <v>57.707999999999998</v>
      </c>
      <c r="BW17" s="77">
        <f t="shared" si="1"/>
        <v>53.72</v>
      </c>
      <c r="BX17" s="77">
        <f t="shared" si="1"/>
        <v>53.89</v>
      </c>
      <c r="BY17" s="77">
        <f t="shared" si="1"/>
        <v>54.12</v>
      </c>
      <c r="BZ17" s="77">
        <f t="shared" si="1"/>
        <v>79.938000000000002</v>
      </c>
      <c r="CA17" s="77">
        <f t="shared" si="1"/>
        <v>139.25</v>
      </c>
      <c r="CB17" s="77">
        <f t="shared" si="1"/>
        <v>66.700999999999993</v>
      </c>
      <c r="CC17" s="77">
        <f t="shared" si="1"/>
        <v>60.207000000000001</v>
      </c>
      <c r="CD17" s="77">
        <f t="shared" si="1"/>
        <v>35.689</v>
      </c>
      <c r="CE17" s="77">
        <f t="shared" si="1"/>
        <v>20.396999999999998</v>
      </c>
      <c r="CF17" s="77">
        <f t="shared" si="1"/>
        <v>26.026</v>
      </c>
      <c r="CG17" s="77">
        <f t="shared" si="1"/>
        <v>35.15</v>
      </c>
      <c r="CH17" s="77">
        <f t="shared" si="1"/>
        <v>22.952999999999999</v>
      </c>
      <c r="CI17" s="77">
        <f t="shared" si="1"/>
        <v>17.3</v>
      </c>
      <c r="CJ17" s="77">
        <f t="shared" si="1"/>
        <v>21.457999999999998</v>
      </c>
      <c r="CK17" s="77">
        <f t="shared" si="1"/>
        <v>13.726000000000001</v>
      </c>
      <c r="CL17" s="77">
        <f t="shared" si="1"/>
        <v>35.923999999999999</v>
      </c>
      <c r="CM17" s="77">
        <f t="shared" si="1"/>
        <v>38.387999999999998</v>
      </c>
      <c r="CN17" s="77">
        <f t="shared" si="1"/>
        <v>36.817999999999998</v>
      </c>
      <c r="CO17" s="77">
        <f t="shared" si="1"/>
        <v>36.753</v>
      </c>
      <c r="CP17" s="77">
        <f t="shared" si="1"/>
        <v>36.368000000000002</v>
      </c>
      <c r="CQ17" s="77">
        <f t="shared" si="1"/>
        <v>38.426000000000002</v>
      </c>
      <c r="CR17" s="77">
        <f t="shared" si="1"/>
        <v>40.548999999999999</v>
      </c>
      <c r="CS17" s="77">
        <f t="shared" si="1"/>
        <v>42.186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801.77025000000026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>
        <v>65</v>
      </c>
      <c r="AQ20" s="88">
        <v>65</v>
      </c>
      <c r="AR20" s="88">
        <v>65</v>
      </c>
      <c r="AS20" s="88">
        <v>65</v>
      </c>
      <c r="AT20" s="88">
        <v>65</v>
      </c>
      <c r="AU20" s="88">
        <v>65</v>
      </c>
      <c r="AV20" s="88">
        <v>65</v>
      </c>
      <c r="AW20" s="88">
        <v>65</v>
      </c>
      <c r="AX20" s="88">
        <v>88</v>
      </c>
      <c r="AY20" s="88">
        <v>88</v>
      </c>
      <c r="AZ20" s="88">
        <v>88</v>
      </c>
      <c r="BA20" s="88">
        <v>88</v>
      </c>
      <c r="BB20" s="88">
        <v>88</v>
      </c>
      <c r="BC20" s="88">
        <v>88</v>
      </c>
      <c r="BD20" s="88">
        <v>88</v>
      </c>
      <c r="BE20" s="88">
        <v>88</v>
      </c>
      <c r="BF20" s="88">
        <v>88</v>
      </c>
      <c r="BG20" s="88">
        <v>88</v>
      </c>
      <c r="BH20" s="88">
        <v>88</v>
      </c>
      <c r="BI20" s="88">
        <v>88</v>
      </c>
      <c r="BJ20" s="88">
        <v>23</v>
      </c>
      <c r="BK20" s="88">
        <v>23</v>
      </c>
      <c r="BL20" s="88">
        <v>23</v>
      </c>
      <c r="BM20" s="88">
        <v>23</v>
      </c>
      <c r="BN20" s="88">
        <v>23</v>
      </c>
      <c r="BO20" s="88">
        <v>23</v>
      </c>
      <c r="BP20" s="88">
        <v>23</v>
      </c>
      <c r="BQ20" s="88">
        <v>23</v>
      </c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440</v>
      </c>
    </row>
    <row r="21" spans="1:102" ht="24.95" customHeight="1" x14ac:dyDescent="0.2">
      <c r="A21" s="92" t="s">
        <v>17</v>
      </c>
      <c r="B21" s="93">
        <v>2.9</v>
      </c>
      <c r="C21" s="94">
        <v>2.9</v>
      </c>
      <c r="D21" s="94">
        <v>10.868</v>
      </c>
      <c r="E21" s="94">
        <v>10.727</v>
      </c>
      <c r="F21" s="94">
        <v>14.240999999999998</v>
      </c>
      <c r="G21" s="94">
        <v>14.09</v>
      </c>
      <c r="H21" s="94">
        <v>11.297000000000001</v>
      </c>
      <c r="I21" s="94">
        <v>11.384</v>
      </c>
      <c r="J21" s="94">
        <v>8.5670000000000002</v>
      </c>
      <c r="K21" s="94">
        <v>8.6679999999999993</v>
      </c>
      <c r="L21" s="94">
        <v>8.5809999999999995</v>
      </c>
      <c r="M21" s="94">
        <v>8.5690000000000008</v>
      </c>
      <c r="N21" s="94">
        <v>8.7059999999999995</v>
      </c>
      <c r="O21" s="94">
        <v>8.7379999999999995</v>
      </c>
      <c r="P21" s="94">
        <v>8.6839999999999993</v>
      </c>
      <c r="Q21" s="94">
        <v>8.6950000000000003</v>
      </c>
      <c r="R21" s="94">
        <v>8.9179999999999993</v>
      </c>
      <c r="S21" s="94">
        <v>9.0809999999999995</v>
      </c>
      <c r="T21" s="94">
        <v>9.2780000000000005</v>
      </c>
      <c r="U21" s="94">
        <v>9.1339999999999986</v>
      </c>
      <c r="V21" s="94">
        <v>9.51</v>
      </c>
      <c r="W21" s="94">
        <v>9.8369999999999997</v>
      </c>
      <c r="X21" s="94">
        <v>10.290000000000001</v>
      </c>
      <c r="Y21" s="94">
        <v>10.651</v>
      </c>
      <c r="Z21" s="94">
        <v>11.062999999999999</v>
      </c>
      <c r="AA21" s="94">
        <v>11.208</v>
      </c>
      <c r="AB21" s="94">
        <v>11.423999999999999</v>
      </c>
      <c r="AC21" s="94">
        <v>11.816999999999998</v>
      </c>
      <c r="AD21" s="94">
        <v>14.872</v>
      </c>
      <c r="AE21" s="94">
        <v>15.077999999999999</v>
      </c>
      <c r="AF21" s="94">
        <v>15.110999999999999</v>
      </c>
      <c r="AG21" s="94">
        <v>15.081</v>
      </c>
      <c r="AH21" s="94">
        <v>12.346</v>
      </c>
      <c r="AI21" s="94">
        <v>12.193999999999999</v>
      </c>
      <c r="AJ21" s="94">
        <v>12.216999999999999</v>
      </c>
      <c r="AK21" s="94">
        <v>12.277999999999999</v>
      </c>
      <c r="AL21" s="94">
        <v>10.291</v>
      </c>
      <c r="AM21" s="94">
        <v>10.218</v>
      </c>
      <c r="AN21" s="94">
        <v>10.388</v>
      </c>
      <c r="AO21" s="94">
        <v>10.429</v>
      </c>
      <c r="AP21" s="94">
        <v>10.26</v>
      </c>
      <c r="AQ21" s="94">
        <v>12.151999999999999</v>
      </c>
      <c r="AR21" s="94">
        <v>10.088999999999999</v>
      </c>
      <c r="AS21" s="94">
        <v>10.085000000000001</v>
      </c>
      <c r="AT21" s="94">
        <v>10.089</v>
      </c>
      <c r="AU21" s="94">
        <v>10.183</v>
      </c>
      <c r="AV21" s="94">
        <v>10.312000000000001</v>
      </c>
      <c r="AW21" s="94">
        <v>10.129000000000001</v>
      </c>
      <c r="AX21" s="94">
        <v>10.082000000000001</v>
      </c>
      <c r="AY21" s="94">
        <v>9.9050000000000011</v>
      </c>
      <c r="AZ21" s="94">
        <v>10.069000000000001</v>
      </c>
      <c r="BA21" s="94">
        <v>9.7989999999999995</v>
      </c>
      <c r="BB21" s="94">
        <v>9.5109999999999992</v>
      </c>
      <c r="BC21" s="94">
        <v>9.3119999999999994</v>
      </c>
      <c r="BD21" s="94">
        <v>8.69</v>
      </c>
      <c r="BE21" s="94">
        <v>8.9529999999999994</v>
      </c>
      <c r="BF21" s="94">
        <v>10.103</v>
      </c>
      <c r="BG21" s="94">
        <v>10.125</v>
      </c>
      <c r="BH21" s="94">
        <v>11.997</v>
      </c>
      <c r="BI21" s="94">
        <v>11.955000000000002</v>
      </c>
      <c r="BJ21" s="94">
        <v>9.9860000000000007</v>
      </c>
      <c r="BK21" s="94">
        <v>10.158000000000001</v>
      </c>
      <c r="BL21" s="94">
        <v>10.148999999999999</v>
      </c>
      <c r="BM21" s="94">
        <v>10.164</v>
      </c>
      <c r="BN21" s="94">
        <v>10.325999999999999</v>
      </c>
      <c r="BO21" s="94">
        <v>10.484999999999999</v>
      </c>
      <c r="BP21" s="94">
        <v>10.630999999999998</v>
      </c>
      <c r="BQ21" s="94">
        <v>10.744</v>
      </c>
      <c r="BR21" s="94">
        <v>7.1139999999999999</v>
      </c>
      <c r="BS21" s="94">
        <v>6.7350000000000003</v>
      </c>
      <c r="BT21" s="94">
        <v>6.7829999999999995</v>
      </c>
      <c r="BU21" s="94">
        <v>6.593</v>
      </c>
      <c r="BV21" s="94">
        <v>6.5090000000000003</v>
      </c>
      <c r="BW21" s="94">
        <v>6.4710000000000001</v>
      </c>
      <c r="BX21" s="94">
        <v>6.2350000000000003</v>
      </c>
      <c r="BY21" s="94">
        <v>6.27</v>
      </c>
      <c r="BZ21" s="94">
        <v>14.242999999999999</v>
      </c>
      <c r="CA21" s="94">
        <v>6.3</v>
      </c>
      <c r="CB21" s="94">
        <v>11.346</v>
      </c>
      <c r="CC21" s="94">
        <v>9.6210000000000004</v>
      </c>
      <c r="CD21" s="94">
        <v>8.68</v>
      </c>
      <c r="CE21" s="94">
        <v>8.5459999999999994</v>
      </c>
      <c r="CF21" s="94">
        <v>8.4459999999999997</v>
      </c>
      <c r="CG21" s="94">
        <v>9.2880000000000003</v>
      </c>
      <c r="CH21" s="94">
        <v>9.4450000000000003</v>
      </c>
      <c r="CI21" s="94">
        <v>9.359</v>
      </c>
      <c r="CJ21" s="94">
        <v>8.9699999999999989</v>
      </c>
      <c r="CK21" s="94">
        <v>7.7919999999999998</v>
      </c>
      <c r="CL21" s="94">
        <v>8.67</v>
      </c>
      <c r="CM21" s="94">
        <v>8.6020000000000003</v>
      </c>
      <c r="CN21" s="94">
        <v>9.9599999999999991</v>
      </c>
      <c r="CO21" s="94">
        <v>9.89</v>
      </c>
      <c r="CP21" s="94">
        <v>9.9580000000000002</v>
      </c>
      <c r="CQ21" s="94">
        <v>9.9860000000000007</v>
      </c>
      <c r="CR21" s="94">
        <v>10.040000000000001</v>
      </c>
      <c r="CS21" s="94">
        <v>9.8919999999999995</v>
      </c>
      <c r="CT21" s="95"/>
      <c r="CU21" s="95"/>
      <c r="CV21" s="95"/>
      <c r="CW21" s="96"/>
      <c r="CX21" s="97">
        <f t="array" ref="CX21">SUMPRODUCT(B21:CW21*0.25)</f>
        <v>237.12899999999999</v>
      </c>
    </row>
    <row r="22" spans="1:102" ht="24.95" customHeight="1" x14ac:dyDescent="0.2">
      <c r="A22" s="92" t="s">
        <v>18</v>
      </c>
      <c r="B22" s="98">
        <v>2.9</v>
      </c>
      <c r="C22" s="99">
        <v>2.2999999999999998</v>
      </c>
      <c r="D22" s="99">
        <v>9.0960000000000001</v>
      </c>
      <c r="E22" s="99">
        <v>8.8979999999999997</v>
      </c>
      <c r="F22" s="99">
        <v>15.898</v>
      </c>
      <c r="G22" s="99">
        <v>17.386999999999997</v>
      </c>
      <c r="H22" s="99">
        <v>13.293000000000001</v>
      </c>
      <c r="I22" s="99">
        <v>12.748999999999999</v>
      </c>
      <c r="J22" s="99">
        <v>6.976</v>
      </c>
      <c r="K22" s="99">
        <v>10.719000000000001</v>
      </c>
      <c r="L22" s="99">
        <v>8.8819999999999997</v>
      </c>
      <c r="M22" s="99">
        <v>7.9569999999999999</v>
      </c>
      <c r="N22" s="99">
        <v>8.1789999999999985</v>
      </c>
      <c r="O22" s="99">
        <v>7.3720000000000008</v>
      </c>
      <c r="P22" s="99">
        <v>8.1989999999999998</v>
      </c>
      <c r="Q22" s="99">
        <v>10.767000000000001</v>
      </c>
      <c r="R22" s="99">
        <v>17.693999999999999</v>
      </c>
      <c r="S22" s="99">
        <v>17.399000000000001</v>
      </c>
      <c r="T22" s="99">
        <v>17.212000000000003</v>
      </c>
      <c r="U22" s="99">
        <v>17.05</v>
      </c>
      <c r="V22" s="99">
        <v>17.132999999999999</v>
      </c>
      <c r="W22" s="99">
        <v>17.986999999999998</v>
      </c>
      <c r="X22" s="99">
        <v>19.221</v>
      </c>
      <c r="Y22" s="99">
        <v>18.399999999999999</v>
      </c>
      <c r="Z22" s="99">
        <v>14.568999999999999</v>
      </c>
      <c r="AA22" s="99">
        <v>14.939</v>
      </c>
      <c r="AB22" s="99">
        <v>16.996000000000002</v>
      </c>
      <c r="AC22" s="99">
        <v>16.105</v>
      </c>
      <c r="AD22" s="99">
        <v>21.178999999999998</v>
      </c>
      <c r="AE22" s="99">
        <v>19.658999999999999</v>
      </c>
      <c r="AF22" s="99">
        <v>16.713999999999999</v>
      </c>
      <c r="AG22" s="99">
        <v>22.327000000000005</v>
      </c>
      <c r="AH22" s="99">
        <v>21.149000000000001</v>
      </c>
      <c r="AI22" s="99">
        <v>26.496000000000002</v>
      </c>
      <c r="AJ22" s="99">
        <v>19.658000000000001</v>
      </c>
      <c r="AK22" s="99">
        <v>24.434999999999999</v>
      </c>
      <c r="AL22" s="99">
        <v>30.01</v>
      </c>
      <c r="AM22" s="99">
        <v>28.198999999999998</v>
      </c>
      <c r="AN22" s="99">
        <v>30.675000000000004</v>
      </c>
      <c r="AO22" s="99">
        <v>29.447000000000003</v>
      </c>
      <c r="AP22" s="99">
        <v>30.552999999999997</v>
      </c>
      <c r="AQ22" s="99">
        <v>30.484999999999999</v>
      </c>
      <c r="AR22" s="99">
        <v>31.247999999999998</v>
      </c>
      <c r="AS22" s="99">
        <v>34.710999999999999</v>
      </c>
      <c r="AT22" s="99">
        <v>25.372</v>
      </c>
      <c r="AU22" s="99">
        <v>28.539999999999996</v>
      </c>
      <c r="AV22" s="99">
        <v>29.517000000000003</v>
      </c>
      <c r="AW22" s="99">
        <v>29.704999999999998</v>
      </c>
      <c r="AX22" s="99">
        <v>25.426000000000002</v>
      </c>
      <c r="AY22" s="99">
        <v>24.972999999999999</v>
      </c>
      <c r="AZ22" s="99">
        <v>25.045000000000002</v>
      </c>
      <c r="BA22" s="99">
        <v>24.567</v>
      </c>
      <c r="BB22" s="99">
        <v>28.803000000000001</v>
      </c>
      <c r="BC22" s="99">
        <v>30.422000000000001</v>
      </c>
      <c r="BD22" s="99">
        <v>28.003000000000004</v>
      </c>
      <c r="BE22" s="99">
        <v>30.003999999999998</v>
      </c>
      <c r="BF22" s="99">
        <v>33.704999999999998</v>
      </c>
      <c r="BG22" s="99">
        <v>40.253999999999998</v>
      </c>
      <c r="BH22" s="99">
        <v>49.572000000000003</v>
      </c>
      <c r="BI22" s="99">
        <v>43.991</v>
      </c>
      <c r="BJ22" s="99">
        <v>37.914000000000001</v>
      </c>
      <c r="BK22" s="99">
        <v>37.234999999999999</v>
      </c>
      <c r="BL22" s="99">
        <v>44.51</v>
      </c>
      <c r="BM22" s="99">
        <v>37.068999999999996</v>
      </c>
      <c r="BN22" s="99">
        <v>43.68</v>
      </c>
      <c r="BO22" s="99">
        <v>35.811</v>
      </c>
      <c r="BP22" s="99">
        <v>21.58</v>
      </c>
      <c r="BQ22" s="99">
        <v>21.841000000000001</v>
      </c>
      <c r="BR22" s="99">
        <v>21.77</v>
      </c>
      <c r="BS22" s="99">
        <v>10.186</v>
      </c>
      <c r="BT22" s="99">
        <v>9.6270000000000007</v>
      </c>
      <c r="BU22" s="99">
        <v>18.532</v>
      </c>
      <c r="BV22" s="99">
        <v>20.878999999999998</v>
      </c>
      <c r="BW22" s="99">
        <v>9.4939999999999998</v>
      </c>
      <c r="BX22" s="99">
        <v>10.629999999999999</v>
      </c>
      <c r="BY22" s="99">
        <v>8.59</v>
      </c>
      <c r="BZ22" s="99">
        <v>51.881</v>
      </c>
      <c r="CA22" s="99">
        <v>23.506999999999998</v>
      </c>
      <c r="CB22" s="99">
        <v>48.741</v>
      </c>
      <c r="CC22" s="99">
        <v>30.870999999999999</v>
      </c>
      <c r="CD22" s="99">
        <v>19.465</v>
      </c>
      <c r="CE22" s="99">
        <v>18.177</v>
      </c>
      <c r="CF22" s="99">
        <v>15.158000000000001</v>
      </c>
      <c r="CG22" s="99">
        <v>16.099</v>
      </c>
      <c r="CH22" s="99">
        <v>26.344999999999999</v>
      </c>
      <c r="CI22" s="99">
        <v>16.327999999999999</v>
      </c>
      <c r="CJ22" s="99">
        <v>26.556000000000001</v>
      </c>
      <c r="CK22" s="99">
        <v>13.169</v>
      </c>
      <c r="CL22" s="99">
        <v>15.406000000000002</v>
      </c>
      <c r="CM22" s="99">
        <v>13.674999999999999</v>
      </c>
      <c r="CN22" s="99">
        <v>41.980000000000004</v>
      </c>
      <c r="CO22" s="99">
        <v>42.254000000000005</v>
      </c>
      <c r="CP22" s="99">
        <v>45.123000000000005</v>
      </c>
      <c r="CQ22" s="99">
        <v>45.587000000000003</v>
      </c>
      <c r="CR22" s="99">
        <v>42.093000000000004</v>
      </c>
      <c r="CS22" s="99">
        <v>41.774000000000001</v>
      </c>
      <c r="CT22" s="100"/>
      <c r="CU22" s="100"/>
      <c r="CV22" s="100"/>
      <c r="CW22" s="96"/>
      <c r="CX22" s="97">
        <f t="array" ref="CX22">SUMPRODUCT(B22:CW22*0.25)</f>
        <v>563.66449999999963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5.8</v>
      </c>
      <c r="C27" s="107">
        <f t="shared" ref="C27:BN27" si="2">SUM(C20:C26)</f>
        <v>5.1999999999999993</v>
      </c>
      <c r="D27" s="107">
        <f t="shared" si="2"/>
        <v>19.963999999999999</v>
      </c>
      <c r="E27" s="107">
        <f t="shared" si="2"/>
        <v>19.625</v>
      </c>
      <c r="F27" s="107">
        <f t="shared" si="2"/>
        <v>30.138999999999996</v>
      </c>
      <c r="G27" s="107">
        <f t="shared" si="2"/>
        <v>31.476999999999997</v>
      </c>
      <c r="H27" s="107">
        <f t="shared" si="2"/>
        <v>24.590000000000003</v>
      </c>
      <c r="I27" s="107">
        <f t="shared" si="2"/>
        <v>24.132999999999999</v>
      </c>
      <c r="J27" s="107">
        <f t="shared" si="2"/>
        <v>15.542999999999999</v>
      </c>
      <c r="K27" s="107">
        <f t="shared" si="2"/>
        <v>19.387</v>
      </c>
      <c r="L27" s="107">
        <f t="shared" si="2"/>
        <v>17.463000000000001</v>
      </c>
      <c r="M27" s="107">
        <f t="shared" si="2"/>
        <v>16.526</v>
      </c>
      <c r="N27" s="107">
        <f t="shared" si="2"/>
        <v>16.884999999999998</v>
      </c>
      <c r="O27" s="107">
        <f t="shared" si="2"/>
        <v>16.11</v>
      </c>
      <c r="P27" s="107">
        <f t="shared" si="2"/>
        <v>16.882999999999999</v>
      </c>
      <c r="Q27" s="107">
        <f t="shared" si="2"/>
        <v>19.462000000000003</v>
      </c>
      <c r="R27" s="107">
        <f t="shared" si="2"/>
        <v>26.611999999999998</v>
      </c>
      <c r="S27" s="107">
        <f t="shared" si="2"/>
        <v>26.48</v>
      </c>
      <c r="T27" s="107">
        <f t="shared" si="2"/>
        <v>26.490000000000002</v>
      </c>
      <c r="U27" s="107">
        <f t="shared" si="2"/>
        <v>26.183999999999997</v>
      </c>
      <c r="V27" s="107">
        <f t="shared" si="2"/>
        <v>26.643000000000001</v>
      </c>
      <c r="W27" s="107">
        <f t="shared" si="2"/>
        <v>27.823999999999998</v>
      </c>
      <c r="X27" s="107">
        <f t="shared" si="2"/>
        <v>29.511000000000003</v>
      </c>
      <c r="Y27" s="107">
        <f t="shared" si="2"/>
        <v>29.050999999999998</v>
      </c>
      <c r="Z27" s="107">
        <f t="shared" si="2"/>
        <v>25.631999999999998</v>
      </c>
      <c r="AA27" s="107">
        <f t="shared" si="2"/>
        <v>26.146999999999998</v>
      </c>
      <c r="AB27" s="107">
        <f t="shared" si="2"/>
        <v>28.42</v>
      </c>
      <c r="AC27" s="107">
        <f t="shared" si="2"/>
        <v>27.921999999999997</v>
      </c>
      <c r="AD27" s="107">
        <f t="shared" si="2"/>
        <v>36.051000000000002</v>
      </c>
      <c r="AE27" s="107">
        <f t="shared" si="2"/>
        <v>34.736999999999995</v>
      </c>
      <c r="AF27" s="107">
        <f t="shared" si="2"/>
        <v>31.824999999999996</v>
      </c>
      <c r="AG27" s="107">
        <f t="shared" si="2"/>
        <v>37.408000000000001</v>
      </c>
      <c r="AH27" s="107">
        <f t="shared" si="2"/>
        <v>33.495000000000005</v>
      </c>
      <c r="AI27" s="107">
        <f t="shared" si="2"/>
        <v>38.69</v>
      </c>
      <c r="AJ27" s="107">
        <f t="shared" si="2"/>
        <v>31.875</v>
      </c>
      <c r="AK27" s="107">
        <f t="shared" si="2"/>
        <v>36.712999999999994</v>
      </c>
      <c r="AL27" s="107">
        <f t="shared" si="2"/>
        <v>40.301000000000002</v>
      </c>
      <c r="AM27" s="107">
        <f t="shared" si="2"/>
        <v>38.417000000000002</v>
      </c>
      <c r="AN27" s="107">
        <f t="shared" si="2"/>
        <v>41.063000000000002</v>
      </c>
      <c r="AO27" s="107">
        <f t="shared" si="2"/>
        <v>39.876000000000005</v>
      </c>
      <c r="AP27" s="107">
        <f t="shared" si="2"/>
        <v>105.813</v>
      </c>
      <c r="AQ27" s="107">
        <f t="shared" si="2"/>
        <v>107.637</v>
      </c>
      <c r="AR27" s="107">
        <f t="shared" si="2"/>
        <v>106.33699999999999</v>
      </c>
      <c r="AS27" s="107">
        <f t="shared" si="2"/>
        <v>109.79600000000001</v>
      </c>
      <c r="AT27" s="107">
        <f t="shared" si="2"/>
        <v>100.461</v>
      </c>
      <c r="AU27" s="107">
        <f t="shared" si="2"/>
        <v>103.72299999999998</v>
      </c>
      <c r="AV27" s="107">
        <f t="shared" si="2"/>
        <v>104.82900000000001</v>
      </c>
      <c r="AW27" s="107">
        <f t="shared" si="2"/>
        <v>104.834</v>
      </c>
      <c r="AX27" s="107">
        <f t="shared" si="2"/>
        <v>123.508</v>
      </c>
      <c r="AY27" s="107">
        <f t="shared" si="2"/>
        <v>122.878</v>
      </c>
      <c r="AZ27" s="107">
        <f t="shared" si="2"/>
        <v>123.114</v>
      </c>
      <c r="BA27" s="107">
        <f t="shared" si="2"/>
        <v>122.36600000000001</v>
      </c>
      <c r="BB27" s="107">
        <f t="shared" si="2"/>
        <v>126.31399999999999</v>
      </c>
      <c r="BC27" s="107">
        <f t="shared" si="2"/>
        <v>127.73399999999999</v>
      </c>
      <c r="BD27" s="107">
        <f t="shared" si="2"/>
        <v>124.693</v>
      </c>
      <c r="BE27" s="107">
        <f t="shared" si="2"/>
        <v>126.95699999999999</v>
      </c>
      <c r="BF27" s="107">
        <f t="shared" si="2"/>
        <v>131.80799999999999</v>
      </c>
      <c r="BG27" s="107">
        <f t="shared" si="2"/>
        <v>138.37899999999999</v>
      </c>
      <c r="BH27" s="107">
        <f t="shared" si="2"/>
        <v>149.56900000000002</v>
      </c>
      <c r="BI27" s="107">
        <f t="shared" si="2"/>
        <v>143.946</v>
      </c>
      <c r="BJ27" s="107">
        <f t="shared" si="2"/>
        <v>70.900000000000006</v>
      </c>
      <c r="BK27" s="107">
        <f t="shared" si="2"/>
        <v>70.393000000000001</v>
      </c>
      <c r="BL27" s="107">
        <f t="shared" si="2"/>
        <v>77.658999999999992</v>
      </c>
      <c r="BM27" s="107">
        <f t="shared" si="2"/>
        <v>70.233000000000004</v>
      </c>
      <c r="BN27" s="107">
        <f t="shared" si="2"/>
        <v>77.006</v>
      </c>
      <c r="BO27" s="107">
        <f t="shared" ref="BO27:CW27" si="3">SUM(BO20:BO26)</f>
        <v>69.295999999999992</v>
      </c>
      <c r="BP27" s="107">
        <f t="shared" si="3"/>
        <v>55.210999999999999</v>
      </c>
      <c r="BQ27" s="107">
        <f t="shared" si="3"/>
        <v>55.585000000000001</v>
      </c>
      <c r="BR27" s="107">
        <f t="shared" si="3"/>
        <v>28.884</v>
      </c>
      <c r="BS27" s="107">
        <f t="shared" si="3"/>
        <v>16.920999999999999</v>
      </c>
      <c r="BT27" s="107">
        <f t="shared" si="3"/>
        <v>16.41</v>
      </c>
      <c r="BU27" s="107">
        <f t="shared" si="3"/>
        <v>25.125</v>
      </c>
      <c r="BV27" s="107">
        <f t="shared" si="3"/>
        <v>27.387999999999998</v>
      </c>
      <c r="BW27" s="107">
        <f t="shared" si="3"/>
        <v>15.965</v>
      </c>
      <c r="BX27" s="107">
        <f t="shared" si="3"/>
        <v>16.864999999999998</v>
      </c>
      <c r="BY27" s="107">
        <f t="shared" si="3"/>
        <v>14.86</v>
      </c>
      <c r="BZ27" s="107">
        <f t="shared" si="3"/>
        <v>66.123999999999995</v>
      </c>
      <c r="CA27" s="107">
        <f t="shared" si="3"/>
        <v>29.806999999999999</v>
      </c>
      <c r="CB27" s="107">
        <f t="shared" si="3"/>
        <v>60.087000000000003</v>
      </c>
      <c r="CC27" s="107">
        <f t="shared" si="3"/>
        <v>40.491999999999997</v>
      </c>
      <c r="CD27" s="107">
        <f t="shared" si="3"/>
        <v>28.145</v>
      </c>
      <c r="CE27" s="107">
        <f t="shared" si="3"/>
        <v>26.722999999999999</v>
      </c>
      <c r="CF27" s="107">
        <f t="shared" si="3"/>
        <v>23.603999999999999</v>
      </c>
      <c r="CG27" s="107">
        <f t="shared" si="3"/>
        <v>25.387</v>
      </c>
      <c r="CH27" s="107">
        <f t="shared" si="3"/>
        <v>35.79</v>
      </c>
      <c r="CI27" s="107">
        <f t="shared" si="3"/>
        <v>25.686999999999998</v>
      </c>
      <c r="CJ27" s="107">
        <f t="shared" si="3"/>
        <v>35.525999999999996</v>
      </c>
      <c r="CK27" s="107">
        <f t="shared" si="3"/>
        <v>20.960999999999999</v>
      </c>
      <c r="CL27" s="107">
        <f t="shared" si="3"/>
        <v>24.076000000000001</v>
      </c>
      <c r="CM27" s="107">
        <f t="shared" si="3"/>
        <v>22.277000000000001</v>
      </c>
      <c r="CN27" s="107">
        <f t="shared" si="3"/>
        <v>51.940000000000005</v>
      </c>
      <c r="CO27" s="107">
        <f t="shared" si="3"/>
        <v>52.144000000000005</v>
      </c>
      <c r="CP27" s="107">
        <f t="shared" si="3"/>
        <v>55.081000000000003</v>
      </c>
      <c r="CQ27" s="107">
        <f t="shared" si="3"/>
        <v>55.573000000000008</v>
      </c>
      <c r="CR27" s="107">
        <f t="shared" si="3"/>
        <v>52.133000000000003</v>
      </c>
      <c r="CS27" s="107">
        <f t="shared" si="3"/>
        <v>51.665999999999997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1240.7934999999998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17.457000000000001</v>
      </c>
      <c r="C31" s="94">
        <v>9.4700000000000006</v>
      </c>
      <c r="D31" s="94">
        <v>42.423000000000002</v>
      </c>
      <c r="E31" s="94">
        <v>45.725000000000001</v>
      </c>
      <c r="F31" s="94">
        <v>58.356000000000002</v>
      </c>
      <c r="G31" s="94">
        <v>59.012</v>
      </c>
      <c r="H31" s="94">
        <v>50.851999999999997</v>
      </c>
      <c r="I31" s="94">
        <v>49.43</v>
      </c>
      <c r="J31" s="94">
        <v>29.702999999999999</v>
      </c>
      <c r="K31" s="94">
        <v>34.856999999999999</v>
      </c>
      <c r="L31" s="94">
        <v>32.113999999999997</v>
      </c>
      <c r="M31" s="94">
        <v>35.783999999999999</v>
      </c>
      <c r="N31" s="94">
        <v>35.744</v>
      </c>
      <c r="O31" s="94">
        <v>31.1</v>
      </c>
      <c r="P31" s="94">
        <v>31.513000000000002</v>
      </c>
      <c r="Q31" s="94">
        <v>38.886000000000003</v>
      </c>
      <c r="R31" s="94">
        <v>56.338000000000001</v>
      </c>
      <c r="S31" s="94">
        <v>57.264000000000003</v>
      </c>
      <c r="T31" s="94">
        <v>58.62</v>
      </c>
      <c r="U31" s="94">
        <v>59.713000000000001</v>
      </c>
      <c r="V31" s="94">
        <v>64.998999999999995</v>
      </c>
      <c r="W31" s="94">
        <v>67.974999999999994</v>
      </c>
      <c r="X31" s="94">
        <v>71.433999999999997</v>
      </c>
      <c r="Y31" s="94">
        <v>72.043999999999997</v>
      </c>
      <c r="Z31" s="94">
        <v>64.662000000000006</v>
      </c>
      <c r="AA31" s="94">
        <v>66.947000000000003</v>
      </c>
      <c r="AB31" s="94">
        <v>71.67</v>
      </c>
      <c r="AC31" s="94">
        <v>71.231999999999999</v>
      </c>
      <c r="AD31" s="94">
        <v>106.098</v>
      </c>
      <c r="AE31" s="94">
        <v>104.245</v>
      </c>
      <c r="AF31" s="94">
        <v>99.349000000000004</v>
      </c>
      <c r="AG31" s="94">
        <v>103.992</v>
      </c>
      <c r="AH31" s="94">
        <v>90.727000000000004</v>
      </c>
      <c r="AI31" s="94">
        <v>83.278000000000006</v>
      </c>
      <c r="AJ31" s="94">
        <v>63.323999999999998</v>
      </c>
      <c r="AK31" s="94">
        <v>65.447999999999993</v>
      </c>
      <c r="AL31" s="94">
        <v>64.379000000000005</v>
      </c>
      <c r="AM31" s="94">
        <v>66.387</v>
      </c>
      <c r="AN31" s="94">
        <v>64.55</v>
      </c>
      <c r="AO31" s="94">
        <v>56.024000000000001</v>
      </c>
      <c r="AP31" s="94">
        <v>120.48699999999999</v>
      </c>
      <c r="AQ31" s="94">
        <v>122.254</v>
      </c>
      <c r="AR31" s="94">
        <v>119.434</v>
      </c>
      <c r="AS31" s="94">
        <v>119.253</v>
      </c>
      <c r="AT31" s="94">
        <v>120.73099999999999</v>
      </c>
      <c r="AU31" s="94">
        <v>123.283</v>
      </c>
      <c r="AV31" s="94">
        <v>125.089</v>
      </c>
      <c r="AW31" s="94">
        <v>124.09399999999999</v>
      </c>
      <c r="AX31" s="94">
        <v>140.648</v>
      </c>
      <c r="AY31" s="94">
        <v>138.25800000000001</v>
      </c>
      <c r="AZ31" s="94">
        <v>139.50399999999999</v>
      </c>
      <c r="BA31" s="94">
        <v>140.29599999999999</v>
      </c>
      <c r="BB31" s="94">
        <v>152.494</v>
      </c>
      <c r="BC31" s="94">
        <v>156.083</v>
      </c>
      <c r="BD31" s="94">
        <v>153.16300000000001</v>
      </c>
      <c r="BE31" s="94">
        <v>156.90700000000001</v>
      </c>
      <c r="BF31" s="94">
        <v>155.47</v>
      </c>
      <c r="BG31" s="94">
        <v>162.99199999999999</v>
      </c>
      <c r="BH31" s="94">
        <v>179.20500000000001</v>
      </c>
      <c r="BI31" s="94">
        <v>173.864</v>
      </c>
      <c r="BJ31" s="94">
        <v>83.792000000000002</v>
      </c>
      <c r="BK31" s="94">
        <v>84.450999999999993</v>
      </c>
      <c r="BL31" s="94">
        <v>90.510999999999996</v>
      </c>
      <c r="BM31" s="94">
        <v>81.662999999999997</v>
      </c>
      <c r="BN31" s="94">
        <v>121.069</v>
      </c>
      <c r="BO31" s="94">
        <v>107.25</v>
      </c>
      <c r="BP31" s="94">
        <v>91.441000000000003</v>
      </c>
      <c r="BQ31" s="94">
        <v>86.215000000000003</v>
      </c>
      <c r="BR31" s="94">
        <v>79.099999999999994</v>
      </c>
      <c r="BS31" s="94">
        <v>64.233999999999995</v>
      </c>
      <c r="BT31" s="94">
        <v>65.751999999999995</v>
      </c>
      <c r="BU31" s="94">
        <v>116.197</v>
      </c>
      <c r="BV31" s="94">
        <v>85.096000000000004</v>
      </c>
      <c r="BW31" s="94">
        <v>69.685000000000002</v>
      </c>
      <c r="BX31" s="94">
        <v>70.754999999999995</v>
      </c>
      <c r="BY31" s="94">
        <v>68.98</v>
      </c>
      <c r="BZ31" s="94">
        <v>146.06200000000001</v>
      </c>
      <c r="CA31" s="94">
        <v>169.05699999999999</v>
      </c>
      <c r="CB31" s="94">
        <v>126.788</v>
      </c>
      <c r="CC31" s="94">
        <v>100.699</v>
      </c>
      <c r="CD31" s="94">
        <v>63.834000000000003</v>
      </c>
      <c r="CE31" s="94">
        <v>47.12</v>
      </c>
      <c r="CF31" s="94">
        <v>49.63</v>
      </c>
      <c r="CG31" s="94">
        <v>60.536999999999999</v>
      </c>
      <c r="CH31" s="94">
        <v>58.743000000000002</v>
      </c>
      <c r="CI31" s="94">
        <v>42.987000000000002</v>
      </c>
      <c r="CJ31" s="94">
        <v>56.984000000000002</v>
      </c>
      <c r="CK31" s="94">
        <v>34.686999999999998</v>
      </c>
      <c r="CL31" s="94">
        <v>60</v>
      </c>
      <c r="CM31" s="94">
        <v>60.664999999999999</v>
      </c>
      <c r="CN31" s="94">
        <v>88.757999999999996</v>
      </c>
      <c r="CO31" s="94">
        <v>88.897000000000006</v>
      </c>
      <c r="CP31" s="94">
        <v>91.448999999999998</v>
      </c>
      <c r="CQ31" s="94">
        <v>93.998999999999995</v>
      </c>
      <c r="CR31" s="94">
        <v>92.682000000000002</v>
      </c>
      <c r="CS31" s="94">
        <v>93.852000000000004</v>
      </c>
      <c r="CT31" s="95"/>
      <c r="CU31" s="95"/>
      <c r="CV31" s="95"/>
      <c r="CW31" s="96"/>
      <c r="CX31" s="97">
        <f t="array" ref="CX31">SUMPRODUCT(B31:CW31*0.25)</f>
        <v>2042.5637500000003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17.457000000000001</v>
      </c>
      <c r="C33" s="77">
        <f t="shared" ref="C33:BN33" si="4">SUM(C30:C32)</f>
        <v>9.4700000000000006</v>
      </c>
      <c r="D33" s="77">
        <f t="shared" si="4"/>
        <v>42.423000000000002</v>
      </c>
      <c r="E33" s="77">
        <f t="shared" si="4"/>
        <v>45.725000000000001</v>
      </c>
      <c r="F33" s="77">
        <f t="shared" si="4"/>
        <v>58.356000000000002</v>
      </c>
      <c r="G33" s="77">
        <f t="shared" si="4"/>
        <v>59.012</v>
      </c>
      <c r="H33" s="77">
        <f t="shared" si="4"/>
        <v>50.851999999999997</v>
      </c>
      <c r="I33" s="77">
        <f t="shared" si="4"/>
        <v>49.43</v>
      </c>
      <c r="J33" s="77">
        <f t="shared" si="4"/>
        <v>29.702999999999999</v>
      </c>
      <c r="K33" s="77">
        <f t="shared" si="4"/>
        <v>34.856999999999999</v>
      </c>
      <c r="L33" s="77">
        <f t="shared" si="4"/>
        <v>32.113999999999997</v>
      </c>
      <c r="M33" s="77">
        <f t="shared" si="4"/>
        <v>35.783999999999999</v>
      </c>
      <c r="N33" s="77">
        <f t="shared" si="4"/>
        <v>35.744</v>
      </c>
      <c r="O33" s="77">
        <f t="shared" si="4"/>
        <v>31.1</v>
      </c>
      <c r="P33" s="77">
        <f t="shared" si="4"/>
        <v>31.513000000000002</v>
      </c>
      <c r="Q33" s="77">
        <f t="shared" si="4"/>
        <v>38.886000000000003</v>
      </c>
      <c r="R33" s="77">
        <f t="shared" si="4"/>
        <v>56.338000000000001</v>
      </c>
      <c r="S33" s="77">
        <f t="shared" si="4"/>
        <v>57.264000000000003</v>
      </c>
      <c r="T33" s="77">
        <f t="shared" si="4"/>
        <v>58.62</v>
      </c>
      <c r="U33" s="77">
        <f t="shared" si="4"/>
        <v>59.713000000000001</v>
      </c>
      <c r="V33" s="77">
        <f t="shared" si="4"/>
        <v>64.998999999999995</v>
      </c>
      <c r="W33" s="77">
        <f t="shared" si="4"/>
        <v>67.974999999999994</v>
      </c>
      <c r="X33" s="77">
        <f t="shared" si="4"/>
        <v>71.433999999999997</v>
      </c>
      <c r="Y33" s="77">
        <f t="shared" si="4"/>
        <v>72.043999999999997</v>
      </c>
      <c r="Z33" s="77">
        <f t="shared" si="4"/>
        <v>64.662000000000006</v>
      </c>
      <c r="AA33" s="77">
        <f t="shared" si="4"/>
        <v>66.947000000000003</v>
      </c>
      <c r="AB33" s="77">
        <f t="shared" si="4"/>
        <v>71.67</v>
      </c>
      <c r="AC33" s="77">
        <f t="shared" si="4"/>
        <v>71.231999999999999</v>
      </c>
      <c r="AD33" s="77">
        <f t="shared" si="4"/>
        <v>106.098</v>
      </c>
      <c r="AE33" s="77">
        <f t="shared" si="4"/>
        <v>104.245</v>
      </c>
      <c r="AF33" s="77">
        <f t="shared" si="4"/>
        <v>99.349000000000004</v>
      </c>
      <c r="AG33" s="77">
        <f t="shared" si="4"/>
        <v>103.992</v>
      </c>
      <c r="AH33" s="77">
        <f t="shared" si="4"/>
        <v>90.727000000000004</v>
      </c>
      <c r="AI33" s="77">
        <f t="shared" si="4"/>
        <v>83.278000000000006</v>
      </c>
      <c r="AJ33" s="77">
        <f t="shared" si="4"/>
        <v>63.323999999999998</v>
      </c>
      <c r="AK33" s="77">
        <f t="shared" si="4"/>
        <v>65.447999999999993</v>
      </c>
      <c r="AL33" s="77">
        <f t="shared" si="4"/>
        <v>64.379000000000005</v>
      </c>
      <c r="AM33" s="77">
        <f t="shared" si="4"/>
        <v>66.387</v>
      </c>
      <c r="AN33" s="77">
        <f t="shared" si="4"/>
        <v>64.55</v>
      </c>
      <c r="AO33" s="77">
        <f t="shared" si="4"/>
        <v>56.024000000000001</v>
      </c>
      <c r="AP33" s="77">
        <f t="shared" si="4"/>
        <v>120.48699999999999</v>
      </c>
      <c r="AQ33" s="77">
        <f t="shared" si="4"/>
        <v>122.254</v>
      </c>
      <c r="AR33" s="77">
        <f t="shared" si="4"/>
        <v>119.434</v>
      </c>
      <c r="AS33" s="77">
        <f t="shared" si="4"/>
        <v>119.253</v>
      </c>
      <c r="AT33" s="77">
        <f t="shared" si="4"/>
        <v>120.73099999999999</v>
      </c>
      <c r="AU33" s="77">
        <f t="shared" si="4"/>
        <v>123.283</v>
      </c>
      <c r="AV33" s="77">
        <f t="shared" si="4"/>
        <v>125.089</v>
      </c>
      <c r="AW33" s="77">
        <f t="shared" si="4"/>
        <v>124.09399999999999</v>
      </c>
      <c r="AX33" s="77">
        <f t="shared" si="4"/>
        <v>140.648</v>
      </c>
      <c r="AY33" s="77">
        <f t="shared" si="4"/>
        <v>138.25800000000001</v>
      </c>
      <c r="AZ33" s="77">
        <f t="shared" si="4"/>
        <v>139.50399999999999</v>
      </c>
      <c r="BA33" s="77">
        <f t="shared" si="4"/>
        <v>140.29599999999999</v>
      </c>
      <c r="BB33" s="77">
        <f t="shared" si="4"/>
        <v>152.494</v>
      </c>
      <c r="BC33" s="77">
        <f t="shared" si="4"/>
        <v>156.083</v>
      </c>
      <c r="BD33" s="77">
        <f t="shared" si="4"/>
        <v>153.16300000000001</v>
      </c>
      <c r="BE33" s="77">
        <f t="shared" si="4"/>
        <v>156.90700000000001</v>
      </c>
      <c r="BF33" s="77">
        <f t="shared" si="4"/>
        <v>155.47</v>
      </c>
      <c r="BG33" s="77">
        <f t="shared" si="4"/>
        <v>162.99199999999999</v>
      </c>
      <c r="BH33" s="77">
        <f t="shared" si="4"/>
        <v>179.20500000000001</v>
      </c>
      <c r="BI33" s="77">
        <f t="shared" si="4"/>
        <v>173.864</v>
      </c>
      <c r="BJ33" s="77">
        <f t="shared" si="4"/>
        <v>83.792000000000002</v>
      </c>
      <c r="BK33" s="77">
        <f t="shared" si="4"/>
        <v>84.450999999999993</v>
      </c>
      <c r="BL33" s="77">
        <f t="shared" si="4"/>
        <v>90.510999999999996</v>
      </c>
      <c r="BM33" s="77">
        <f t="shared" si="4"/>
        <v>81.662999999999997</v>
      </c>
      <c r="BN33" s="77">
        <f t="shared" si="4"/>
        <v>121.069</v>
      </c>
      <c r="BO33" s="77">
        <f t="shared" ref="BO33:CW33" si="5">SUM(BO30:BO32)</f>
        <v>107.25</v>
      </c>
      <c r="BP33" s="77">
        <f t="shared" si="5"/>
        <v>91.441000000000003</v>
      </c>
      <c r="BQ33" s="77">
        <f t="shared" si="5"/>
        <v>86.215000000000003</v>
      </c>
      <c r="BR33" s="77">
        <f t="shared" si="5"/>
        <v>79.099999999999994</v>
      </c>
      <c r="BS33" s="77">
        <f t="shared" si="5"/>
        <v>64.233999999999995</v>
      </c>
      <c r="BT33" s="77">
        <f t="shared" si="5"/>
        <v>65.751999999999995</v>
      </c>
      <c r="BU33" s="77">
        <f t="shared" si="5"/>
        <v>116.197</v>
      </c>
      <c r="BV33" s="77">
        <f t="shared" si="5"/>
        <v>85.096000000000004</v>
      </c>
      <c r="BW33" s="77">
        <f t="shared" si="5"/>
        <v>69.685000000000002</v>
      </c>
      <c r="BX33" s="77">
        <f t="shared" si="5"/>
        <v>70.754999999999995</v>
      </c>
      <c r="BY33" s="77">
        <f t="shared" si="5"/>
        <v>68.98</v>
      </c>
      <c r="BZ33" s="77">
        <f t="shared" si="5"/>
        <v>146.06200000000001</v>
      </c>
      <c r="CA33" s="77">
        <f t="shared" si="5"/>
        <v>169.05699999999999</v>
      </c>
      <c r="CB33" s="77">
        <f t="shared" si="5"/>
        <v>126.788</v>
      </c>
      <c r="CC33" s="77">
        <f t="shared" si="5"/>
        <v>100.699</v>
      </c>
      <c r="CD33" s="77">
        <f t="shared" si="5"/>
        <v>63.834000000000003</v>
      </c>
      <c r="CE33" s="77">
        <f t="shared" si="5"/>
        <v>47.12</v>
      </c>
      <c r="CF33" s="77">
        <f t="shared" si="5"/>
        <v>49.63</v>
      </c>
      <c r="CG33" s="77">
        <f t="shared" si="5"/>
        <v>60.536999999999999</v>
      </c>
      <c r="CH33" s="77">
        <f t="shared" si="5"/>
        <v>58.743000000000002</v>
      </c>
      <c r="CI33" s="77">
        <f t="shared" si="5"/>
        <v>42.987000000000002</v>
      </c>
      <c r="CJ33" s="77">
        <f t="shared" si="5"/>
        <v>56.984000000000002</v>
      </c>
      <c r="CK33" s="77">
        <f t="shared" si="5"/>
        <v>34.686999999999998</v>
      </c>
      <c r="CL33" s="77">
        <f t="shared" si="5"/>
        <v>60</v>
      </c>
      <c r="CM33" s="77">
        <f t="shared" si="5"/>
        <v>60.664999999999999</v>
      </c>
      <c r="CN33" s="77">
        <f t="shared" si="5"/>
        <v>88.757999999999996</v>
      </c>
      <c r="CO33" s="77">
        <f t="shared" si="5"/>
        <v>88.897000000000006</v>
      </c>
      <c r="CP33" s="77">
        <f t="shared" si="5"/>
        <v>91.448999999999998</v>
      </c>
      <c r="CQ33" s="77">
        <f t="shared" si="5"/>
        <v>93.998999999999995</v>
      </c>
      <c r="CR33" s="77">
        <f t="shared" si="5"/>
        <v>92.682000000000002</v>
      </c>
      <c r="CS33" s="77">
        <f t="shared" si="5"/>
        <v>93.852000000000004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2042.5637500000003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0.6</v>
      </c>
      <c r="C38" s="120">
        <v>0.2</v>
      </c>
      <c r="D38" s="120">
        <v>25.5</v>
      </c>
      <c r="E38" s="120"/>
      <c r="F38" s="120">
        <v>4.5</v>
      </c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>
        <v>0.5</v>
      </c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>
        <v>20.3</v>
      </c>
      <c r="BX38" s="120">
        <v>19.399999999999999</v>
      </c>
      <c r="BY38" s="120">
        <v>21.5</v>
      </c>
      <c r="BZ38" s="120"/>
      <c r="CA38" s="120"/>
      <c r="CB38" s="120">
        <v>19.2</v>
      </c>
      <c r="CC38" s="120">
        <v>44.6</v>
      </c>
      <c r="CD38" s="120"/>
      <c r="CE38" s="120"/>
      <c r="CF38" s="120"/>
      <c r="CG38" s="120"/>
      <c r="CH38" s="120"/>
      <c r="CI38" s="120"/>
      <c r="CJ38" s="120"/>
      <c r="CK38" s="120">
        <v>0.4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39.175000000000004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0.6</v>
      </c>
      <c r="C41" s="107">
        <f t="shared" ref="C41:BN41" si="6">SUM(C36:C40)</f>
        <v>0.2</v>
      </c>
      <c r="D41" s="107">
        <f t="shared" si="6"/>
        <v>25.5</v>
      </c>
      <c r="E41" s="107">
        <f t="shared" si="6"/>
        <v>0</v>
      </c>
      <c r="F41" s="107">
        <f t="shared" si="6"/>
        <v>4.5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0.5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20.3</v>
      </c>
      <c r="BX41" s="107">
        <f t="shared" si="7"/>
        <v>19.399999999999999</v>
      </c>
      <c r="BY41" s="107">
        <f t="shared" si="7"/>
        <v>21.5</v>
      </c>
      <c r="BZ41" s="107">
        <f t="shared" si="7"/>
        <v>0</v>
      </c>
      <c r="CA41" s="107">
        <f t="shared" si="7"/>
        <v>0</v>
      </c>
      <c r="CB41" s="107">
        <f t="shared" si="7"/>
        <v>19.2</v>
      </c>
      <c r="CC41" s="107">
        <f t="shared" si="7"/>
        <v>44.6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0.4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39.175000000000004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0.6</v>
      </c>
      <c r="C46" s="120">
        <v>0.2</v>
      </c>
      <c r="D46" s="120">
        <v>25.5</v>
      </c>
      <c r="E46" s="120"/>
      <c r="F46" s="120">
        <v>4.5</v>
      </c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>
        <v>0.5</v>
      </c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>
        <v>20.3</v>
      </c>
      <c r="BX46" s="120">
        <v>19.399999999999999</v>
      </c>
      <c r="BY46" s="120">
        <v>21.5</v>
      </c>
      <c r="BZ46" s="120"/>
      <c r="CA46" s="120"/>
      <c r="CB46" s="120">
        <v>19.2</v>
      </c>
      <c r="CC46" s="120">
        <v>44.6</v>
      </c>
      <c r="CD46" s="120"/>
      <c r="CE46" s="120"/>
      <c r="CF46" s="120"/>
      <c r="CG46" s="120"/>
      <c r="CH46" s="120"/>
      <c r="CI46" s="120"/>
      <c r="CJ46" s="120"/>
      <c r="CK46" s="120">
        <v>0.4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39.175000000000004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0.6</v>
      </c>
      <c r="C50" s="107">
        <f t="shared" ref="C50:BN50" si="8">SUM(C44:C49)</f>
        <v>0.2</v>
      </c>
      <c r="D50" s="107">
        <f t="shared" si="8"/>
        <v>25.5</v>
      </c>
      <c r="E50" s="107">
        <f t="shared" si="8"/>
        <v>0</v>
      </c>
      <c r="F50" s="107">
        <f t="shared" si="8"/>
        <v>4.5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0.5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20.3</v>
      </c>
      <c r="BX50" s="107">
        <f t="shared" si="9"/>
        <v>19.399999999999999</v>
      </c>
      <c r="BY50" s="107">
        <f t="shared" si="9"/>
        <v>21.5</v>
      </c>
      <c r="BZ50" s="107">
        <f t="shared" si="9"/>
        <v>0</v>
      </c>
      <c r="CA50" s="107">
        <f t="shared" si="9"/>
        <v>0</v>
      </c>
      <c r="CB50" s="107">
        <f t="shared" si="9"/>
        <v>19.2</v>
      </c>
      <c r="CC50" s="107">
        <f t="shared" si="9"/>
        <v>44.6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0.4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39.175000000000004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18.057000000000002</v>
      </c>
      <c r="C53" s="107">
        <f t="shared" ref="C53:BN53" si="12">C17+C27+C41</f>
        <v>9.6699999999999982</v>
      </c>
      <c r="D53" s="107">
        <f t="shared" si="12"/>
        <v>67.923000000000002</v>
      </c>
      <c r="E53" s="107">
        <f t="shared" si="12"/>
        <v>45.725000000000001</v>
      </c>
      <c r="F53" s="107">
        <f t="shared" si="12"/>
        <v>62.855999999999995</v>
      </c>
      <c r="G53" s="107">
        <f t="shared" si="12"/>
        <v>59.012</v>
      </c>
      <c r="H53" s="107">
        <f t="shared" si="12"/>
        <v>50.852000000000004</v>
      </c>
      <c r="I53" s="107">
        <f t="shared" si="12"/>
        <v>49.43</v>
      </c>
      <c r="J53" s="107">
        <f t="shared" si="12"/>
        <v>29.702999999999999</v>
      </c>
      <c r="K53" s="107">
        <f t="shared" si="12"/>
        <v>34.856999999999999</v>
      </c>
      <c r="L53" s="107">
        <f t="shared" si="12"/>
        <v>32.114000000000004</v>
      </c>
      <c r="M53" s="107">
        <f t="shared" si="12"/>
        <v>35.783999999999999</v>
      </c>
      <c r="N53" s="107">
        <f t="shared" si="12"/>
        <v>35.744</v>
      </c>
      <c r="O53" s="107">
        <f t="shared" si="12"/>
        <v>31.1</v>
      </c>
      <c r="P53" s="107">
        <f t="shared" si="12"/>
        <v>31.512999999999998</v>
      </c>
      <c r="Q53" s="107">
        <f t="shared" si="12"/>
        <v>38.886000000000003</v>
      </c>
      <c r="R53" s="107">
        <f t="shared" si="12"/>
        <v>56.337999999999994</v>
      </c>
      <c r="S53" s="107">
        <f t="shared" si="12"/>
        <v>57.263999999999996</v>
      </c>
      <c r="T53" s="107">
        <f t="shared" si="12"/>
        <v>59.120000000000005</v>
      </c>
      <c r="U53" s="107">
        <f t="shared" si="12"/>
        <v>59.713000000000001</v>
      </c>
      <c r="V53" s="107">
        <f t="shared" si="12"/>
        <v>64.998999999999995</v>
      </c>
      <c r="W53" s="107">
        <f t="shared" si="12"/>
        <v>67.974999999999994</v>
      </c>
      <c r="X53" s="107">
        <f t="shared" si="12"/>
        <v>71.433999999999997</v>
      </c>
      <c r="Y53" s="107">
        <f t="shared" si="12"/>
        <v>72.043999999999997</v>
      </c>
      <c r="Z53" s="107">
        <f t="shared" si="12"/>
        <v>64.662000000000006</v>
      </c>
      <c r="AA53" s="107">
        <f t="shared" si="12"/>
        <v>66.947000000000003</v>
      </c>
      <c r="AB53" s="107">
        <f t="shared" si="12"/>
        <v>71.67</v>
      </c>
      <c r="AC53" s="107">
        <f t="shared" si="12"/>
        <v>71.231999999999999</v>
      </c>
      <c r="AD53" s="107">
        <f t="shared" si="12"/>
        <v>106.098</v>
      </c>
      <c r="AE53" s="107">
        <f t="shared" si="12"/>
        <v>104.24499999999999</v>
      </c>
      <c r="AF53" s="107">
        <f t="shared" si="12"/>
        <v>99.34899999999999</v>
      </c>
      <c r="AG53" s="107">
        <f t="shared" si="12"/>
        <v>103.992</v>
      </c>
      <c r="AH53" s="107">
        <f t="shared" si="12"/>
        <v>90.727000000000004</v>
      </c>
      <c r="AI53" s="107">
        <f t="shared" si="12"/>
        <v>83.277999999999992</v>
      </c>
      <c r="AJ53" s="107">
        <f t="shared" si="12"/>
        <v>63.323999999999998</v>
      </c>
      <c r="AK53" s="107">
        <f t="shared" si="12"/>
        <v>65.447999999999993</v>
      </c>
      <c r="AL53" s="107">
        <f t="shared" si="12"/>
        <v>64.379000000000005</v>
      </c>
      <c r="AM53" s="107">
        <f t="shared" si="12"/>
        <v>66.387</v>
      </c>
      <c r="AN53" s="107">
        <f t="shared" si="12"/>
        <v>64.55</v>
      </c>
      <c r="AO53" s="107">
        <f t="shared" si="12"/>
        <v>56.024000000000001</v>
      </c>
      <c r="AP53" s="107">
        <f t="shared" si="12"/>
        <v>120.48699999999999</v>
      </c>
      <c r="AQ53" s="107">
        <f t="shared" si="12"/>
        <v>122.254</v>
      </c>
      <c r="AR53" s="107">
        <f t="shared" si="12"/>
        <v>119.43399999999998</v>
      </c>
      <c r="AS53" s="107">
        <f t="shared" si="12"/>
        <v>119.25300000000001</v>
      </c>
      <c r="AT53" s="107">
        <f t="shared" si="12"/>
        <v>120.73099999999999</v>
      </c>
      <c r="AU53" s="107">
        <f t="shared" si="12"/>
        <v>123.28299999999999</v>
      </c>
      <c r="AV53" s="107">
        <f t="shared" si="12"/>
        <v>125.08900000000001</v>
      </c>
      <c r="AW53" s="107">
        <f t="shared" si="12"/>
        <v>124.09400000000001</v>
      </c>
      <c r="AX53" s="107">
        <f t="shared" si="12"/>
        <v>140.648</v>
      </c>
      <c r="AY53" s="107">
        <f t="shared" si="12"/>
        <v>138.25800000000001</v>
      </c>
      <c r="AZ53" s="107">
        <f t="shared" si="12"/>
        <v>139.50400000000002</v>
      </c>
      <c r="BA53" s="107">
        <f t="shared" si="12"/>
        <v>140.29600000000002</v>
      </c>
      <c r="BB53" s="107">
        <f t="shared" si="12"/>
        <v>152.494</v>
      </c>
      <c r="BC53" s="107">
        <f t="shared" si="12"/>
        <v>156.083</v>
      </c>
      <c r="BD53" s="107">
        <f t="shared" si="12"/>
        <v>153.16300000000001</v>
      </c>
      <c r="BE53" s="107">
        <f t="shared" si="12"/>
        <v>156.90699999999998</v>
      </c>
      <c r="BF53" s="107">
        <f t="shared" si="12"/>
        <v>155.47</v>
      </c>
      <c r="BG53" s="107">
        <f t="shared" si="12"/>
        <v>162.99199999999999</v>
      </c>
      <c r="BH53" s="107">
        <f t="shared" si="12"/>
        <v>179.20500000000001</v>
      </c>
      <c r="BI53" s="107">
        <f t="shared" si="12"/>
        <v>173.864</v>
      </c>
      <c r="BJ53" s="107">
        <f t="shared" si="12"/>
        <v>83.792000000000002</v>
      </c>
      <c r="BK53" s="107">
        <f t="shared" si="12"/>
        <v>84.450999999999993</v>
      </c>
      <c r="BL53" s="107">
        <f t="shared" si="12"/>
        <v>90.510999999999996</v>
      </c>
      <c r="BM53" s="107">
        <f t="shared" si="12"/>
        <v>81.663000000000011</v>
      </c>
      <c r="BN53" s="107">
        <f t="shared" si="12"/>
        <v>121.069</v>
      </c>
      <c r="BO53" s="107">
        <f t="shared" ref="BO53:CX53" si="13">BO17+BO27+BO41</f>
        <v>107.25</v>
      </c>
      <c r="BP53" s="107">
        <f t="shared" si="13"/>
        <v>91.441000000000003</v>
      </c>
      <c r="BQ53" s="107">
        <f t="shared" si="13"/>
        <v>86.215000000000003</v>
      </c>
      <c r="BR53" s="107">
        <f t="shared" si="13"/>
        <v>79.099999999999994</v>
      </c>
      <c r="BS53" s="107">
        <f t="shared" si="13"/>
        <v>64.234000000000009</v>
      </c>
      <c r="BT53" s="107">
        <f t="shared" si="13"/>
        <v>65.751999999999995</v>
      </c>
      <c r="BU53" s="107">
        <f t="shared" si="13"/>
        <v>116.197</v>
      </c>
      <c r="BV53" s="107">
        <f t="shared" si="13"/>
        <v>85.096000000000004</v>
      </c>
      <c r="BW53" s="107">
        <f t="shared" si="13"/>
        <v>89.984999999999999</v>
      </c>
      <c r="BX53" s="107">
        <f t="shared" si="13"/>
        <v>90.155000000000001</v>
      </c>
      <c r="BY53" s="107">
        <f t="shared" si="13"/>
        <v>90.47999999999999</v>
      </c>
      <c r="BZ53" s="107">
        <f t="shared" si="13"/>
        <v>146.06200000000001</v>
      </c>
      <c r="CA53" s="107">
        <f t="shared" si="13"/>
        <v>169.05699999999999</v>
      </c>
      <c r="CB53" s="107">
        <f t="shared" si="13"/>
        <v>145.988</v>
      </c>
      <c r="CC53" s="107">
        <f t="shared" si="13"/>
        <v>145.29900000000001</v>
      </c>
      <c r="CD53" s="107">
        <f t="shared" si="13"/>
        <v>63.834000000000003</v>
      </c>
      <c r="CE53" s="107">
        <f t="shared" si="13"/>
        <v>47.12</v>
      </c>
      <c r="CF53" s="107">
        <f t="shared" si="13"/>
        <v>49.629999999999995</v>
      </c>
      <c r="CG53" s="107">
        <f t="shared" si="13"/>
        <v>60.536999999999999</v>
      </c>
      <c r="CH53" s="107">
        <f t="shared" si="13"/>
        <v>58.742999999999995</v>
      </c>
      <c r="CI53" s="107">
        <f t="shared" si="13"/>
        <v>42.986999999999995</v>
      </c>
      <c r="CJ53" s="107">
        <f t="shared" si="13"/>
        <v>56.983999999999995</v>
      </c>
      <c r="CK53" s="107">
        <f t="shared" si="13"/>
        <v>35.086999999999996</v>
      </c>
      <c r="CL53" s="107">
        <f t="shared" si="13"/>
        <v>60</v>
      </c>
      <c r="CM53" s="107">
        <f t="shared" si="13"/>
        <v>60.664999999999999</v>
      </c>
      <c r="CN53" s="107">
        <f t="shared" si="13"/>
        <v>88.75800000000001</v>
      </c>
      <c r="CO53" s="107">
        <f t="shared" si="13"/>
        <v>88.897000000000006</v>
      </c>
      <c r="CP53" s="107">
        <f t="shared" si="13"/>
        <v>91.449000000000012</v>
      </c>
      <c r="CQ53" s="107">
        <f t="shared" si="13"/>
        <v>93.999000000000009</v>
      </c>
      <c r="CR53" s="107">
        <f t="shared" si="13"/>
        <v>92.682000000000002</v>
      </c>
      <c r="CS53" s="107">
        <f t="shared" si="13"/>
        <v>93.852000000000004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2081.73875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0.6</v>
      </c>
      <c r="C5" s="25">
        <v>0.2</v>
      </c>
      <c r="D5" s="25">
        <v>25.5</v>
      </c>
      <c r="E5" s="25"/>
      <c r="F5" s="25">
        <v>4.5</v>
      </c>
      <c r="G5" s="25"/>
      <c r="H5" s="25"/>
      <c r="I5" s="25"/>
      <c r="J5" s="25"/>
      <c r="K5" s="25"/>
      <c r="L5" s="25"/>
      <c r="M5" s="25">
        <v>-9.4</v>
      </c>
      <c r="N5" s="25">
        <v>-9.1</v>
      </c>
      <c r="O5" s="25"/>
      <c r="P5" s="25"/>
      <c r="Q5" s="25"/>
      <c r="R5" s="25"/>
      <c r="S5" s="25"/>
      <c r="T5" s="25">
        <v>0.5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>
        <v>-53.4</v>
      </c>
      <c r="BS5" s="25">
        <v>-53.4</v>
      </c>
      <c r="BT5" s="25">
        <v>-54.4</v>
      </c>
      <c r="BU5" s="25">
        <v>-104.9</v>
      </c>
      <c r="BV5" s="25">
        <v>-84.4</v>
      </c>
      <c r="BW5" s="25">
        <v>-60.600000000000009</v>
      </c>
      <c r="BX5" s="25">
        <v>-61.500000000000007</v>
      </c>
      <c r="BY5" s="25">
        <v>-59.400000000000006</v>
      </c>
      <c r="BZ5" s="25">
        <v>-145.30000000000001</v>
      </c>
      <c r="CA5" s="25">
        <v>-161.4</v>
      </c>
      <c r="CB5" s="25">
        <v>-126.10000000000001</v>
      </c>
      <c r="CC5" s="25">
        <v>-100.70000000000002</v>
      </c>
      <c r="CD5" s="25">
        <v>-52.6</v>
      </c>
      <c r="CE5" s="25">
        <v>-33.200000000000003</v>
      </c>
      <c r="CF5" s="25"/>
      <c r="CG5" s="25"/>
      <c r="CH5" s="25"/>
      <c r="CI5" s="25"/>
      <c r="CJ5" s="25"/>
      <c r="CK5" s="25">
        <v>0.4</v>
      </c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-284.52499999999998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57.5</v>
      </c>
      <c r="C8" s="138">
        <v>65.55</v>
      </c>
      <c r="D8" s="138">
        <v>81.12</v>
      </c>
      <c r="E8" s="138">
        <v>81.599999999999994</v>
      </c>
      <c r="F8" s="138">
        <v>81.13</v>
      </c>
      <c r="G8" s="138">
        <v>81.16</v>
      </c>
      <c r="H8" s="138">
        <v>79.510000000000005</v>
      </c>
      <c r="I8" s="138">
        <v>78.83</v>
      </c>
      <c r="J8" s="138">
        <v>90.55</v>
      </c>
      <c r="K8" s="138">
        <v>90.26</v>
      </c>
      <c r="L8" s="138">
        <v>92.5</v>
      </c>
      <c r="M8" s="138">
        <v>92.33</v>
      </c>
      <c r="N8" s="138">
        <v>91</v>
      </c>
      <c r="O8" s="138">
        <v>92.5</v>
      </c>
      <c r="P8" s="138">
        <v>92.5</v>
      </c>
      <c r="Q8" s="138">
        <v>92.98</v>
      </c>
      <c r="R8" s="138">
        <v>85.82</v>
      </c>
      <c r="S8" s="138">
        <v>88.42</v>
      </c>
      <c r="T8" s="138">
        <v>88.35</v>
      </c>
      <c r="U8" s="138">
        <v>90.75</v>
      </c>
      <c r="V8" s="138">
        <v>88.99</v>
      </c>
      <c r="W8" s="138">
        <v>89.54</v>
      </c>
      <c r="X8" s="138">
        <v>87.54</v>
      </c>
      <c r="Y8" s="138">
        <v>90.33</v>
      </c>
      <c r="Z8" s="138">
        <v>90.55</v>
      </c>
      <c r="AA8" s="138">
        <v>90.85</v>
      </c>
      <c r="AB8" s="138">
        <v>91</v>
      </c>
      <c r="AC8" s="138">
        <v>91.09</v>
      </c>
      <c r="AD8" s="138">
        <v>86</v>
      </c>
      <c r="AE8" s="138">
        <v>86.48</v>
      </c>
      <c r="AF8" s="138">
        <v>87.1</v>
      </c>
      <c r="AG8" s="138">
        <v>86.98</v>
      </c>
      <c r="AH8" s="138">
        <v>89.94</v>
      </c>
      <c r="AI8" s="138">
        <v>89.87</v>
      </c>
      <c r="AJ8" s="138">
        <v>87.7</v>
      </c>
      <c r="AK8" s="138">
        <v>89.62</v>
      </c>
      <c r="AL8" s="138">
        <v>89.89</v>
      </c>
      <c r="AM8" s="138">
        <v>89.84</v>
      </c>
      <c r="AN8" s="138">
        <v>89.74</v>
      </c>
      <c r="AO8" s="138">
        <v>87.36</v>
      </c>
      <c r="AP8" s="138">
        <v>89.65</v>
      </c>
      <c r="AQ8" s="138">
        <v>89.75</v>
      </c>
      <c r="AR8" s="138">
        <v>89.65</v>
      </c>
      <c r="AS8" s="138">
        <v>89.35</v>
      </c>
      <c r="AT8" s="138">
        <v>94.06</v>
      </c>
      <c r="AU8" s="138">
        <v>95.2</v>
      </c>
      <c r="AV8" s="138">
        <v>95.17</v>
      </c>
      <c r="AW8" s="138">
        <v>95.75</v>
      </c>
      <c r="AX8" s="138">
        <v>95.4</v>
      </c>
      <c r="AY8" s="138">
        <v>95.63</v>
      </c>
      <c r="AZ8" s="138">
        <v>95.27</v>
      </c>
      <c r="BA8" s="138">
        <v>95.52</v>
      </c>
      <c r="BB8" s="138">
        <v>93.95</v>
      </c>
      <c r="BC8" s="138">
        <v>93.76</v>
      </c>
      <c r="BD8" s="138">
        <v>93.38</v>
      </c>
      <c r="BE8" s="138">
        <v>92.92</v>
      </c>
      <c r="BF8" s="138">
        <v>91.59</v>
      </c>
      <c r="BG8" s="138">
        <v>88.4</v>
      </c>
      <c r="BH8" s="138">
        <v>86</v>
      </c>
      <c r="BI8" s="138">
        <v>86</v>
      </c>
      <c r="BJ8" s="138">
        <v>89.18</v>
      </c>
      <c r="BK8" s="138">
        <v>89.19</v>
      </c>
      <c r="BL8" s="138">
        <v>89.26</v>
      </c>
      <c r="BM8" s="138">
        <v>89.23</v>
      </c>
      <c r="BN8" s="138">
        <v>89.45</v>
      </c>
      <c r="BO8" s="138">
        <v>96.43</v>
      </c>
      <c r="BP8" s="138">
        <v>99.54</v>
      </c>
      <c r="BQ8" s="138">
        <v>102.36</v>
      </c>
      <c r="BR8" s="138">
        <v>118.85</v>
      </c>
      <c r="BS8" s="138">
        <v>129.4</v>
      </c>
      <c r="BT8" s="138">
        <v>151.91999999999999</v>
      </c>
      <c r="BU8" s="138">
        <v>157.51</v>
      </c>
      <c r="BV8" s="138">
        <v>146.16</v>
      </c>
      <c r="BW8" s="138">
        <v>146.08000000000001</v>
      </c>
      <c r="BX8" s="138">
        <v>146.4</v>
      </c>
      <c r="BY8" s="138">
        <v>151.57</v>
      </c>
      <c r="BZ8" s="138">
        <v>130.63999999999999</v>
      </c>
      <c r="CA8" s="138">
        <v>158.84</v>
      </c>
      <c r="CB8" s="138">
        <v>143.01</v>
      </c>
      <c r="CC8" s="138">
        <v>139.36000000000001</v>
      </c>
      <c r="CD8" s="138">
        <v>156.83000000000001</v>
      </c>
      <c r="CE8" s="138">
        <v>146.16</v>
      </c>
      <c r="CF8" s="138">
        <v>125.44</v>
      </c>
      <c r="CG8" s="138">
        <v>115.55</v>
      </c>
      <c r="CH8" s="138">
        <v>109.33</v>
      </c>
      <c r="CI8" s="138">
        <v>119.69</v>
      </c>
      <c r="CJ8" s="138">
        <v>113.67</v>
      </c>
      <c r="CK8" s="138">
        <v>117.06</v>
      </c>
      <c r="CL8" s="138">
        <v>96.98</v>
      </c>
      <c r="CM8" s="138">
        <v>98.27</v>
      </c>
      <c r="CN8" s="138">
        <v>90.34</v>
      </c>
      <c r="CO8" s="138">
        <v>89.4</v>
      </c>
      <c r="CP8" s="138">
        <v>88.77</v>
      </c>
      <c r="CQ8" s="138">
        <v>87.99</v>
      </c>
      <c r="CR8" s="138">
        <v>88.19</v>
      </c>
      <c r="CS8" s="138">
        <v>87.49</v>
      </c>
      <c r="CT8" s="139"/>
      <c r="CU8" s="139"/>
      <c r="CV8" s="139"/>
      <c r="CW8" s="140"/>
      <c r="CX8" s="141">
        <f>IF(SUM(B8:CW8)&lt;&gt;0,AVERAGEIF(B8:CW8,"&lt;&gt;"""),"")</f>
        <v>99.13239583333332</v>
      </c>
    </row>
    <row r="9" spans="1:102" ht="24.95" customHeight="1" thickBot="1" x14ac:dyDescent="0.25">
      <c r="A9" s="133" t="s">
        <v>6</v>
      </c>
      <c r="B9" s="42">
        <v>71.442499999999995</v>
      </c>
      <c r="C9" s="43">
        <v>71.442499999999995</v>
      </c>
      <c r="D9" s="43">
        <v>71.442499999999995</v>
      </c>
      <c r="E9" s="43">
        <v>71.442499999999995</v>
      </c>
      <c r="F9" s="43">
        <v>80.157499999999999</v>
      </c>
      <c r="G9" s="43">
        <v>80.157499999999999</v>
      </c>
      <c r="H9" s="43">
        <v>80.157499999999999</v>
      </c>
      <c r="I9" s="43">
        <v>80.157499999999999</v>
      </c>
      <c r="J9" s="43">
        <v>91.41</v>
      </c>
      <c r="K9" s="43">
        <v>91.41</v>
      </c>
      <c r="L9" s="43">
        <v>91.41</v>
      </c>
      <c r="M9" s="43">
        <v>91.41</v>
      </c>
      <c r="N9" s="43">
        <v>92.245000000000005</v>
      </c>
      <c r="O9" s="43">
        <v>92.245000000000005</v>
      </c>
      <c r="P9" s="43">
        <v>92.245000000000005</v>
      </c>
      <c r="Q9" s="43">
        <v>92.245000000000005</v>
      </c>
      <c r="R9" s="43">
        <v>88.334999999999994</v>
      </c>
      <c r="S9" s="43">
        <v>88.334999999999994</v>
      </c>
      <c r="T9" s="43">
        <v>88.334999999999994</v>
      </c>
      <c r="U9" s="43">
        <v>88.334999999999994</v>
      </c>
      <c r="V9" s="43">
        <v>89.1</v>
      </c>
      <c r="W9" s="43">
        <v>89.1</v>
      </c>
      <c r="X9" s="43">
        <v>89.1</v>
      </c>
      <c r="Y9" s="43">
        <v>89.1</v>
      </c>
      <c r="Z9" s="43">
        <v>90.872500000000002</v>
      </c>
      <c r="AA9" s="43">
        <v>90.872500000000002</v>
      </c>
      <c r="AB9" s="43">
        <v>90.872500000000002</v>
      </c>
      <c r="AC9" s="43">
        <v>90.872500000000002</v>
      </c>
      <c r="AD9" s="43">
        <v>86.64</v>
      </c>
      <c r="AE9" s="43">
        <v>86.64</v>
      </c>
      <c r="AF9" s="43">
        <v>86.64</v>
      </c>
      <c r="AG9" s="43">
        <v>86.64</v>
      </c>
      <c r="AH9" s="43">
        <v>89.282499999999999</v>
      </c>
      <c r="AI9" s="43">
        <v>89.282499999999999</v>
      </c>
      <c r="AJ9" s="43">
        <v>89.282499999999999</v>
      </c>
      <c r="AK9" s="43">
        <v>89.282499999999999</v>
      </c>
      <c r="AL9" s="43">
        <v>89.207499999999996</v>
      </c>
      <c r="AM9" s="43">
        <v>89.207499999999996</v>
      </c>
      <c r="AN9" s="43">
        <v>89.207499999999996</v>
      </c>
      <c r="AO9" s="43">
        <v>89.207499999999996</v>
      </c>
      <c r="AP9" s="43">
        <v>89.6</v>
      </c>
      <c r="AQ9" s="43">
        <v>89.6</v>
      </c>
      <c r="AR9" s="43">
        <v>89.6</v>
      </c>
      <c r="AS9" s="43">
        <v>89.6</v>
      </c>
      <c r="AT9" s="43">
        <v>95.045000000000002</v>
      </c>
      <c r="AU9" s="43">
        <v>95.045000000000002</v>
      </c>
      <c r="AV9" s="43">
        <v>95.045000000000002</v>
      </c>
      <c r="AW9" s="43">
        <v>95.045000000000002</v>
      </c>
      <c r="AX9" s="43">
        <v>95.454999999999998</v>
      </c>
      <c r="AY9" s="43">
        <v>95.454999999999998</v>
      </c>
      <c r="AZ9" s="43">
        <v>95.454999999999998</v>
      </c>
      <c r="BA9" s="43">
        <v>95.454999999999998</v>
      </c>
      <c r="BB9" s="43">
        <v>93.502499999999998</v>
      </c>
      <c r="BC9" s="43">
        <v>93.502499999999998</v>
      </c>
      <c r="BD9" s="43">
        <v>93.502499999999998</v>
      </c>
      <c r="BE9" s="43">
        <v>93.502499999999998</v>
      </c>
      <c r="BF9" s="43">
        <v>87.997500000000002</v>
      </c>
      <c r="BG9" s="43">
        <v>87.997500000000002</v>
      </c>
      <c r="BH9" s="43">
        <v>87.997500000000002</v>
      </c>
      <c r="BI9" s="43">
        <v>87.997500000000002</v>
      </c>
      <c r="BJ9" s="43">
        <v>89.215000000000003</v>
      </c>
      <c r="BK9" s="43">
        <v>89.215000000000003</v>
      </c>
      <c r="BL9" s="43">
        <v>89.215000000000003</v>
      </c>
      <c r="BM9" s="43">
        <v>89.215000000000003</v>
      </c>
      <c r="BN9" s="43">
        <v>96.944999999999993</v>
      </c>
      <c r="BO9" s="43">
        <v>96.944999999999993</v>
      </c>
      <c r="BP9" s="43">
        <v>96.944999999999993</v>
      </c>
      <c r="BQ9" s="43">
        <v>96.944999999999993</v>
      </c>
      <c r="BR9" s="43">
        <v>139.41999999999999</v>
      </c>
      <c r="BS9" s="43">
        <v>139.41999999999999</v>
      </c>
      <c r="BT9" s="43">
        <v>139.41999999999999</v>
      </c>
      <c r="BU9" s="43">
        <v>139.41999999999999</v>
      </c>
      <c r="BV9" s="43">
        <v>147.55250000000001</v>
      </c>
      <c r="BW9" s="43">
        <v>147.55250000000001</v>
      </c>
      <c r="BX9" s="43">
        <v>147.55250000000001</v>
      </c>
      <c r="BY9" s="43">
        <v>147.55250000000001</v>
      </c>
      <c r="BZ9" s="43">
        <v>142.96250000000001</v>
      </c>
      <c r="CA9" s="43">
        <v>142.96250000000001</v>
      </c>
      <c r="CB9" s="43">
        <v>142.96250000000001</v>
      </c>
      <c r="CC9" s="43">
        <v>142.96250000000001</v>
      </c>
      <c r="CD9" s="43">
        <v>135.995</v>
      </c>
      <c r="CE9" s="43">
        <v>135.995</v>
      </c>
      <c r="CF9" s="43">
        <v>135.995</v>
      </c>
      <c r="CG9" s="43">
        <v>135.995</v>
      </c>
      <c r="CH9" s="43">
        <v>114.9375</v>
      </c>
      <c r="CI9" s="43">
        <v>114.9375</v>
      </c>
      <c r="CJ9" s="43">
        <v>114.9375</v>
      </c>
      <c r="CK9" s="43">
        <v>114.9375</v>
      </c>
      <c r="CL9" s="43">
        <v>93.747500000000002</v>
      </c>
      <c r="CM9" s="43">
        <v>93.747500000000002</v>
      </c>
      <c r="CN9" s="43">
        <v>93.747500000000002</v>
      </c>
      <c r="CO9" s="43">
        <v>93.747500000000002</v>
      </c>
      <c r="CP9" s="43">
        <v>88.11</v>
      </c>
      <c r="CQ9" s="43">
        <v>88.11</v>
      </c>
      <c r="CR9" s="43">
        <v>88.11</v>
      </c>
      <c r="CS9" s="43">
        <v>88.11</v>
      </c>
      <c r="CT9" s="44"/>
      <c r="CU9" s="44"/>
      <c r="CV9" s="44"/>
      <c r="CW9" s="45"/>
      <c r="CX9" s="142">
        <f>IF(SUM(B9:CW9)&lt;&gt;0,AVERAGEIF(B9:CW9,"&lt;&gt;"""),"")</f>
        <v>99.132395833333291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>
        <v>9.4</v>
      </c>
      <c r="N14" s="149">
        <v>9.1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>
        <v>1</v>
      </c>
      <c r="BU14" s="149">
        <v>51.5</v>
      </c>
      <c r="BV14" s="149">
        <v>3.5</v>
      </c>
      <c r="BW14" s="149"/>
      <c r="BX14" s="149"/>
      <c r="BY14" s="149"/>
      <c r="BZ14" s="149"/>
      <c r="CA14" s="149">
        <v>16.100000000000001</v>
      </c>
      <c r="CB14" s="149"/>
      <c r="CC14" s="149"/>
      <c r="CD14" s="149">
        <v>52.6</v>
      </c>
      <c r="CE14" s="149">
        <v>33.200000000000003</v>
      </c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44.099999999999994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53.4</v>
      </c>
      <c r="BS16" s="155">
        <v>53.4</v>
      </c>
      <c r="BT16" s="155">
        <v>53.4</v>
      </c>
      <c r="BU16" s="155">
        <v>53.4</v>
      </c>
      <c r="BV16" s="155">
        <v>80.900000000000006</v>
      </c>
      <c r="BW16" s="155">
        <v>80.900000000000006</v>
      </c>
      <c r="BX16" s="155">
        <v>80.900000000000006</v>
      </c>
      <c r="BY16" s="155">
        <v>80.900000000000006</v>
      </c>
      <c r="BZ16" s="155">
        <v>145.30000000000001</v>
      </c>
      <c r="CA16" s="155">
        <v>145.30000000000001</v>
      </c>
      <c r="CB16" s="155">
        <v>145.30000000000001</v>
      </c>
      <c r="CC16" s="155">
        <v>145.30000000000001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279.59999999999997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9.4</v>
      </c>
      <c r="N17" s="160">
        <f t="shared" si="0"/>
        <v>9.1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53.4</v>
      </c>
      <c r="BS17" s="160">
        <f t="shared" si="1"/>
        <v>53.4</v>
      </c>
      <c r="BT17" s="160">
        <f t="shared" si="1"/>
        <v>54.4</v>
      </c>
      <c r="BU17" s="160">
        <f t="shared" si="1"/>
        <v>104.9</v>
      </c>
      <c r="BV17" s="160">
        <f t="shared" si="1"/>
        <v>84.4</v>
      </c>
      <c r="BW17" s="160">
        <f t="shared" si="1"/>
        <v>80.900000000000006</v>
      </c>
      <c r="BX17" s="160">
        <f t="shared" si="1"/>
        <v>80.900000000000006</v>
      </c>
      <c r="BY17" s="160">
        <f t="shared" si="1"/>
        <v>80.900000000000006</v>
      </c>
      <c r="BZ17" s="160">
        <f t="shared" si="1"/>
        <v>145.30000000000001</v>
      </c>
      <c r="CA17" s="160">
        <f t="shared" si="1"/>
        <v>161.4</v>
      </c>
      <c r="CB17" s="160">
        <f t="shared" si="1"/>
        <v>145.30000000000001</v>
      </c>
      <c r="CC17" s="160">
        <f t="shared" si="1"/>
        <v>145.30000000000001</v>
      </c>
      <c r="CD17" s="160">
        <f t="shared" si="1"/>
        <v>52.6</v>
      </c>
      <c r="CE17" s="160">
        <f t="shared" si="1"/>
        <v>33.200000000000003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323.69999999999993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0.6</v>
      </c>
      <c r="C22" s="149">
        <v>0.2</v>
      </c>
      <c r="D22" s="149">
        <v>25.5</v>
      </c>
      <c r="E22" s="149"/>
      <c r="F22" s="149">
        <v>4.5</v>
      </c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>
        <v>0.5</v>
      </c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>
        <v>20.3</v>
      </c>
      <c r="BX22" s="149">
        <v>19.399999999999999</v>
      </c>
      <c r="BY22" s="149">
        <v>21.5</v>
      </c>
      <c r="BZ22" s="149"/>
      <c r="CA22" s="149"/>
      <c r="CB22" s="149">
        <v>19.2</v>
      </c>
      <c r="CC22" s="149">
        <v>44.6</v>
      </c>
      <c r="CD22" s="149"/>
      <c r="CE22" s="149"/>
      <c r="CF22" s="149"/>
      <c r="CG22" s="149"/>
      <c r="CH22" s="149"/>
      <c r="CI22" s="149"/>
      <c r="CJ22" s="149"/>
      <c r="CK22" s="149">
        <v>0.4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39.175000000000004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0.6</v>
      </c>
      <c r="C25" s="160">
        <f t="shared" ref="C25:BN25" si="2">SUM(C20:C24)</f>
        <v>0.2</v>
      </c>
      <c r="D25" s="160">
        <f t="shared" si="2"/>
        <v>25.5</v>
      </c>
      <c r="E25" s="160">
        <f t="shared" si="2"/>
        <v>0</v>
      </c>
      <c r="F25" s="160">
        <f t="shared" si="2"/>
        <v>4.5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0.5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20.3</v>
      </c>
      <c r="BX25" s="160">
        <f t="shared" si="3"/>
        <v>19.399999999999999</v>
      </c>
      <c r="BY25" s="160">
        <f t="shared" si="3"/>
        <v>21.5</v>
      </c>
      <c r="BZ25" s="160">
        <f t="shared" si="3"/>
        <v>0</v>
      </c>
      <c r="CA25" s="160">
        <f t="shared" si="3"/>
        <v>0</v>
      </c>
      <c r="CB25" s="160">
        <f t="shared" si="3"/>
        <v>19.2</v>
      </c>
      <c r="CC25" s="160">
        <f t="shared" si="3"/>
        <v>44.6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0.4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39.175000000000004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2026-02-04T14:29:37Z</dcterms:created>
  <dcterms:modified xsi:type="dcterms:W3CDTF">2026-02-04T14:29:39Z</dcterms:modified>
</cp:coreProperties>
</file>