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<sst xmlns="http://schemas.openxmlformats.org/spreadsheetml/2006/main" count="124" uniqueCount="57">
  <si>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23/08/2026 16:29:46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</si>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</sst>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1EF-4AAA-A747-8966AC15B6D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79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EF-4AAA-A747-8966AC15B6D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79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EF-4AAA-A747-8966AC15B6D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10">
                  <c:v>5.0330000000000004</c:v>
                </c:pt>
                <c:pt idx="11">
                  <c:v>9.8469999999999995</c:v>
                </c:pt>
                <c:pt idx="24">
                  <c:v>1.2</c:v>
                </c:pt>
                <c:pt idx="25">
                  <c:v>1.2</c:v>
                </c:pt>
                <c:pt idx="26">
                  <c:v>1.3</c:v>
                </c:pt>
                <c:pt idx="27">
                  <c:v>1</c:v>
                </c:pt>
                <c:pt idx="28">
                  <c:v>1.6</c:v>
                </c:pt>
                <c:pt idx="29">
                  <c:v>1</c:v>
                </c:pt>
                <c:pt idx="30">
                  <c:v>0.9</c:v>
                </c:pt>
                <c:pt idx="31">
                  <c:v>1.6</c:v>
                </c:pt>
                <c:pt idx="32">
                  <c:v>1.9</c:v>
                </c:pt>
                <c:pt idx="33">
                  <c:v>0.9</c:v>
                </c:pt>
                <c:pt idx="34">
                  <c:v>1.1000000000000001</c:v>
                </c:pt>
                <c:pt idx="35">
                  <c:v>21.145</c:v>
                </c:pt>
                <c:pt idx="36">
                  <c:v>1.7</c:v>
                </c:pt>
                <c:pt idx="37">
                  <c:v>2.1</c:v>
                </c:pt>
                <c:pt idx="38">
                  <c:v>11.917999999999999</c:v>
                </c:pt>
                <c:pt idx="39">
                  <c:v>24.568999999999999</c:v>
                </c:pt>
                <c:pt idx="40">
                  <c:v>1</c:v>
                </c:pt>
                <c:pt idx="41">
                  <c:v>1</c:v>
                </c:pt>
                <c:pt idx="42">
                  <c:v>1.355</c:v>
                </c:pt>
                <c:pt idx="43">
                  <c:v>2.3820000000000001</c:v>
                </c:pt>
                <c:pt idx="44">
                  <c:v>1.474</c:v>
                </c:pt>
                <c:pt idx="45">
                  <c:v>2.0230000000000001</c:v>
                </c:pt>
                <c:pt idx="46">
                  <c:v>1.897</c:v>
                </c:pt>
                <c:pt idx="47">
                  <c:v>2.097</c:v>
                </c:pt>
                <c:pt idx="48">
                  <c:v>2.0920000000000001</c:v>
                </c:pt>
                <c:pt idx="49">
                  <c:v>1.1000000000000001</c:v>
                </c:pt>
                <c:pt idx="50">
                  <c:v>1.3</c:v>
                </c:pt>
                <c:pt idx="51">
                  <c:v>1.77</c:v>
                </c:pt>
                <c:pt idx="52">
                  <c:v>4.5640000000000001</c:v>
                </c:pt>
                <c:pt idx="53">
                  <c:v>1.2</c:v>
                </c:pt>
                <c:pt idx="54">
                  <c:v>4.5979999999999999</c:v>
                </c:pt>
                <c:pt idx="55">
                  <c:v>2.36</c:v>
                </c:pt>
                <c:pt idx="58">
                  <c:v>0.38700000000000001</c:v>
                </c:pt>
                <c:pt idx="60">
                  <c:v>28.350999999999999</c:v>
                </c:pt>
                <c:pt idx="64">
                  <c:v>20.74</c:v>
                </c:pt>
                <c:pt idx="65">
                  <c:v>15.917999999999999</c:v>
                </c:pt>
                <c:pt idx="72">
                  <c:v>0.499</c:v>
                </c:pt>
                <c:pt idx="76">
                  <c:v>0.73</c:v>
                </c:pt>
                <c:pt idx="77">
                  <c:v>1.431</c:v>
                </c:pt>
                <c:pt idx="78">
                  <c:v>15.852</c:v>
                </c:pt>
                <c:pt idx="79">
                  <c:v>22.436</c:v>
                </c:pt>
                <c:pt idx="80">
                  <c:v>11.907999999999999</c:v>
                </c:pt>
                <c:pt idx="81">
                  <c:v>40.755000000000003</c:v>
                </c:pt>
                <c:pt idx="82">
                  <c:v>47.188000000000002</c:v>
                </c:pt>
                <c:pt idx="83">
                  <c:v>36.591999999999999</c:v>
                </c:pt>
                <c:pt idx="84">
                  <c:v>43.668999999999997</c:v>
                </c:pt>
                <c:pt idx="85">
                  <c:v>27.707000000000001</c:v>
                </c:pt>
                <c:pt idx="86">
                  <c:v>17.524000000000001</c:v>
                </c:pt>
                <c:pt idx="87">
                  <c:v>52.692999999999998</c:v>
                </c:pt>
                <c:pt idx="90">
                  <c:v>4.0549999999999997</c:v>
                </c:pt>
                <c:pt idx="91">
                  <c:v>0.86299999999999999</c:v>
                </c:pt>
                <c:pt idx="93">
                  <c:v>6.649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EF-4AAA-A747-8966AC15B6D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1EF-4AAA-A747-8966AC15B6D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1EF-4AAA-A747-8966AC15B6DB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42">
                  <c:v>8.9030000000000005</c:v>
                </c:pt>
                <c:pt idx="43">
                  <c:v>16.198</c:v>
                </c:pt>
                <c:pt idx="53">
                  <c:v>26.459</c:v>
                </c:pt>
                <c:pt idx="56">
                  <c:v>98.313000000000002</c:v>
                </c:pt>
                <c:pt idx="57">
                  <c:v>43.942999999999998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EF-4AAA-A747-8966AC15B6DB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6">
                  <c:v>116</c:v>
                </c:pt>
                <c:pt idx="10">
                  <c:v>74.703000000000003</c:v>
                </c:pt>
                <c:pt idx="11">
                  <c:v>47.323999999999998</c:v>
                </c:pt>
                <c:pt idx="16">
                  <c:v>116</c:v>
                </c:pt>
                <c:pt idx="17">
                  <c:v>103.006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1EF-4AAA-A747-8966AC15B6DB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1EF-4AAA-A747-8966AC15B6DB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214</c:v>
                </c:pt>
                <c:pt idx="1">
                  <c:v>214</c:v>
                </c:pt>
                <c:pt idx="2">
                  <c:v>214</c:v>
                </c:pt>
                <c:pt idx="3">
                  <c:v>214</c:v>
                </c:pt>
                <c:pt idx="4">
                  <c:v>217.19</c:v>
                </c:pt>
                <c:pt idx="5">
                  <c:v>225.529</c:v>
                </c:pt>
                <c:pt idx="6">
                  <c:v>257.24299999999999</c:v>
                </c:pt>
                <c:pt idx="7">
                  <c:v>214</c:v>
                </c:pt>
                <c:pt idx="8">
                  <c:v>214</c:v>
                </c:pt>
                <c:pt idx="9">
                  <c:v>214</c:v>
                </c:pt>
                <c:pt idx="10">
                  <c:v>214</c:v>
                </c:pt>
                <c:pt idx="11">
                  <c:v>214</c:v>
                </c:pt>
                <c:pt idx="12">
                  <c:v>214</c:v>
                </c:pt>
                <c:pt idx="13">
                  <c:v>214</c:v>
                </c:pt>
                <c:pt idx="14">
                  <c:v>214</c:v>
                </c:pt>
                <c:pt idx="15">
                  <c:v>214</c:v>
                </c:pt>
                <c:pt idx="16">
                  <c:v>214</c:v>
                </c:pt>
                <c:pt idx="17">
                  <c:v>214</c:v>
                </c:pt>
                <c:pt idx="18">
                  <c:v>214</c:v>
                </c:pt>
                <c:pt idx="19">
                  <c:v>214</c:v>
                </c:pt>
                <c:pt idx="20">
                  <c:v>214</c:v>
                </c:pt>
                <c:pt idx="21">
                  <c:v>214</c:v>
                </c:pt>
                <c:pt idx="22">
                  <c:v>214</c:v>
                </c:pt>
                <c:pt idx="23">
                  <c:v>110</c:v>
                </c:pt>
                <c:pt idx="24">
                  <c:v>47</c:v>
                </c:pt>
                <c:pt idx="27">
                  <c:v>37.183</c:v>
                </c:pt>
                <c:pt idx="29">
                  <c:v>70</c:v>
                </c:pt>
                <c:pt idx="31">
                  <c:v>157.04599999999999</c:v>
                </c:pt>
                <c:pt idx="32">
                  <c:v>57.764000000000003</c:v>
                </c:pt>
                <c:pt idx="33">
                  <c:v>31.6</c:v>
                </c:pt>
                <c:pt idx="34">
                  <c:v>31.52</c:v>
                </c:pt>
                <c:pt idx="37">
                  <c:v>26.72</c:v>
                </c:pt>
                <c:pt idx="63">
                  <c:v>5</c:v>
                </c:pt>
                <c:pt idx="65">
                  <c:v>10.199999999999999</c:v>
                </c:pt>
                <c:pt idx="66">
                  <c:v>30.196000000000002</c:v>
                </c:pt>
                <c:pt idx="87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1EF-4AAA-A747-8966AC15B6DB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4.2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2.4</c:v>
                </c:pt>
                <c:pt idx="5">
                  <c:v>23.6</c:v>
                </c:pt>
                <c:pt idx="6">
                  <c:v>0</c:v>
                </c:pt>
                <c:pt idx="7">
                  <c:v>4.3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4.8</c:v>
                </c:pt>
                <c:pt idx="20">
                  <c:v>0</c:v>
                </c:pt>
                <c:pt idx="21">
                  <c:v>21.7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192</c:v>
                </c:pt>
                <c:pt idx="26">
                  <c:v>244.9</c:v>
                </c:pt>
                <c:pt idx="27">
                  <c:v>184.3</c:v>
                </c:pt>
                <c:pt idx="28">
                  <c:v>142.1</c:v>
                </c:pt>
                <c:pt idx="29">
                  <c:v>0</c:v>
                </c:pt>
                <c:pt idx="30">
                  <c:v>144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1.2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95.3</c:v>
                </c:pt>
                <c:pt idx="41">
                  <c:v>85.4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9</c:v>
                </c:pt>
                <c:pt idx="48">
                  <c:v>27.6</c:v>
                </c:pt>
                <c:pt idx="49">
                  <c:v>8.8000000000000007</c:v>
                </c:pt>
                <c:pt idx="50">
                  <c:v>8.8000000000000007</c:v>
                </c:pt>
                <c:pt idx="51">
                  <c:v>47.7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10.5</c:v>
                </c:pt>
                <c:pt idx="59">
                  <c:v>39.200000000000003</c:v>
                </c:pt>
                <c:pt idx="60">
                  <c:v>0</c:v>
                </c:pt>
                <c:pt idx="61">
                  <c:v>21.7</c:v>
                </c:pt>
                <c:pt idx="62">
                  <c:v>16.399999999999999</c:v>
                </c:pt>
                <c:pt idx="63">
                  <c:v>14.9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122.7</c:v>
                </c:pt>
                <c:pt idx="68">
                  <c:v>284.60000000000002</c:v>
                </c:pt>
                <c:pt idx="69">
                  <c:v>284.60000000000002</c:v>
                </c:pt>
                <c:pt idx="70">
                  <c:v>284.60000000000002</c:v>
                </c:pt>
                <c:pt idx="71">
                  <c:v>284.60000000000002</c:v>
                </c:pt>
                <c:pt idx="72">
                  <c:v>60.2</c:v>
                </c:pt>
                <c:pt idx="73">
                  <c:v>60.2</c:v>
                </c:pt>
                <c:pt idx="74">
                  <c:v>113.80000000000001</c:v>
                </c:pt>
                <c:pt idx="75">
                  <c:v>60.2</c:v>
                </c:pt>
                <c:pt idx="76">
                  <c:v>48.7</c:v>
                </c:pt>
                <c:pt idx="77">
                  <c:v>29</c:v>
                </c:pt>
                <c:pt idx="78">
                  <c:v>0</c:v>
                </c:pt>
                <c:pt idx="79">
                  <c:v>0</c:v>
                </c:pt>
                <c:pt idx="80">
                  <c:v>41</c:v>
                </c:pt>
                <c:pt idx="81">
                  <c:v>41</c:v>
                </c:pt>
                <c:pt idx="82">
                  <c:v>41</c:v>
                </c:pt>
                <c:pt idx="83">
                  <c:v>41</c:v>
                </c:pt>
                <c:pt idx="84">
                  <c:v>0</c:v>
                </c:pt>
                <c:pt idx="85">
                  <c:v>3.8</c:v>
                </c:pt>
                <c:pt idx="86">
                  <c:v>21.4</c:v>
                </c:pt>
                <c:pt idx="87">
                  <c:v>0</c:v>
                </c:pt>
                <c:pt idx="88">
                  <c:v>236.3</c:v>
                </c:pt>
                <c:pt idx="89">
                  <c:v>192.4</c:v>
                </c:pt>
                <c:pt idx="90">
                  <c:v>99.9</c:v>
                </c:pt>
                <c:pt idx="91">
                  <c:v>110.7</c:v>
                </c:pt>
                <c:pt idx="92">
                  <c:v>140.4</c:v>
                </c:pt>
                <c:pt idx="93">
                  <c:v>140.4</c:v>
                </c:pt>
                <c:pt idx="94">
                  <c:v>140.4</c:v>
                </c:pt>
                <c:pt idx="95">
                  <c:v>140.4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EF-4AAA-A747-8966AC15B6DB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9">
                  <c:v>32.299999999999997</c:v>
                </c:pt>
                <c:pt idx="42">
                  <c:v>4.7149999999999999</c:v>
                </c:pt>
                <c:pt idx="44">
                  <c:v>24.18</c:v>
                </c:pt>
                <c:pt idx="45">
                  <c:v>16.222000000000001</c:v>
                </c:pt>
                <c:pt idx="46">
                  <c:v>13.797000000000001</c:v>
                </c:pt>
                <c:pt idx="78">
                  <c:v>26.1</c:v>
                </c:pt>
                <c:pt idx="79">
                  <c:v>26.1</c:v>
                </c:pt>
                <c:pt idx="80">
                  <c:v>32.9</c:v>
                </c:pt>
                <c:pt idx="81">
                  <c:v>32.9</c:v>
                </c:pt>
                <c:pt idx="82">
                  <c:v>32.9</c:v>
                </c:pt>
                <c:pt idx="83">
                  <c:v>35.5</c:v>
                </c:pt>
                <c:pt idx="84">
                  <c:v>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1EF-4AAA-A747-8966AC15B6D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5">
                  <c:v>0.17</c:v>
                </c:pt>
                <c:pt idx="6">
                  <c:v>0.379</c:v>
                </c:pt>
                <c:pt idx="7">
                  <c:v>0.63</c:v>
                </c:pt>
                <c:pt idx="8">
                  <c:v>0.85</c:v>
                </c:pt>
                <c:pt idx="9">
                  <c:v>0.75</c:v>
                </c:pt>
                <c:pt idx="10">
                  <c:v>22.29</c:v>
                </c:pt>
                <c:pt idx="11">
                  <c:v>25.312000000000001</c:v>
                </c:pt>
                <c:pt idx="12">
                  <c:v>0.54900000000000004</c:v>
                </c:pt>
                <c:pt idx="13">
                  <c:v>0.56999999999999995</c:v>
                </c:pt>
                <c:pt idx="14">
                  <c:v>0.61</c:v>
                </c:pt>
                <c:pt idx="15">
                  <c:v>0.66</c:v>
                </c:pt>
                <c:pt idx="16">
                  <c:v>0.7</c:v>
                </c:pt>
                <c:pt idx="17">
                  <c:v>0.89900000000000002</c:v>
                </c:pt>
                <c:pt idx="18">
                  <c:v>1.06</c:v>
                </c:pt>
                <c:pt idx="19">
                  <c:v>1.2390000000000001</c:v>
                </c:pt>
                <c:pt idx="20">
                  <c:v>1.4279999999999999</c:v>
                </c:pt>
                <c:pt idx="21">
                  <c:v>1.0740000000000001</c:v>
                </c:pt>
                <c:pt idx="22">
                  <c:v>0.68899999999999995</c:v>
                </c:pt>
                <c:pt idx="23">
                  <c:v>0.30599999999999999</c:v>
                </c:pt>
                <c:pt idx="24">
                  <c:v>0.04</c:v>
                </c:pt>
                <c:pt idx="25">
                  <c:v>0.05</c:v>
                </c:pt>
                <c:pt idx="26">
                  <c:v>6.0999999999999999E-2</c:v>
                </c:pt>
                <c:pt idx="27">
                  <c:v>7.3999999999999996E-2</c:v>
                </c:pt>
                <c:pt idx="28">
                  <c:v>9.0999999999999998E-2</c:v>
                </c:pt>
                <c:pt idx="29">
                  <c:v>0.11</c:v>
                </c:pt>
                <c:pt idx="30">
                  <c:v>0.13800000000000001</c:v>
                </c:pt>
                <c:pt idx="31">
                  <c:v>0.151</c:v>
                </c:pt>
                <c:pt idx="32">
                  <c:v>0.16200000000000001</c:v>
                </c:pt>
                <c:pt idx="33">
                  <c:v>0.15</c:v>
                </c:pt>
                <c:pt idx="34">
                  <c:v>0.129</c:v>
                </c:pt>
                <c:pt idx="35">
                  <c:v>9.3659999999999997</c:v>
                </c:pt>
                <c:pt idx="36">
                  <c:v>13.045999999999999</c:v>
                </c:pt>
                <c:pt idx="37">
                  <c:v>4.1000000000000002E-2</c:v>
                </c:pt>
                <c:pt idx="38">
                  <c:v>42.036999999999999</c:v>
                </c:pt>
                <c:pt idx="39">
                  <c:v>79.141999999999996</c:v>
                </c:pt>
                <c:pt idx="42">
                  <c:v>11.406000000000001</c:v>
                </c:pt>
                <c:pt idx="43">
                  <c:v>7.7</c:v>
                </c:pt>
                <c:pt idx="44">
                  <c:v>10.59</c:v>
                </c:pt>
                <c:pt idx="45">
                  <c:v>10.423</c:v>
                </c:pt>
                <c:pt idx="46">
                  <c:v>10.663</c:v>
                </c:pt>
                <c:pt idx="47">
                  <c:v>2.4</c:v>
                </c:pt>
                <c:pt idx="48">
                  <c:v>7.63</c:v>
                </c:pt>
                <c:pt idx="49">
                  <c:v>1.304</c:v>
                </c:pt>
                <c:pt idx="50">
                  <c:v>2.5950000000000002</c:v>
                </c:pt>
                <c:pt idx="51">
                  <c:v>25.245000000000001</c:v>
                </c:pt>
                <c:pt idx="52">
                  <c:v>15.811</c:v>
                </c:pt>
                <c:pt idx="53">
                  <c:v>8.2330000000000005</c:v>
                </c:pt>
                <c:pt idx="54">
                  <c:v>21.786000000000001</c:v>
                </c:pt>
                <c:pt idx="55">
                  <c:v>9.5950000000000006</c:v>
                </c:pt>
                <c:pt idx="56">
                  <c:v>8.1199999999999992</c:v>
                </c:pt>
                <c:pt idx="57">
                  <c:v>7.1</c:v>
                </c:pt>
                <c:pt idx="58">
                  <c:v>6.609</c:v>
                </c:pt>
                <c:pt idx="59">
                  <c:v>5.22</c:v>
                </c:pt>
                <c:pt idx="60">
                  <c:v>23.503</c:v>
                </c:pt>
                <c:pt idx="61">
                  <c:v>3.77</c:v>
                </c:pt>
                <c:pt idx="62">
                  <c:v>1.829</c:v>
                </c:pt>
                <c:pt idx="63">
                  <c:v>0.12</c:v>
                </c:pt>
                <c:pt idx="64">
                  <c:v>5.25</c:v>
                </c:pt>
                <c:pt idx="65">
                  <c:v>3.6829999999999998</c:v>
                </c:pt>
                <c:pt idx="67">
                  <c:v>0.214</c:v>
                </c:pt>
                <c:pt idx="68">
                  <c:v>0.158</c:v>
                </c:pt>
                <c:pt idx="69">
                  <c:v>2.5000000000000001E-2</c:v>
                </c:pt>
                <c:pt idx="72">
                  <c:v>1.673</c:v>
                </c:pt>
                <c:pt idx="76">
                  <c:v>0.378</c:v>
                </c:pt>
                <c:pt idx="77">
                  <c:v>18.632999999999999</c:v>
                </c:pt>
                <c:pt idx="78">
                  <c:v>31.526</c:v>
                </c:pt>
                <c:pt idx="79">
                  <c:v>33.433999999999997</c:v>
                </c:pt>
                <c:pt idx="80">
                  <c:v>20.210999999999999</c:v>
                </c:pt>
                <c:pt idx="81">
                  <c:v>28.076000000000001</c:v>
                </c:pt>
                <c:pt idx="82">
                  <c:v>29.79</c:v>
                </c:pt>
                <c:pt idx="83">
                  <c:v>26.132999999999999</c:v>
                </c:pt>
                <c:pt idx="84">
                  <c:v>28.733000000000001</c:v>
                </c:pt>
                <c:pt idx="85">
                  <c:v>23.497</c:v>
                </c:pt>
                <c:pt idx="86">
                  <c:v>21.704000000000001</c:v>
                </c:pt>
                <c:pt idx="87">
                  <c:v>20.497</c:v>
                </c:pt>
                <c:pt idx="90">
                  <c:v>13.132</c:v>
                </c:pt>
                <c:pt idx="91">
                  <c:v>7.1269999999999998</c:v>
                </c:pt>
                <c:pt idx="92">
                  <c:v>0.93</c:v>
                </c:pt>
                <c:pt idx="93">
                  <c:v>21.890999999999998</c:v>
                </c:pt>
                <c:pt idx="94">
                  <c:v>0.91900000000000004</c:v>
                </c:pt>
                <c:pt idx="95">
                  <c:v>0.44800000000000001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1EF-4AAA-A747-8966AC15B6D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9">
                  <c:v>32.299999999999997</c:v>
                </c:pt>
                <c:pt idx="42">
                  <c:v>4.7149999999999999</c:v>
                </c:pt>
                <c:pt idx="44">
                  <c:v>24.18</c:v>
                </c:pt>
                <c:pt idx="45">
                  <c:v>16.222000000000001</c:v>
                </c:pt>
                <c:pt idx="46">
                  <c:v>13.797000000000001</c:v>
                </c:pt>
                <c:pt idx="78">
                  <c:v>26.1</c:v>
                </c:pt>
                <c:pt idx="79">
                  <c:v>26.1</c:v>
                </c:pt>
                <c:pt idx="80">
                  <c:v>32.9</c:v>
                </c:pt>
                <c:pt idx="81">
                  <c:v>32.9</c:v>
                </c:pt>
                <c:pt idx="82">
                  <c:v>32.9</c:v>
                </c:pt>
                <c:pt idx="83">
                  <c:v>35.5</c:v>
                </c:pt>
                <c:pt idx="84">
                  <c:v>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1EF-4AAA-A747-8966AC15B6D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1EF-4AAA-A747-8966AC15B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192.46</c:v>
                </c:pt>
                <c:pt idx="1">
                  <c:v>197.18</c:v>
                </c:pt>
                <c:pt idx="2">
                  <c:v>182.43</c:v>
                </c:pt>
                <c:pt idx="3">
                  <c:v>172.87</c:v>
                </c:pt>
                <c:pt idx="4">
                  <c:v>174.01</c:v>
                </c:pt>
                <c:pt idx="5">
                  <c:v>179.02</c:v>
                </c:pt>
                <c:pt idx="6">
                  <c:v>150.85</c:v>
                </c:pt>
                <c:pt idx="7">
                  <c:v>158.1</c:v>
                </c:pt>
                <c:pt idx="8">
                  <c:v>154</c:v>
                </c:pt>
                <c:pt idx="9">
                  <c:v>154.62</c:v>
                </c:pt>
                <c:pt idx="10">
                  <c:v>164.54</c:v>
                </c:pt>
                <c:pt idx="11">
                  <c:v>169.23</c:v>
                </c:pt>
                <c:pt idx="12">
                  <c:v>159.69999999999999</c:v>
                </c:pt>
                <c:pt idx="13">
                  <c:v>162.55000000000001</c:v>
                </c:pt>
                <c:pt idx="14">
                  <c:v>157.87</c:v>
                </c:pt>
                <c:pt idx="15">
                  <c:v>153.69</c:v>
                </c:pt>
                <c:pt idx="16">
                  <c:v>151.80000000000001</c:v>
                </c:pt>
                <c:pt idx="17">
                  <c:v>153.6</c:v>
                </c:pt>
                <c:pt idx="18">
                  <c:v>154.36000000000001</c:v>
                </c:pt>
                <c:pt idx="19">
                  <c:v>158.25</c:v>
                </c:pt>
                <c:pt idx="20">
                  <c:v>152.93</c:v>
                </c:pt>
                <c:pt idx="21">
                  <c:v>172.83</c:v>
                </c:pt>
                <c:pt idx="22">
                  <c:v>181.04</c:v>
                </c:pt>
                <c:pt idx="23">
                  <c:v>196.47</c:v>
                </c:pt>
                <c:pt idx="24">
                  <c:v>192.47</c:v>
                </c:pt>
                <c:pt idx="25">
                  <c:v>194.79</c:v>
                </c:pt>
                <c:pt idx="26">
                  <c:v>205.33</c:v>
                </c:pt>
                <c:pt idx="27">
                  <c:v>210.12</c:v>
                </c:pt>
                <c:pt idx="28">
                  <c:v>217.04</c:v>
                </c:pt>
                <c:pt idx="29">
                  <c:v>207.65</c:v>
                </c:pt>
                <c:pt idx="30">
                  <c:v>195.16</c:v>
                </c:pt>
                <c:pt idx="31">
                  <c:v>177.09</c:v>
                </c:pt>
                <c:pt idx="32">
                  <c:v>155.26</c:v>
                </c:pt>
                <c:pt idx="33">
                  <c:v>128.87</c:v>
                </c:pt>
                <c:pt idx="34">
                  <c:v>123.92</c:v>
                </c:pt>
                <c:pt idx="35">
                  <c:v>126.34</c:v>
                </c:pt>
                <c:pt idx="36">
                  <c:v>160</c:v>
                </c:pt>
                <c:pt idx="37">
                  <c:v>135.91</c:v>
                </c:pt>
                <c:pt idx="38">
                  <c:v>127.67</c:v>
                </c:pt>
                <c:pt idx="39">
                  <c:v>116.04</c:v>
                </c:pt>
                <c:pt idx="40">
                  <c:v>136.30000000000001</c:v>
                </c:pt>
                <c:pt idx="41">
                  <c:v>123.02</c:v>
                </c:pt>
                <c:pt idx="42">
                  <c:v>97.23</c:v>
                </c:pt>
                <c:pt idx="43">
                  <c:v>87.12</c:v>
                </c:pt>
                <c:pt idx="44">
                  <c:v>97.23</c:v>
                </c:pt>
                <c:pt idx="45">
                  <c:v>97.23</c:v>
                </c:pt>
                <c:pt idx="46">
                  <c:v>97.23</c:v>
                </c:pt>
                <c:pt idx="47">
                  <c:v>88.45</c:v>
                </c:pt>
                <c:pt idx="48">
                  <c:v>87.12</c:v>
                </c:pt>
                <c:pt idx="49">
                  <c:v>84</c:v>
                </c:pt>
                <c:pt idx="50">
                  <c:v>82.93</c:v>
                </c:pt>
                <c:pt idx="51">
                  <c:v>87.55</c:v>
                </c:pt>
                <c:pt idx="52">
                  <c:v>87.15</c:v>
                </c:pt>
                <c:pt idx="53">
                  <c:v>85.02</c:v>
                </c:pt>
                <c:pt idx="54">
                  <c:v>93.05</c:v>
                </c:pt>
                <c:pt idx="55">
                  <c:v>95.4</c:v>
                </c:pt>
                <c:pt idx="56">
                  <c:v>83.12</c:v>
                </c:pt>
                <c:pt idx="57">
                  <c:v>93.23</c:v>
                </c:pt>
                <c:pt idx="58">
                  <c:v>97.48</c:v>
                </c:pt>
                <c:pt idx="59">
                  <c:v>119.99</c:v>
                </c:pt>
                <c:pt idx="60">
                  <c:v>91.03</c:v>
                </c:pt>
                <c:pt idx="61">
                  <c:v>111.28</c:v>
                </c:pt>
                <c:pt idx="62">
                  <c:v>121.98</c:v>
                </c:pt>
                <c:pt idx="63">
                  <c:v>143.38</c:v>
                </c:pt>
                <c:pt idx="64">
                  <c:v>122.27</c:v>
                </c:pt>
                <c:pt idx="65">
                  <c:v>136</c:v>
                </c:pt>
                <c:pt idx="66">
                  <c:v>154.88999999999999</c:v>
                </c:pt>
                <c:pt idx="67">
                  <c:v>188.36</c:v>
                </c:pt>
                <c:pt idx="68">
                  <c:v>183.3</c:v>
                </c:pt>
                <c:pt idx="69">
                  <c:v>192.03</c:v>
                </c:pt>
                <c:pt idx="70">
                  <c:v>196.22</c:v>
                </c:pt>
                <c:pt idx="71">
                  <c:v>202.19</c:v>
                </c:pt>
                <c:pt idx="72">
                  <c:v>216.93</c:v>
                </c:pt>
                <c:pt idx="73">
                  <c:v>223.33</c:v>
                </c:pt>
                <c:pt idx="74">
                  <c:v>224.48</c:v>
                </c:pt>
                <c:pt idx="75">
                  <c:v>237.34</c:v>
                </c:pt>
                <c:pt idx="76">
                  <c:v>246.97</c:v>
                </c:pt>
                <c:pt idx="77">
                  <c:v>245.67</c:v>
                </c:pt>
                <c:pt idx="78">
                  <c:v>255.27</c:v>
                </c:pt>
                <c:pt idx="79">
                  <c:v>262.74</c:v>
                </c:pt>
                <c:pt idx="80">
                  <c:v>273</c:v>
                </c:pt>
                <c:pt idx="81">
                  <c:v>269.02999999999997</c:v>
                </c:pt>
                <c:pt idx="82">
                  <c:v>274.73</c:v>
                </c:pt>
                <c:pt idx="83">
                  <c:v>277.73</c:v>
                </c:pt>
                <c:pt idx="84">
                  <c:v>267.24</c:v>
                </c:pt>
                <c:pt idx="85">
                  <c:v>244.03</c:v>
                </c:pt>
                <c:pt idx="86">
                  <c:v>221.73</c:v>
                </c:pt>
                <c:pt idx="87">
                  <c:v>197.16</c:v>
                </c:pt>
                <c:pt idx="88">
                  <c:v>223.1</c:v>
                </c:pt>
                <c:pt idx="89">
                  <c:v>236.03</c:v>
                </c:pt>
                <c:pt idx="90">
                  <c:v>229.59</c:v>
                </c:pt>
                <c:pt idx="91">
                  <c:v>234.83</c:v>
                </c:pt>
                <c:pt idx="92">
                  <c:v>210</c:v>
                </c:pt>
                <c:pt idx="93">
                  <c:v>198.37</c:v>
                </c:pt>
                <c:pt idx="94">
                  <c:v>177.29</c:v>
                </c:pt>
                <c:pt idx="95">
                  <c:v>157.63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EF-4AAA-A747-8966AC15B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90C-4DFC-BD4F-7676EC0BD11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88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0C-4DFC-BD4F-7676EC0BD11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2.66</c:v>
                </c:pt>
                <c:pt idx="1">
                  <c:v>5.7720000000000002</c:v>
                </c:pt>
                <c:pt idx="2">
                  <c:v>5.7560000000000002</c:v>
                </c:pt>
                <c:pt idx="3">
                  <c:v>5.7640000000000002</c:v>
                </c:pt>
                <c:pt idx="4">
                  <c:v>5.1879999999999997</c:v>
                </c:pt>
                <c:pt idx="5">
                  <c:v>2.7719999999999998</c:v>
                </c:pt>
                <c:pt idx="6">
                  <c:v>2.7639999999999998</c:v>
                </c:pt>
                <c:pt idx="7">
                  <c:v>2.7360000000000002</c:v>
                </c:pt>
                <c:pt idx="8">
                  <c:v>5.1639999999999997</c:v>
                </c:pt>
                <c:pt idx="9">
                  <c:v>5.1440000000000001</c:v>
                </c:pt>
                <c:pt idx="10">
                  <c:v>1.7</c:v>
                </c:pt>
                <c:pt idx="11">
                  <c:v>1.7</c:v>
                </c:pt>
                <c:pt idx="12">
                  <c:v>5.2039999999999997</c:v>
                </c:pt>
                <c:pt idx="13">
                  <c:v>5.24</c:v>
                </c:pt>
                <c:pt idx="14">
                  <c:v>5.1680000000000001</c:v>
                </c:pt>
                <c:pt idx="15">
                  <c:v>5.1680000000000001</c:v>
                </c:pt>
                <c:pt idx="16">
                  <c:v>2.7759999999999998</c:v>
                </c:pt>
                <c:pt idx="17">
                  <c:v>2.9039999999999999</c:v>
                </c:pt>
                <c:pt idx="18">
                  <c:v>5.6840000000000002</c:v>
                </c:pt>
                <c:pt idx="19">
                  <c:v>5.7919999999999998</c:v>
                </c:pt>
                <c:pt idx="20">
                  <c:v>6.3719999999999999</c:v>
                </c:pt>
                <c:pt idx="21">
                  <c:v>6.7359999999999998</c:v>
                </c:pt>
                <c:pt idx="22">
                  <c:v>6.8719999999999999</c:v>
                </c:pt>
                <c:pt idx="23">
                  <c:v>3.7959999999999998</c:v>
                </c:pt>
                <c:pt idx="24">
                  <c:v>1.5640000000000001</c:v>
                </c:pt>
                <c:pt idx="25">
                  <c:v>5.1360000000000001</c:v>
                </c:pt>
                <c:pt idx="26">
                  <c:v>6.1159999999999997</c:v>
                </c:pt>
                <c:pt idx="27">
                  <c:v>1.62</c:v>
                </c:pt>
                <c:pt idx="28">
                  <c:v>5</c:v>
                </c:pt>
                <c:pt idx="30">
                  <c:v>5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0.08</c:v>
                </c:pt>
                <c:pt idx="50">
                  <c:v>0.06</c:v>
                </c:pt>
                <c:pt idx="51">
                  <c:v>0.06</c:v>
                </c:pt>
                <c:pt idx="52">
                  <c:v>0.06</c:v>
                </c:pt>
                <c:pt idx="53">
                  <c:v>0.06</c:v>
                </c:pt>
                <c:pt idx="54">
                  <c:v>0.04</c:v>
                </c:pt>
                <c:pt idx="55">
                  <c:v>0.04</c:v>
                </c:pt>
                <c:pt idx="56">
                  <c:v>2.64</c:v>
                </c:pt>
                <c:pt idx="57">
                  <c:v>2.64</c:v>
                </c:pt>
                <c:pt idx="58">
                  <c:v>2.52</c:v>
                </c:pt>
                <c:pt idx="59">
                  <c:v>2.52</c:v>
                </c:pt>
                <c:pt idx="60">
                  <c:v>2.52</c:v>
                </c:pt>
                <c:pt idx="61">
                  <c:v>2.52</c:v>
                </c:pt>
                <c:pt idx="62">
                  <c:v>2.5099999999999998</c:v>
                </c:pt>
                <c:pt idx="63">
                  <c:v>2.5099999999999998</c:v>
                </c:pt>
                <c:pt idx="64">
                  <c:v>2.5099999999999998</c:v>
                </c:pt>
                <c:pt idx="65">
                  <c:v>2.5099999999999998</c:v>
                </c:pt>
                <c:pt idx="66">
                  <c:v>2.5</c:v>
                </c:pt>
                <c:pt idx="67">
                  <c:v>2.5</c:v>
                </c:pt>
                <c:pt idx="68">
                  <c:v>2.6</c:v>
                </c:pt>
                <c:pt idx="69">
                  <c:v>2.6</c:v>
                </c:pt>
                <c:pt idx="70">
                  <c:v>3.8679999999999999</c:v>
                </c:pt>
                <c:pt idx="71">
                  <c:v>3.944</c:v>
                </c:pt>
                <c:pt idx="72">
                  <c:v>3.8159999999999998</c:v>
                </c:pt>
                <c:pt idx="73">
                  <c:v>3.8</c:v>
                </c:pt>
                <c:pt idx="74">
                  <c:v>3.8159999999999998</c:v>
                </c:pt>
                <c:pt idx="75">
                  <c:v>3.8479999999999999</c:v>
                </c:pt>
                <c:pt idx="76">
                  <c:v>3.8839999999999999</c:v>
                </c:pt>
                <c:pt idx="77">
                  <c:v>3.98</c:v>
                </c:pt>
                <c:pt idx="78">
                  <c:v>2.6</c:v>
                </c:pt>
                <c:pt idx="79">
                  <c:v>2.5</c:v>
                </c:pt>
                <c:pt idx="80">
                  <c:v>2.5</c:v>
                </c:pt>
                <c:pt idx="81">
                  <c:v>2.5</c:v>
                </c:pt>
                <c:pt idx="82">
                  <c:v>2.4</c:v>
                </c:pt>
                <c:pt idx="83">
                  <c:v>2.4</c:v>
                </c:pt>
                <c:pt idx="84">
                  <c:v>2.2999999999999998</c:v>
                </c:pt>
                <c:pt idx="85">
                  <c:v>2.2999999999999998</c:v>
                </c:pt>
                <c:pt idx="86">
                  <c:v>2.2999999999999998</c:v>
                </c:pt>
                <c:pt idx="87">
                  <c:v>2.2000000000000002</c:v>
                </c:pt>
                <c:pt idx="88">
                  <c:v>6.6719999999999997</c:v>
                </c:pt>
                <c:pt idx="89">
                  <c:v>3.48</c:v>
                </c:pt>
                <c:pt idx="90">
                  <c:v>2.2000000000000002</c:v>
                </c:pt>
                <c:pt idx="91">
                  <c:v>3.3079999999999998</c:v>
                </c:pt>
                <c:pt idx="92">
                  <c:v>3.34</c:v>
                </c:pt>
                <c:pt idx="93">
                  <c:v>2.1</c:v>
                </c:pt>
                <c:pt idx="94">
                  <c:v>3.536</c:v>
                </c:pt>
                <c:pt idx="95">
                  <c:v>3.512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0C-4DFC-BD4F-7676EC0BD11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47.460999999999999</c:v>
                </c:pt>
                <c:pt idx="1">
                  <c:v>13.019</c:v>
                </c:pt>
                <c:pt idx="2">
                  <c:v>15.018000000000001</c:v>
                </c:pt>
                <c:pt idx="3">
                  <c:v>13.706</c:v>
                </c:pt>
                <c:pt idx="4">
                  <c:v>16.766999999999999</c:v>
                </c:pt>
                <c:pt idx="5">
                  <c:v>7.5819999999999999</c:v>
                </c:pt>
                <c:pt idx="6">
                  <c:v>4.7910000000000004</c:v>
                </c:pt>
                <c:pt idx="7">
                  <c:v>10.210000000000001</c:v>
                </c:pt>
                <c:pt idx="8">
                  <c:v>9.2959999999999994</c:v>
                </c:pt>
                <c:pt idx="9">
                  <c:v>13.778</c:v>
                </c:pt>
                <c:pt idx="10">
                  <c:v>1</c:v>
                </c:pt>
                <c:pt idx="11">
                  <c:v>1.1000000000000001</c:v>
                </c:pt>
                <c:pt idx="12">
                  <c:v>13.664999999999999</c:v>
                </c:pt>
                <c:pt idx="13">
                  <c:v>14.768000000000001</c:v>
                </c:pt>
                <c:pt idx="14">
                  <c:v>20.64</c:v>
                </c:pt>
                <c:pt idx="15">
                  <c:v>20.713999999999999</c:v>
                </c:pt>
                <c:pt idx="16">
                  <c:v>3.7130000000000001</c:v>
                </c:pt>
                <c:pt idx="17">
                  <c:v>6.5970000000000004</c:v>
                </c:pt>
                <c:pt idx="18">
                  <c:v>12.816000000000001</c:v>
                </c:pt>
                <c:pt idx="19">
                  <c:v>15.83</c:v>
                </c:pt>
                <c:pt idx="20">
                  <c:v>8.0239999999999991</c:v>
                </c:pt>
                <c:pt idx="21">
                  <c:v>65.875</c:v>
                </c:pt>
                <c:pt idx="22">
                  <c:v>73.197999999999993</c:v>
                </c:pt>
                <c:pt idx="23">
                  <c:v>59.366999999999997</c:v>
                </c:pt>
                <c:pt idx="24">
                  <c:v>1.669</c:v>
                </c:pt>
                <c:pt idx="25">
                  <c:v>85.899000000000001</c:v>
                </c:pt>
                <c:pt idx="26">
                  <c:v>82.721000000000004</c:v>
                </c:pt>
                <c:pt idx="27">
                  <c:v>65.028000000000006</c:v>
                </c:pt>
                <c:pt idx="28">
                  <c:v>84.613</c:v>
                </c:pt>
                <c:pt idx="29">
                  <c:v>59.85</c:v>
                </c:pt>
                <c:pt idx="30">
                  <c:v>88.046000000000006</c:v>
                </c:pt>
                <c:pt idx="31">
                  <c:v>2.8780000000000001</c:v>
                </c:pt>
                <c:pt idx="32">
                  <c:v>8.2669999999999995</c:v>
                </c:pt>
                <c:pt idx="33">
                  <c:v>0.76600000000000001</c:v>
                </c:pt>
                <c:pt idx="34">
                  <c:v>0.76600000000000001</c:v>
                </c:pt>
                <c:pt idx="37">
                  <c:v>0.314</c:v>
                </c:pt>
                <c:pt idx="40">
                  <c:v>6.7279999999999998</c:v>
                </c:pt>
                <c:pt idx="41">
                  <c:v>3.294</c:v>
                </c:pt>
                <c:pt idx="49">
                  <c:v>0.126</c:v>
                </c:pt>
                <c:pt idx="50">
                  <c:v>1.64</c:v>
                </c:pt>
                <c:pt idx="56">
                  <c:v>3.4</c:v>
                </c:pt>
                <c:pt idx="57">
                  <c:v>3.4</c:v>
                </c:pt>
                <c:pt idx="58">
                  <c:v>3.4</c:v>
                </c:pt>
                <c:pt idx="59">
                  <c:v>2.2000000000000002</c:v>
                </c:pt>
                <c:pt idx="60">
                  <c:v>2</c:v>
                </c:pt>
                <c:pt idx="61">
                  <c:v>4.9020000000000001</c:v>
                </c:pt>
                <c:pt idx="62">
                  <c:v>4.0030000000000001</c:v>
                </c:pt>
                <c:pt idx="63">
                  <c:v>4.5030000000000001</c:v>
                </c:pt>
                <c:pt idx="64">
                  <c:v>3.7</c:v>
                </c:pt>
                <c:pt idx="65">
                  <c:v>3.9340000000000002</c:v>
                </c:pt>
                <c:pt idx="66">
                  <c:v>6.4320000000000004</c:v>
                </c:pt>
                <c:pt idx="67">
                  <c:v>95.162000000000006</c:v>
                </c:pt>
                <c:pt idx="68">
                  <c:v>105.71899999999999</c:v>
                </c:pt>
                <c:pt idx="69">
                  <c:v>115.73699999999999</c:v>
                </c:pt>
                <c:pt idx="70">
                  <c:v>30.713000000000001</c:v>
                </c:pt>
                <c:pt idx="71">
                  <c:v>125.94799999999999</c:v>
                </c:pt>
                <c:pt idx="72">
                  <c:v>10.082000000000001</c:v>
                </c:pt>
                <c:pt idx="73">
                  <c:v>16.882999999999999</c:v>
                </c:pt>
                <c:pt idx="74">
                  <c:v>27.393000000000001</c:v>
                </c:pt>
                <c:pt idx="75">
                  <c:v>22.806000000000001</c:v>
                </c:pt>
                <c:pt idx="76">
                  <c:v>4.952</c:v>
                </c:pt>
                <c:pt idx="77">
                  <c:v>4.2039999999999997</c:v>
                </c:pt>
                <c:pt idx="78">
                  <c:v>3.2</c:v>
                </c:pt>
                <c:pt idx="79">
                  <c:v>3.7</c:v>
                </c:pt>
                <c:pt idx="80">
                  <c:v>3.2</c:v>
                </c:pt>
                <c:pt idx="81">
                  <c:v>4</c:v>
                </c:pt>
                <c:pt idx="82">
                  <c:v>2.5</c:v>
                </c:pt>
                <c:pt idx="83">
                  <c:v>4</c:v>
                </c:pt>
                <c:pt idx="84">
                  <c:v>3.7</c:v>
                </c:pt>
                <c:pt idx="85">
                  <c:v>2.1</c:v>
                </c:pt>
                <c:pt idx="86">
                  <c:v>3.5</c:v>
                </c:pt>
                <c:pt idx="87">
                  <c:v>3.6</c:v>
                </c:pt>
                <c:pt idx="88">
                  <c:v>61.997999999999998</c:v>
                </c:pt>
                <c:pt idx="89">
                  <c:v>22.687999999999999</c:v>
                </c:pt>
                <c:pt idx="90">
                  <c:v>2.6</c:v>
                </c:pt>
                <c:pt idx="91">
                  <c:v>3.7919999999999998</c:v>
                </c:pt>
                <c:pt idx="92">
                  <c:v>12.276999999999999</c:v>
                </c:pt>
                <c:pt idx="93">
                  <c:v>3.3</c:v>
                </c:pt>
                <c:pt idx="94">
                  <c:v>22.192</c:v>
                </c:pt>
                <c:pt idx="95">
                  <c:v>23.25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0C-4DFC-BD4F-7676EC0BD11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90C-4DFC-BD4F-7676EC0BD11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90C-4DFC-BD4F-7676EC0BD11A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">
                  <c:v>35.85</c:v>
                </c:pt>
                <c:pt idx="9">
                  <c:v>1.05</c:v>
                </c:pt>
                <c:pt idx="15">
                  <c:v>35.85</c:v>
                </c:pt>
                <c:pt idx="17">
                  <c:v>20.071000000000002</c:v>
                </c:pt>
                <c:pt idx="18">
                  <c:v>34.5</c:v>
                </c:pt>
                <c:pt idx="20">
                  <c:v>35.85</c:v>
                </c:pt>
                <c:pt idx="56">
                  <c:v>4.78</c:v>
                </c:pt>
                <c:pt idx="57">
                  <c:v>0.504</c:v>
                </c:pt>
                <c:pt idx="71">
                  <c:v>32.200000000000003</c:v>
                </c:pt>
                <c:pt idx="73">
                  <c:v>12.65</c:v>
                </c:pt>
                <c:pt idx="74">
                  <c:v>38.5</c:v>
                </c:pt>
                <c:pt idx="89">
                  <c:v>35.9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0C-4DFC-BD4F-7676EC0BD11A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4">
                  <c:v>10.334</c:v>
                </c:pt>
                <c:pt idx="45">
                  <c:v>3.3079999999999998</c:v>
                </c:pt>
                <c:pt idx="46">
                  <c:v>11.688000000000001</c:v>
                </c:pt>
                <c:pt idx="48">
                  <c:v>24.808</c:v>
                </c:pt>
                <c:pt idx="51">
                  <c:v>63.694000000000003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0C-4DFC-BD4F-7676EC0BD11A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90C-4DFC-BD4F-7676EC0BD11A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90C-4DFC-BD4F-7676EC0BD11A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1">
                  <c:v>84.945999999999998</c:v>
                </c:pt>
                <c:pt idx="2">
                  <c:v>125.953</c:v>
                </c:pt>
                <c:pt idx="3">
                  <c:v>130.31100000000001</c:v>
                </c:pt>
                <c:pt idx="4">
                  <c:v>129.80599999999998</c:v>
                </c:pt>
                <c:pt idx="5">
                  <c:v>176.667</c:v>
                </c:pt>
                <c:pt idx="6">
                  <c:v>265</c:v>
                </c:pt>
                <c:pt idx="7">
                  <c:v>186.327</c:v>
                </c:pt>
                <c:pt idx="8">
                  <c:v>170.339</c:v>
                </c:pt>
                <c:pt idx="9">
                  <c:v>94.805000000000007</c:v>
                </c:pt>
                <c:pt idx="12">
                  <c:v>89.406999999999996</c:v>
                </c:pt>
                <c:pt idx="13">
                  <c:v>88.314999999999998</c:v>
                </c:pt>
                <c:pt idx="14">
                  <c:v>83.106999999999999</c:v>
                </c:pt>
                <c:pt idx="15">
                  <c:v>30.614999999999998</c:v>
                </c:pt>
                <c:pt idx="18">
                  <c:v>67.533000000000001</c:v>
                </c:pt>
                <c:pt idx="19">
                  <c:v>152.83500000000001</c:v>
                </c:pt>
                <c:pt idx="20">
                  <c:v>89.135000000000005</c:v>
                </c:pt>
                <c:pt idx="21">
                  <c:v>120.63</c:v>
                </c:pt>
                <c:pt idx="22">
                  <c:v>85.566999999999993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0C-4DFC-BD4F-7676EC0BD11A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48.2</c:v>
                </c:pt>
                <c:pt idx="7">
                  <c:v>0</c:v>
                </c:pt>
                <c:pt idx="8">
                  <c:v>4.5</c:v>
                </c:pt>
                <c:pt idx="9">
                  <c:v>74.099999999999994</c:v>
                </c:pt>
                <c:pt idx="10">
                  <c:v>309.60000000000002</c:v>
                </c:pt>
                <c:pt idx="11">
                  <c:v>293.60000000000002</c:v>
                </c:pt>
                <c:pt idx="12">
                  <c:v>78.599999999999994</c:v>
                </c:pt>
                <c:pt idx="13">
                  <c:v>78.3</c:v>
                </c:pt>
                <c:pt idx="14">
                  <c:v>77.900000000000006</c:v>
                </c:pt>
                <c:pt idx="15">
                  <c:v>97.9</c:v>
                </c:pt>
                <c:pt idx="16">
                  <c:v>312.3</c:v>
                </c:pt>
                <c:pt idx="17">
                  <c:v>270.89999999999998</c:v>
                </c:pt>
                <c:pt idx="18">
                  <c:v>55.8</c:v>
                </c:pt>
                <c:pt idx="19">
                  <c:v>0</c:v>
                </c:pt>
                <c:pt idx="20">
                  <c:v>35.5</c:v>
                </c:pt>
                <c:pt idx="21">
                  <c:v>0</c:v>
                </c:pt>
                <c:pt idx="22">
                  <c:v>5.5</c:v>
                </c:pt>
                <c:pt idx="23">
                  <c:v>14.6</c:v>
                </c:pt>
                <c:pt idx="24">
                  <c:v>39.799999999999997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153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26.1</c:v>
                </c:pt>
                <c:pt idx="36">
                  <c:v>0</c:v>
                </c:pt>
                <c:pt idx="37">
                  <c:v>12.3</c:v>
                </c:pt>
                <c:pt idx="38">
                  <c:v>40.4</c:v>
                </c:pt>
                <c:pt idx="39">
                  <c:v>135.9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9.3000000000000007</c:v>
                </c:pt>
                <c:pt idx="53">
                  <c:v>24.8</c:v>
                </c:pt>
                <c:pt idx="54">
                  <c:v>15.3</c:v>
                </c:pt>
                <c:pt idx="55">
                  <c:v>0.9</c:v>
                </c:pt>
                <c:pt idx="56">
                  <c:v>74.599999999999994</c:v>
                </c:pt>
                <c:pt idx="57">
                  <c:v>23.3</c:v>
                </c:pt>
                <c:pt idx="58">
                  <c:v>0</c:v>
                </c:pt>
                <c:pt idx="59">
                  <c:v>0</c:v>
                </c:pt>
                <c:pt idx="60">
                  <c:v>35.6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19.100000000000001</c:v>
                </c:pt>
                <c:pt idx="65">
                  <c:v>21.4</c:v>
                </c:pt>
                <c:pt idx="66">
                  <c:v>2.7</c:v>
                </c:pt>
                <c:pt idx="67">
                  <c:v>0</c:v>
                </c:pt>
                <c:pt idx="68">
                  <c:v>143.9</c:v>
                </c:pt>
                <c:pt idx="69">
                  <c:v>110.7</c:v>
                </c:pt>
                <c:pt idx="70">
                  <c:v>198.6</c:v>
                </c:pt>
                <c:pt idx="71">
                  <c:v>70.3</c:v>
                </c:pt>
                <c:pt idx="72">
                  <c:v>43.4</c:v>
                </c:pt>
                <c:pt idx="73">
                  <c:v>4.4000000000000004</c:v>
                </c:pt>
                <c:pt idx="74">
                  <c:v>0</c:v>
                </c:pt>
                <c:pt idx="75">
                  <c:v>1.1000000000000001</c:v>
                </c:pt>
                <c:pt idx="76">
                  <c:v>40.1</c:v>
                </c:pt>
                <c:pt idx="77">
                  <c:v>40.1</c:v>
                </c:pt>
                <c:pt idx="78">
                  <c:v>67.3</c:v>
                </c:pt>
                <c:pt idx="79">
                  <c:v>87.4</c:v>
                </c:pt>
                <c:pt idx="80">
                  <c:v>100</c:v>
                </c:pt>
                <c:pt idx="81">
                  <c:v>147.9</c:v>
                </c:pt>
                <c:pt idx="82">
                  <c:v>157.69999999999999</c:v>
                </c:pt>
                <c:pt idx="83">
                  <c:v>144.6</c:v>
                </c:pt>
                <c:pt idx="84">
                  <c:v>113.6</c:v>
                </c:pt>
                <c:pt idx="85">
                  <c:v>62.4</c:v>
                </c:pt>
                <c:pt idx="86">
                  <c:v>62.4</c:v>
                </c:pt>
                <c:pt idx="87">
                  <c:v>97.3</c:v>
                </c:pt>
                <c:pt idx="88">
                  <c:v>111.4</c:v>
                </c:pt>
                <c:pt idx="89">
                  <c:v>111.4</c:v>
                </c:pt>
                <c:pt idx="90">
                  <c:v>111.4</c:v>
                </c:pt>
                <c:pt idx="91">
                  <c:v>111.4</c:v>
                </c:pt>
                <c:pt idx="92">
                  <c:v>120.4</c:v>
                </c:pt>
                <c:pt idx="93">
                  <c:v>163.4</c:v>
                </c:pt>
                <c:pt idx="94">
                  <c:v>105.2</c:v>
                </c:pt>
                <c:pt idx="95">
                  <c:v>89.6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90C-4DFC-BD4F-7676EC0BD11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12.743</c:v>
                </c:pt>
                <c:pt idx="1">
                  <c:v>25.92</c:v>
                </c:pt>
                <c:pt idx="2">
                  <c:v>26.3</c:v>
                </c:pt>
                <c:pt idx="3">
                  <c:v>25.350999999999999</c:v>
                </c:pt>
                <c:pt idx="4">
                  <c:v>22.861999999999998</c:v>
                </c:pt>
                <c:pt idx="5">
                  <c:v>17.274999999999999</c:v>
                </c:pt>
                <c:pt idx="6">
                  <c:v>16.988</c:v>
                </c:pt>
                <c:pt idx="7">
                  <c:v>19.638999999999999</c:v>
                </c:pt>
                <c:pt idx="8">
                  <c:v>25.567</c:v>
                </c:pt>
                <c:pt idx="9">
                  <c:v>25.904</c:v>
                </c:pt>
                <c:pt idx="10">
                  <c:v>3.68</c:v>
                </c:pt>
                <c:pt idx="11">
                  <c:v>8.7999999999999995E-2</c:v>
                </c:pt>
                <c:pt idx="12">
                  <c:v>27.657</c:v>
                </c:pt>
                <c:pt idx="13">
                  <c:v>27.936</c:v>
                </c:pt>
                <c:pt idx="14">
                  <c:v>27.776</c:v>
                </c:pt>
                <c:pt idx="15">
                  <c:v>24.388000000000002</c:v>
                </c:pt>
                <c:pt idx="16">
                  <c:v>11.958</c:v>
                </c:pt>
                <c:pt idx="17">
                  <c:v>17.408000000000001</c:v>
                </c:pt>
                <c:pt idx="18">
                  <c:v>38.703000000000003</c:v>
                </c:pt>
                <c:pt idx="19">
                  <c:v>45.564</c:v>
                </c:pt>
                <c:pt idx="20">
                  <c:v>40.594000000000001</c:v>
                </c:pt>
                <c:pt idx="21">
                  <c:v>43.518999999999998</c:v>
                </c:pt>
                <c:pt idx="22">
                  <c:v>43.576000000000001</c:v>
                </c:pt>
                <c:pt idx="23">
                  <c:v>32.546999999999997</c:v>
                </c:pt>
                <c:pt idx="24">
                  <c:v>5.2279999999999998</c:v>
                </c:pt>
                <c:pt idx="25">
                  <c:v>69.566999999999993</c:v>
                </c:pt>
                <c:pt idx="26">
                  <c:v>62.417999999999999</c:v>
                </c:pt>
                <c:pt idx="27">
                  <c:v>36.292999999999999</c:v>
                </c:pt>
                <c:pt idx="28">
                  <c:v>54.226999999999997</c:v>
                </c:pt>
                <c:pt idx="29">
                  <c:v>11.26</c:v>
                </c:pt>
                <c:pt idx="30">
                  <c:v>52.037999999999997</c:v>
                </c:pt>
                <c:pt idx="31">
                  <c:v>2.9020000000000001</c:v>
                </c:pt>
                <c:pt idx="32">
                  <c:v>51.558999999999997</c:v>
                </c:pt>
                <c:pt idx="33">
                  <c:v>31.884</c:v>
                </c:pt>
                <c:pt idx="34">
                  <c:v>31.983000000000001</c:v>
                </c:pt>
                <c:pt idx="35">
                  <c:v>4.4000000000000004</c:v>
                </c:pt>
                <c:pt idx="36">
                  <c:v>4.95</c:v>
                </c:pt>
                <c:pt idx="37">
                  <c:v>5.23</c:v>
                </c:pt>
                <c:pt idx="38">
                  <c:v>2.5369999999999999</c:v>
                </c:pt>
                <c:pt idx="39">
                  <c:v>5.8999999999999997E-2</c:v>
                </c:pt>
                <c:pt idx="40">
                  <c:v>78.581999999999994</c:v>
                </c:pt>
                <c:pt idx="41">
                  <c:v>72.13</c:v>
                </c:pt>
                <c:pt idx="42">
                  <c:v>15.329000000000001</c:v>
                </c:pt>
                <c:pt idx="43">
                  <c:v>15.23</c:v>
                </c:pt>
                <c:pt idx="44">
                  <c:v>14.86</c:v>
                </c:pt>
                <c:pt idx="45">
                  <c:v>14.31</c:v>
                </c:pt>
                <c:pt idx="46">
                  <c:v>3.589</c:v>
                </c:pt>
                <c:pt idx="47">
                  <c:v>2.4489999999999998</c:v>
                </c:pt>
                <c:pt idx="48">
                  <c:v>1.399</c:v>
                </c:pt>
                <c:pt idx="49">
                  <c:v>6.0000000000000001E-3</c:v>
                </c:pt>
                <c:pt idx="50">
                  <c:v>1.2E-2</c:v>
                </c:pt>
                <c:pt idx="56">
                  <c:v>9.9710000000000001</c:v>
                </c:pt>
                <c:pt idx="57">
                  <c:v>10.244999999999999</c:v>
                </c:pt>
                <c:pt idx="58">
                  <c:v>0.55000000000000004</c:v>
                </c:pt>
                <c:pt idx="59">
                  <c:v>28.736999999999998</c:v>
                </c:pt>
                <c:pt idx="60">
                  <c:v>0.745</c:v>
                </c:pt>
                <c:pt idx="61">
                  <c:v>7.0330000000000004</c:v>
                </c:pt>
                <c:pt idx="62">
                  <c:v>0.67500000000000004</c:v>
                </c:pt>
                <c:pt idx="63">
                  <c:v>2.04</c:v>
                </c:pt>
                <c:pt idx="64">
                  <c:v>0.72</c:v>
                </c:pt>
                <c:pt idx="65">
                  <c:v>1.99</c:v>
                </c:pt>
                <c:pt idx="66">
                  <c:v>18.516999999999999</c:v>
                </c:pt>
                <c:pt idx="67">
                  <c:v>25.251999999999999</c:v>
                </c:pt>
                <c:pt idx="68">
                  <c:v>32.607999999999997</c:v>
                </c:pt>
                <c:pt idx="69">
                  <c:v>55.564999999999998</c:v>
                </c:pt>
                <c:pt idx="70">
                  <c:v>51.405000000000001</c:v>
                </c:pt>
                <c:pt idx="71">
                  <c:v>52.246000000000002</c:v>
                </c:pt>
                <c:pt idx="72">
                  <c:v>5.0949999999999998</c:v>
                </c:pt>
                <c:pt idx="73">
                  <c:v>22.459</c:v>
                </c:pt>
                <c:pt idx="74">
                  <c:v>44.131999999999998</c:v>
                </c:pt>
                <c:pt idx="75">
                  <c:v>32.441000000000003</c:v>
                </c:pt>
                <c:pt idx="76">
                  <c:v>0.92900000000000005</c:v>
                </c:pt>
                <c:pt idx="77">
                  <c:v>0.77400000000000002</c:v>
                </c:pt>
                <c:pt idx="78">
                  <c:v>0.40600000000000003</c:v>
                </c:pt>
                <c:pt idx="79">
                  <c:v>0.377</c:v>
                </c:pt>
                <c:pt idx="80">
                  <c:v>0.38500000000000001</c:v>
                </c:pt>
                <c:pt idx="81">
                  <c:v>0.35799999999999998</c:v>
                </c:pt>
                <c:pt idx="82">
                  <c:v>0.33300000000000002</c:v>
                </c:pt>
                <c:pt idx="83">
                  <c:v>0.307</c:v>
                </c:pt>
                <c:pt idx="84">
                  <c:v>0.27200000000000002</c:v>
                </c:pt>
                <c:pt idx="85">
                  <c:v>0.23</c:v>
                </c:pt>
                <c:pt idx="86">
                  <c:v>0.40200000000000002</c:v>
                </c:pt>
                <c:pt idx="87">
                  <c:v>1.0880000000000001</c:v>
                </c:pt>
                <c:pt idx="88">
                  <c:v>52.603000000000002</c:v>
                </c:pt>
                <c:pt idx="89">
                  <c:v>18.91</c:v>
                </c:pt>
                <c:pt idx="90">
                  <c:v>0.879</c:v>
                </c:pt>
                <c:pt idx="91">
                  <c:v>0.16</c:v>
                </c:pt>
                <c:pt idx="92">
                  <c:v>5.3220000000000001</c:v>
                </c:pt>
                <c:pt idx="93">
                  <c:v>0.14000000000000001</c:v>
                </c:pt>
                <c:pt idx="94">
                  <c:v>10.393000000000001</c:v>
                </c:pt>
                <c:pt idx="95">
                  <c:v>24.532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0C-4DFC-BD4F-7676EC0BD11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">
                  <c:v>35.85</c:v>
                </c:pt>
                <c:pt idx="9">
                  <c:v>1.05</c:v>
                </c:pt>
                <c:pt idx="15">
                  <c:v>35.85</c:v>
                </c:pt>
                <c:pt idx="17">
                  <c:v>20.071000000000002</c:v>
                </c:pt>
                <c:pt idx="18">
                  <c:v>34.5</c:v>
                </c:pt>
                <c:pt idx="20">
                  <c:v>35.85</c:v>
                </c:pt>
                <c:pt idx="56">
                  <c:v>4.78</c:v>
                </c:pt>
                <c:pt idx="57">
                  <c:v>0.504</c:v>
                </c:pt>
                <c:pt idx="71">
                  <c:v>32.200000000000003</c:v>
                </c:pt>
                <c:pt idx="73">
                  <c:v>12.65</c:v>
                </c:pt>
                <c:pt idx="74">
                  <c:v>38.5</c:v>
                </c:pt>
                <c:pt idx="89">
                  <c:v>35.9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90C-4DFC-BD4F-7676EC0BD11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0">
                  <c:v>155.38400000000001</c:v>
                </c:pt>
                <c:pt idx="1">
                  <c:v>84.343000000000004</c:v>
                </c:pt>
                <c:pt idx="2">
                  <c:v>45</c:v>
                </c:pt>
                <c:pt idx="3">
                  <c:v>38.868000000000002</c:v>
                </c:pt>
                <c:pt idx="4">
                  <c:v>45</c:v>
                </c:pt>
                <c:pt idx="5">
                  <c:v>45</c:v>
                </c:pt>
                <c:pt idx="25">
                  <c:v>32.624000000000002</c:v>
                </c:pt>
                <c:pt idx="26">
                  <c:v>95</c:v>
                </c:pt>
                <c:pt idx="27">
                  <c:v>119.621</c:v>
                </c:pt>
                <c:pt idx="36">
                  <c:v>11</c:v>
                </c:pt>
                <c:pt idx="37">
                  <c:v>11</c:v>
                </c:pt>
                <c:pt idx="38">
                  <c:v>11</c:v>
                </c:pt>
                <c:pt idx="40">
                  <c:v>11</c:v>
                </c:pt>
                <c:pt idx="41">
                  <c:v>11</c:v>
                </c:pt>
                <c:pt idx="42">
                  <c:v>11</c:v>
                </c:pt>
                <c:pt idx="43">
                  <c:v>11</c:v>
                </c:pt>
                <c:pt idx="44">
                  <c:v>11</c:v>
                </c:pt>
                <c:pt idx="45">
                  <c:v>11</c:v>
                </c:pt>
                <c:pt idx="46">
                  <c:v>11</c:v>
                </c:pt>
                <c:pt idx="47">
                  <c:v>11</c:v>
                </c:pt>
                <c:pt idx="48">
                  <c:v>11</c:v>
                </c:pt>
                <c:pt idx="49">
                  <c:v>11</c:v>
                </c:pt>
                <c:pt idx="50">
                  <c:v>11</c:v>
                </c:pt>
                <c:pt idx="51">
                  <c:v>11</c:v>
                </c:pt>
                <c:pt idx="52">
                  <c:v>11</c:v>
                </c:pt>
                <c:pt idx="53">
                  <c:v>11</c:v>
                </c:pt>
                <c:pt idx="54">
                  <c:v>11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</c:v>
                </c:pt>
                <c:pt idx="6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0C-4DFC-BD4F-7676EC0BD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192.46</c:v>
                </c:pt>
                <c:pt idx="1">
                  <c:v>197.18</c:v>
                </c:pt>
                <c:pt idx="2">
                  <c:v>182.43</c:v>
                </c:pt>
                <c:pt idx="3">
                  <c:v>172.87</c:v>
                </c:pt>
                <c:pt idx="4">
                  <c:v>174.01</c:v>
                </c:pt>
                <c:pt idx="5">
                  <c:v>179.02</c:v>
                </c:pt>
                <c:pt idx="6">
                  <c:v>150.85</c:v>
                </c:pt>
                <c:pt idx="7">
                  <c:v>158.1</c:v>
                </c:pt>
                <c:pt idx="8">
                  <c:v>154</c:v>
                </c:pt>
                <c:pt idx="9">
                  <c:v>154.62</c:v>
                </c:pt>
                <c:pt idx="10">
                  <c:v>164.54</c:v>
                </c:pt>
                <c:pt idx="11">
                  <c:v>169.23</c:v>
                </c:pt>
                <c:pt idx="12">
                  <c:v>159.69999999999999</c:v>
                </c:pt>
                <c:pt idx="13">
                  <c:v>162.55000000000001</c:v>
                </c:pt>
                <c:pt idx="14">
                  <c:v>157.87</c:v>
                </c:pt>
                <c:pt idx="15">
                  <c:v>153.69</c:v>
                </c:pt>
                <c:pt idx="16">
                  <c:v>151.80000000000001</c:v>
                </c:pt>
                <c:pt idx="17">
                  <c:v>153.6</c:v>
                </c:pt>
                <c:pt idx="18">
                  <c:v>154.36000000000001</c:v>
                </c:pt>
                <c:pt idx="19">
                  <c:v>158.25</c:v>
                </c:pt>
                <c:pt idx="20">
                  <c:v>152.93</c:v>
                </c:pt>
                <c:pt idx="21">
                  <c:v>172.83</c:v>
                </c:pt>
                <c:pt idx="22">
                  <c:v>181.04</c:v>
                </c:pt>
                <c:pt idx="23">
                  <c:v>196.47</c:v>
                </c:pt>
                <c:pt idx="24">
                  <c:v>192.47</c:v>
                </c:pt>
                <c:pt idx="25">
                  <c:v>194.79</c:v>
                </c:pt>
                <c:pt idx="26">
                  <c:v>205.33</c:v>
                </c:pt>
                <c:pt idx="27">
                  <c:v>210.12</c:v>
                </c:pt>
                <c:pt idx="28">
                  <c:v>217.04</c:v>
                </c:pt>
                <c:pt idx="29">
                  <c:v>207.65</c:v>
                </c:pt>
                <c:pt idx="30">
                  <c:v>195.16</c:v>
                </c:pt>
                <c:pt idx="31">
                  <c:v>177.09</c:v>
                </c:pt>
                <c:pt idx="32">
                  <c:v>155.26</c:v>
                </c:pt>
                <c:pt idx="33">
                  <c:v>128.87</c:v>
                </c:pt>
                <c:pt idx="34">
                  <c:v>123.92</c:v>
                </c:pt>
                <c:pt idx="35">
                  <c:v>126.34</c:v>
                </c:pt>
                <c:pt idx="36">
                  <c:v>160</c:v>
                </c:pt>
                <c:pt idx="37">
                  <c:v>135.91</c:v>
                </c:pt>
                <c:pt idx="38">
                  <c:v>127.67</c:v>
                </c:pt>
                <c:pt idx="39">
                  <c:v>116.04</c:v>
                </c:pt>
                <c:pt idx="40">
                  <c:v>136.30000000000001</c:v>
                </c:pt>
                <c:pt idx="41">
                  <c:v>123.02</c:v>
                </c:pt>
                <c:pt idx="42">
                  <c:v>97.23</c:v>
                </c:pt>
                <c:pt idx="43">
                  <c:v>87.12</c:v>
                </c:pt>
                <c:pt idx="44">
                  <c:v>97.23</c:v>
                </c:pt>
                <c:pt idx="45">
                  <c:v>97.23</c:v>
                </c:pt>
                <c:pt idx="46">
                  <c:v>97.23</c:v>
                </c:pt>
                <c:pt idx="47">
                  <c:v>88.45</c:v>
                </c:pt>
                <c:pt idx="48">
                  <c:v>87.12</c:v>
                </c:pt>
                <c:pt idx="49">
                  <c:v>84</c:v>
                </c:pt>
                <c:pt idx="50">
                  <c:v>82.93</c:v>
                </c:pt>
                <c:pt idx="51">
                  <c:v>87.55</c:v>
                </c:pt>
                <c:pt idx="52">
                  <c:v>87.15</c:v>
                </c:pt>
                <c:pt idx="53">
                  <c:v>85.02</c:v>
                </c:pt>
                <c:pt idx="54">
                  <c:v>93.05</c:v>
                </c:pt>
                <c:pt idx="55">
                  <c:v>95.4</c:v>
                </c:pt>
                <c:pt idx="56">
                  <c:v>83.12</c:v>
                </c:pt>
                <c:pt idx="57">
                  <c:v>93.23</c:v>
                </c:pt>
                <c:pt idx="58">
                  <c:v>97.48</c:v>
                </c:pt>
                <c:pt idx="59">
                  <c:v>119.99</c:v>
                </c:pt>
                <c:pt idx="60">
                  <c:v>91.03</c:v>
                </c:pt>
                <c:pt idx="61">
                  <c:v>111.28</c:v>
                </c:pt>
                <c:pt idx="62">
                  <c:v>121.98</c:v>
                </c:pt>
                <c:pt idx="63">
                  <c:v>143.38</c:v>
                </c:pt>
                <c:pt idx="64">
                  <c:v>122.27</c:v>
                </c:pt>
                <c:pt idx="65">
                  <c:v>136</c:v>
                </c:pt>
                <c:pt idx="66">
                  <c:v>154.88999999999999</c:v>
                </c:pt>
                <c:pt idx="67">
                  <c:v>188.36</c:v>
                </c:pt>
                <c:pt idx="68">
                  <c:v>183.3</c:v>
                </c:pt>
                <c:pt idx="69">
                  <c:v>192.03</c:v>
                </c:pt>
                <c:pt idx="70">
                  <c:v>196.22</c:v>
                </c:pt>
                <c:pt idx="71">
                  <c:v>202.19</c:v>
                </c:pt>
                <c:pt idx="72">
                  <c:v>216.93</c:v>
                </c:pt>
                <c:pt idx="73">
                  <c:v>223.33</c:v>
                </c:pt>
                <c:pt idx="74">
                  <c:v>224.48</c:v>
                </c:pt>
                <c:pt idx="75">
                  <c:v>237.34</c:v>
                </c:pt>
                <c:pt idx="76">
                  <c:v>246.97</c:v>
                </c:pt>
                <c:pt idx="77">
                  <c:v>245.67</c:v>
                </c:pt>
                <c:pt idx="78">
                  <c:v>255.27</c:v>
                </c:pt>
                <c:pt idx="79">
                  <c:v>262.74</c:v>
                </c:pt>
                <c:pt idx="80">
                  <c:v>273</c:v>
                </c:pt>
                <c:pt idx="81">
                  <c:v>269.02999999999997</c:v>
                </c:pt>
                <c:pt idx="82">
                  <c:v>274.73</c:v>
                </c:pt>
                <c:pt idx="83">
                  <c:v>277.73</c:v>
                </c:pt>
                <c:pt idx="84">
                  <c:v>267.24</c:v>
                </c:pt>
                <c:pt idx="85">
                  <c:v>244.03</c:v>
                </c:pt>
                <c:pt idx="86">
                  <c:v>221.73</c:v>
                </c:pt>
                <c:pt idx="87">
                  <c:v>197.16</c:v>
                </c:pt>
                <c:pt idx="88">
                  <c:v>223.1</c:v>
                </c:pt>
                <c:pt idx="89">
                  <c:v>236.03</c:v>
                </c:pt>
                <c:pt idx="90">
                  <c:v>229.59</c:v>
                </c:pt>
                <c:pt idx="91">
                  <c:v>234.83</c:v>
                </c:pt>
                <c:pt idx="92">
                  <c:v>210</c:v>
                </c:pt>
                <c:pt idx="93">
                  <c:v>198.37</c:v>
                </c:pt>
                <c:pt idx="94">
                  <c:v>177.29</c:v>
                </c:pt>
                <c:pt idx="95">
                  <c:v>157.63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0C-4DFC-BD4F-7676EC0BD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218.2</v>
      </c>
      <c r="C5" s="25">
        <v>214</v>
      </c>
      <c r="D5" s="25">
        <v>218</v>
      </c>
      <c r="E5" s="25">
        <v>214</v>
      </c>
      <c r="F5" s="25">
        <v>219.59</v>
      </c>
      <c r="G5" s="25">
        <v>249.29900000000001</v>
      </c>
      <c r="H5" s="25">
        <v>373.62200000000001</v>
      </c>
      <c r="I5" s="25">
        <v>218.93</v>
      </c>
      <c r="J5" s="25">
        <v>214.85</v>
      </c>
      <c r="K5" s="25">
        <v>214.75</v>
      </c>
      <c r="L5" s="25">
        <v>316.02600000000001</v>
      </c>
      <c r="M5" s="25">
        <v>296.483</v>
      </c>
      <c r="N5" s="25">
        <v>214.54900000000001</v>
      </c>
      <c r="O5" s="25">
        <v>214.57</v>
      </c>
      <c r="P5" s="25">
        <v>214.61</v>
      </c>
      <c r="Q5" s="25">
        <v>214.66</v>
      </c>
      <c r="R5" s="25">
        <v>330.7</v>
      </c>
      <c r="S5" s="25">
        <v>317.90499999999997</v>
      </c>
      <c r="T5" s="25">
        <v>215.06</v>
      </c>
      <c r="U5" s="25">
        <v>220.03899999999999</v>
      </c>
      <c r="V5" s="25">
        <v>215.428</v>
      </c>
      <c r="W5" s="25">
        <v>236.774</v>
      </c>
      <c r="X5" s="25">
        <v>214.68899999999999</v>
      </c>
      <c r="Y5" s="25">
        <v>110.306</v>
      </c>
      <c r="Z5" s="25">
        <v>48.24</v>
      </c>
      <c r="AA5" s="25">
        <v>193.25</v>
      </c>
      <c r="AB5" s="25">
        <v>246.261</v>
      </c>
      <c r="AC5" s="25">
        <v>222.55699999999999</v>
      </c>
      <c r="AD5" s="25">
        <v>143.791</v>
      </c>
      <c r="AE5" s="25">
        <v>71.11</v>
      </c>
      <c r="AF5" s="25">
        <v>145.03800000000001</v>
      </c>
      <c r="AG5" s="25">
        <v>158.797</v>
      </c>
      <c r="AH5" s="25">
        <v>59.826000000000001</v>
      </c>
      <c r="AI5" s="25">
        <v>32.65</v>
      </c>
      <c r="AJ5" s="25">
        <v>32.749000000000002</v>
      </c>
      <c r="AK5" s="25">
        <v>30.510999999999999</v>
      </c>
      <c r="AL5" s="25">
        <v>15.946</v>
      </c>
      <c r="AM5" s="25">
        <v>28.861000000000001</v>
      </c>
      <c r="AN5" s="25">
        <v>53.954999999999998</v>
      </c>
      <c r="AO5" s="25">
        <v>136.011</v>
      </c>
      <c r="AP5" s="25">
        <v>96.3</v>
      </c>
      <c r="AQ5" s="25">
        <v>86.4</v>
      </c>
      <c r="AR5" s="25">
        <v>26.379000000000001</v>
      </c>
      <c r="AS5" s="25">
        <v>26.28</v>
      </c>
      <c r="AT5" s="25">
        <v>36.244</v>
      </c>
      <c r="AU5" s="25">
        <v>28.667999999999999</v>
      </c>
      <c r="AV5" s="25">
        <v>26.356999999999999</v>
      </c>
      <c r="AW5" s="25">
        <v>13.497</v>
      </c>
      <c r="AX5" s="25">
        <v>37.322000000000003</v>
      </c>
      <c r="AY5" s="25">
        <v>11.204000000000001</v>
      </c>
      <c r="AZ5" s="25">
        <v>12.695</v>
      </c>
      <c r="BA5" s="25">
        <v>74.715000000000003</v>
      </c>
      <c r="BB5" s="25">
        <v>20.375</v>
      </c>
      <c r="BC5" s="25">
        <v>35.892000000000003</v>
      </c>
      <c r="BD5" s="25">
        <v>26.384</v>
      </c>
      <c r="BE5" s="25">
        <v>11.955</v>
      </c>
      <c r="BF5" s="25">
        <v>106.43300000000001</v>
      </c>
      <c r="BG5" s="25">
        <v>51.042999999999999</v>
      </c>
      <c r="BH5" s="25">
        <v>17.495999999999999</v>
      </c>
      <c r="BI5" s="25">
        <v>44.42</v>
      </c>
      <c r="BJ5" s="25">
        <v>51.853999999999999</v>
      </c>
      <c r="BK5" s="25">
        <v>25.47</v>
      </c>
      <c r="BL5" s="25">
        <v>18.228999999999999</v>
      </c>
      <c r="BM5" s="25">
        <v>20.02</v>
      </c>
      <c r="BN5" s="25">
        <v>25.99</v>
      </c>
      <c r="BO5" s="25">
        <v>29.800999999999998</v>
      </c>
      <c r="BP5" s="25">
        <v>30.196000000000002</v>
      </c>
      <c r="BQ5" s="25">
        <v>122.914</v>
      </c>
      <c r="BR5" s="25">
        <v>284.75799999999998</v>
      </c>
      <c r="BS5" s="25">
        <v>284.625</v>
      </c>
      <c r="BT5" s="25">
        <v>284.60000000000002</v>
      </c>
      <c r="BU5" s="25">
        <v>284.60000000000002</v>
      </c>
      <c r="BV5" s="25">
        <v>62.372</v>
      </c>
      <c r="BW5" s="25">
        <v>60.2</v>
      </c>
      <c r="BX5" s="25">
        <v>113.8</v>
      </c>
      <c r="BY5" s="25">
        <v>60.2</v>
      </c>
      <c r="BZ5" s="25">
        <v>49.808</v>
      </c>
      <c r="CA5" s="25">
        <v>49.064</v>
      </c>
      <c r="CB5" s="25">
        <v>73.477999999999994</v>
      </c>
      <c r="CC5" s="25">
        <v>93.97</v>
      </c>
      <c r="CD5" s="25">
        <v>106.01900000000001</v>
      </c>
      <c r="CE5" s="25">
        <v>154.73099999999999</v>
      </c>
      <c r="CF5" s="25">
        <v>162.87799999999999</v>
      </c>
      <c r="CG5" s="25">
        <v>151.22499999999999</v>
      </c>
      <c r="CH5" s="25">
        <v>119.902</v>
      </c>
      <c r="CI5" s="25">
        <v>67.004000000000005</v>
      </c>
      <c r="CJ5" s="25">
        <v>68.628</v>
      </c>
      <c r="CK5" s="25">
        <v>104.19</v>
      </c>
      <c r="CL5" s="25">
        <v>236.3</v>
      </c>
      <c r="CM5" s="25">
        <v>192.4</v>
      </c>
      <c r="CN5" s="25">
        <v>117.087</v>
      </c>
      <c r="CO5" s="25">
        <v>118.69</v>
      </c>
      <c r="CP5" s="25">
        <v>141.33000000000001</v>
      </c>
      <c r="CQ5" s="25">
        <v>168.94</v>
      </c>
      <c r="CR5" s="25">
        <v>141.31899999999999</v>
      </c>
      <c r="CS5" s="25">
        <v>140.84800000000001</v>
      </c>
      <c r="CT5" s="26"/>
      <c r="CU5" s="26"/>
      <c r="CV5" s="26"/>
      <c r="CW5" s="27"/>
      <c r="CX5" s="28">
        <f t="array" ref="CX5">SUMPRODUCT(B5:CW5*0.25)</f>
        <v>3078.5230000000001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192.46</v>
      </c>
      <c r="C8" s="37">
        <v>197.18</v>
      </c>
      <c r="D8" s="37">
        <v>182.43</v>
      </c>
      <c r="E8" s="37">
        <v>172.87</v>
      </c>
      <c r="F8" s="37">
        <v>174.01</v>
      </c>
      <c r="G8" s="37">
        <v>179.02</v>
      </c>
      <c r="H8" s="37">
        <v>150.85</v>
      </c>
      <c r="I8" s="37">
        <v>158.1</v>
      </c>
      <c r="J8" s="37">
        <v>154</v>
      </c>
      <c r="K8" s="37">
        <v>154.62</v>
      </c>
      <c r="L8" s="37">
        <v>164.54</v>
      </c>
      <c r="M8" s="37">
        <v>169.23</v>
      </c>
      <c r="N8" s="37">
        <v>159.69999999999999</v>
      </c>
      <c r="O8" s="37">
        <v>162.55000000000001</v>
      </c>
      <c r="P8" s="37">
        <v>157.87</v>
      </c>
      <c r="Q8" s="37">
        <v>153.69</v>
      </c>
      <c r="R8" s="37">
        <v>151.80000000000001</v>
      </c>
      <c r="S8" s="37">
        <v>153.6</v>
      </c>
      <c r="T8" s="37">
        <v>154.36000000000001</v>
      </c>
      <c r="U8" s="37">
        <v>158.25</v>
      </c>
      <c r="V8" s="37">
        <v>152.93</v>
      </c>
      <c r="W8" s="37">
        <v>172.83</v>
      </c>
      <c r="X8" s="37">
        <v>181.04</v>
      </c>
      <c r="Y8" s="37">
        <v>196.47</v>
      </c>
      <c r="Z8" s="37">
        <v>192.47</v>
      </c>
      <c r="AA8" s="37">
        <v>194.79</v>
      </c>
      <c r="AB8" s="37">
        <v>205.33</v>
      </c>
      <c r="AC8" s="37">
        <v>210.12</v>
      </c>
      <c r="AD8" s="37">
        <v>217.04</v>
      </c>
      <c r="AE8" s="37">
        <v>207.65</v>
      </c>
      <c r="AF8" s="37">
        <v>195.16</v>
      </c>
      <c r="AG8" s="37">
        <v>177.09</v>
      </c>
      <c r="AH8" s="37">
        <v>155.26</v>
      </c>
      <c r="AI8" s="37">
        <v>128.87</v>
      </c>
      <c r="AJ8" s="37">
        <v>123.92</v>
      </c>
      <c r="AK8" s="37">
        <v>126.34</v>
      </c>
      <c r="AL8" s="37">
        <v>160</v>
      </c>
      <c r="AM8" s="37">
        <v>135.91</v>
      </c>
      <c r="AN8" s="37">
        <v>127.67</v>
      </c>
      <c r="AO8" s="37">
        <v>116.04</v>
      </c>
      <c r="AP8" s="37">
        <v>136.30000000000001</v>
      </c>
      <c r="AQ8" s="37">
        <v>123.02</v>
      </c>
      <c r="AR8" s="37">
        <v>97.23</v>
      </c>
      <c r="AS8" s="37">
        <v>87.12</v>
      </c>
      <c r="AT8" s="37">
        <v>97.23</v>
      </c>
      <c r="AU8" s="37">
        <v>97.23</v>
      </c>
      <c r="AV8" s="37">
        <v>97.23</v>
      </c>
      <c r="AW8" s="37">
        <v>88.45</v>
      </c>
      <c r="AX8" s="37">
        <v>87.12</v>
      </c>
      <c r="AY8" s="37">
        <v>84</v>
      </c>
      <c r="AZ8" s="37">
        <v>82.93</v>
      </c>
      <c r="BA8" s="37">
        <v>87.55</v>
      </c>
      <c r="BB8" s="37">
        <v>87.15</v>
      </c>
      <c r="BC8" s="37">
        <v>85.02</v>
      </c>
      <c r="BD8" s="37">
        <v>93.05</v>
      </c>
      <c r="BE8" s="37">
        <v>95.4</v>
      </c>
      <c r="BF8" s="37">
        <v>83.12</v>
      </c>
      <c r="BG8" s="37">
        <v>93.23</v>
      </c>
      <c r="BH8" s="37">
        <v>97.48</v>
      </c>
      <c r="BI8" s="37">
        <v>119.99</v>
      </c>
      <c r="BJ8" s="37">
        <v>91.03</v>
      </c>
      <c r="BK8" s="37">
        <v>111.28</v>
      </c>
      <c r="BL8" s="37">
        <v>121.98</v>
      </c>
      <c r="BM8" s="37">
        <v>143.38</v>
      </c>
      <c r="BN8" s="37">
        <v>122.27</v>
      </c>
      <c r="BO8" s="37">
        <v>136</v>
      </c>
      <c r="BP8" s="37">
        <v>154.88999999999999</v>
      </c>
      <c r="BQ8" s="37">
        <v>188.36</v>
      </c>
      <c r="BR8" s="37">
        <v>183.3</v>
      </c>
      <c r="BS8" s="37">
        <v>192.03</v>
      </c>
      <c r="BT8" s="37">
        <v>196.22</v>
      </c>
      <c r="BU8" s="37">
        <v>202.19</v>
      </c>
      <c r="BV8" s="37">
        <v>216.93</v>
      </c>
      <c r="BW8" s="37">
        <v>223.33</v>
      </c>
      <c r="BX8" s="37">
        <v>224.48</v>
      </c>
      <c r="BY8" s="37">
        <v>237.34</v>
      </c>
      <c r="BZ8" s="37">
        <v>246.97</v>
      </c>
      <c r="CA8" s="37">
        <v>245.67</v>
      </c>
      <c r="CB8" s="37">
        <v>255.27</v>
      </c>
      <c r="CC8" s="37">
        <v>262.74</v>
      </c>
      <c r="CD8" s="37">
        <v>273</v>
      </c>
      <c r="CE8" s="37">
        <v>269.02999999999997</v>
      </c>
      <c r="CF8" s="37">
        <v>274.73</v>
      </c>
      <c r="CG8" s="37">
        <v>277.73</v>
      </c>
      <c r="CH8" s="37">
        <v>267.24</v>
      </c>
      <c r="CI8" s="37">
        <v>244.03</v>
      </c>
      <c r="CJ8" s="37">
        <v>221.73</v>
      </c>
      <c r="CK8" s="37">
        <v>197.16</v>
      </c>
      <c r="CL8" s="37">
        <v>223.1</v>
      </c>
      <c r="CM8" s="37">
        <v>236.03</v>
      </c>
      <c r="CN8" s="37">
        <v>229.59</v>
      </c>
      <c r="CO8" s="37">
        <v>234.83</v>
      </c>
      <c r="CP8" s="37">
        <v>210</v>
      </c>
      <c r="CQ8" s="37">
        <v>198.37</v>
      </c>
      <c r="CR8" s="37">
        <v>177.29</v>
      </c>
      <c r="CS8" s="37">
        <v>157.63</v>
      </c>
      <c r="CT8" s="38"/>
      <c r="CU8" s="38"/>
      <c r="CV8" s="38"/>
      <c r="CW8" s="39"/>
      <c r="CX8" s="40">
        <f>IF(SUM(B8:CW8)&lt;&gt;0,AVERAGEIF(B8:CW8,"&lt;&gt;"""),"")</f>
        <v>167.13604166666667</v>
      </c>
    </row>
    <row r="9" spans="1:102" ht="24.95" customHeight="1" thickBot="1" x14ac:dyDescent="0.25">
      <c r="A9" s="41" t="s">
        <v>6</v>
      </c>
      <c r="B9" s="42">
        <v>186.23500000000001</v>
      </c>
      <c r="C9" s="43">
        <v>186.23500000000001</v>
      </c>
      <c r="D9" s="43">
        <v>186.23500000000001</v>
      </c>
      <c r="E9" s="43">
        <v>186.23500000000001</v>
      </c>
      <c r="F9" s="43">
        <v>165.495</v>
      </c>
      <c r="G9" s="43">
        <v>165.495</v>
      </c>
      <c r="H9" s="43">
        <v>165.495</v>
      </c>
      <c r="I9" s="43">
        <v>165.495</v>
      </c>
      <c r="J9" s="43">
        <v>160.5975</v>
      </c>
      <c r="K9" s="43">
        <v>160.5975</v>
      </c>
      <c r="L9" s="43">
        <v>160.5975</v>
      </c>
      <c r="M9" s="43">
        <v>160.5975</v>
      </c>
      <c r="N9" s="43">
        <v>158.45249999999999</v>
      </c>
      <c r="O9" s="43">
        <v>158.45249999999999</v>
      </c>
      <c r="P9" s="43">
        <v>158.45249999999999</v>
      </c>
      <c r="Q9" s="43">
        <v>158.45249999999999</v>
      </c>
      <c r="R9" s="43">
        <v>154.5025</v>
      </c>
      <c r="S9" s="43">
        <v>154.5025</v>
      </c>
      <c r="T9" s="43">
        <v>154.5025</v>
      </c>
      <c r="U9" s="43">
        <v>154.5025</v>
      </c>
      <c r="V9" s="43">
        <v>175.8175</v>
      </c>
      <c r="W9" s="43">
        <v>175.8175</v>
      </c>
      <c r="X9" s="43">
        <v>175.8175</v>
      </c>
      <c r="Y9" s="43">
        <v>175.8175</v>
      </c>
      <c r="Z9" s="43">
        <v>200.67750000000001</v>
      </c>
      <c r="AA9" s="43">
        <v>200.67750000000001</v>
      </c>
      <c r="AB9" s="43">
        <v>200.67750000000001</v>
      </c>
      <c r="AC9" s="43">
        <v>200.67750000000001</v>
      </c>
      <c r="AD9" s="43">
        <v>199.23500000000001</v>
      </c>
      <c r="AE9" s="43">
        <v>199.23500000000001</v>
      </c>
      <c r="AF9" s="43">
        <v>199.23500000000001</v>
      </c>
      <c r="AG9" s="43">
        <v>199.23500000000001</v>
      </c>
      <c r="AH9" s="43">
        <v>133.5975</v>
      </c>
      <c r="AI9" s="43">
        <v>133.5975</v>
      </c>
      <c r="AJ9" s="43">
        <v>133.5975</v>
      </c>
      <c r="AK9" s="43">
        <v>133.5975</v>
      </c>
      <c r="AL9" s="43">
        <v>134.905</v>
      </c>
      <c r="AM9" s="43">
        <v>134.905</v>
      </c>
      <c r="AN9" s="43">
        <v>134.905</v>
      </c>
      <c r="AO9" s="43">
        <v>134.905</v>
      </c>
      <c r="AP9" s="43">
        <v>110.9175</v>
      </c>
      <c r="AQ9" s="43">
        <v>110.9175</v>
      </c>
      <c r="AR9" s="43">
        <v>110.9175</v>
      </c>
      <c r="AS9" s="43">
        <v>110.9175</v>
      </c>
      <c r="AT9" s="43">
        <v>95.034999999999997</v>
      </c>
      <c r="AU9" s="43">
        <v>95.034999999999997</v>
      </c>
      <c r="AV9" s="43">
        <v>95.034999999999997</v>
      </c>
      <c r="AW9" s="43">
        <v>95.034999999999997</v>
      </c>
      <c r="AX9" s="43">
        <v>85.4</v>
      </c>
      <c r="AY9" s="43">
        <v>85.4</v>
      </c>
      <c r="AZ9" s="43">
        <v>85.4</v>
      </c>
      <c r="BA9" s="43">
        <v>85.4</v>
      </c>
      <c r="BB9" s="43">
        <v>90.155000000000001</v>
      </c>
      <c r="BC9" s="43">
        <v>90.155000000000001</v>
      </c>
      <c r="BD9" s="43">
        <v>90.155000000000001</v>
      </c>
      <c r="BE9" s="43">
        <v>90.155000000000001</v>
      </c>
      <c r="BF9" s="43">
        <v>98.454999999999998</v>
      </c>
      <c r="BG9" s="43">
        <v>98.454999999999998</v>
      </c>
      <c r="BH9" s="43">
        <v>98.454999999999998</v>
      </c>
      <c r="BI9" s="43">
        <v>98.454999999999998</v>
      </c>
      <c r="BJ9" s="43">
        <v>116.9175</v>
      </c>
      <c r="BK9" s="43">
        <v>116.9175</v>
      </c>
      <c r="BL9" s="43">
        <v>116.9175</v>
      </c>
      <c r="BM9" s="43">
        <v>116.9175</v>
      </c>
      <c r="BN9" s="43">
        <v>150.38</v>
      </c>
      <c r="BO9" s="43">
        <v>150.38</v>
      </c>
      <c r="BP9" s="43">
        <v>150.38</v>
      </c>
      <c r="BQ9" s="43">
        <v>150.38</v>
      </c>
      <c r="BR9" s="43">
        <v>193.435</v>
      </c>
      <c r="BS9" s="43">
        <v>193.435</v>
      </c>
      <c r="BT9" s="43">
        <v>193.435</v>
      </c>
      <c r="BU9" s="43">
        <v>193.435</v>
      </c>
      <c r="BV9" s="43">
        <v>225.52</v>
      </c>
      <c r="BW9" s="43">
        <v>225.52</v>
      </c>
      <c r="BX9" s="43">
        <v>225.52</v>
      </c>
      <c r="BY9" s="43">
        <v>225.52</v>
      </c>
      <c r="BZ9" s="43">
        <v>252.66249999999999</v>
      </c>
      <c r="CA9" s="43">
        <v>252.66249999999999</v>
      </c>
      <c r="CB9" s="43">
        <v>252.66249999999999</v>
      </c>
      <c r="CC9" s="43">
        <v>252.66249999999999</v>
      </c>
      <c r="CD9" s="43">
        <v>273.6225</v>
      </c>
      <c r="CE9" s="43">
        <v>273.6225</v>
      </c>
      <c r="CF9" s="43">
        <v>273.6225</v>
      </c>
      <c r="CG9" s="43">
        <v>273.6225</v>
      </c>
      <c r="CH9" s="43">
        <v>232.54</v>
      </c>
      <c r="CI9" s="43">
        <v>232.54</v>
      </c>
      <c r="CJ9" s="43">
        <v>232.54</v>
      </c>
      <c r="CK9" s="43">
        <v>232.54</v>
      </c>
      <c r="CL9" s="43">
        <v>230.88749999999999</v>
      </c>
      <c r="CM9" s="43">
        <v>230.88749999999999</v>
      </c>
      <c r="CN9" s="43">
        <v>230.88749999999999</v>
      </c>
      <c r="CO9" s="43">
        <v>230.88749999999999</v>
      </c>
      <c r="CP9" s="43">
        <v>185.82249999999999</v>
      </c>
      <c r="CQ9" s="43">
        <v>185.82249999999999</v>
      </c>
      <c r="CR9" s="43">
        <v>185.82249999999999</v>
      </c>
      <c r="CS9" s="43">
        <v>185.82249999999999</v>
      </c>
      <c r="CT9" s="44"/>
      <c r="CU9" s="44"/>
      <c r="CV9" s="44"/>
      <c r="CW9" s="45"/>
      <c r="CX9" s="46">
        <f>IF(SUM(B9:CW9)&lt;&gt;0,AVERAGEIF(B9:CW9,"&lt;&gt;"""),"")</f>
        <v>167.13604166666661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>
        <v>116</v>
      </c>
      <c r="I11" s="53"/>
      <c r="J11" s="53"/>
      <c r="K11" s="53"/>
      <c r="L11" s="53">
        <v>74.703000000000003</v>
      </c>
      <c r="M11" s="53">
        <v>47.323999999999998</v>
      </c>
      <c r="N11" s="53"/>
      <c r="O11" s="53"/>
      <c r="P11" s="53"/>
      <c r="Q11" s="53"/>
      <c r="R11" s="53">
        <v>116</v>
      </c>
      <c r="S11" s="53">
        <v>103.006</v>
      </c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114.25825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214</v>
      </c>
      <c r="C13" s="65">
        <v>214</v>
      </c>
      <c r="D13" s="65">
        <v>214</v>
      </c>
      <c r="E13" s="65">
        <v>214</v>
      </c>
      <c r="F13" s="65">
        <v>217.19</v>
      </c>
      <c r="G13" s="65">
        <v>225.529</v>
      </c>
      <c r="H13" s="65">
        <v>257.24299999999999</v>
      </c>
      <c r="I13" s="65">
        <v>214</v>
      </c>
      <c r="J13" s="65">
        <v>214</v>
      </c>
      <c r="K13" s="65">
        <v>214</v>
      </c>
      <c r="L13" s="65">
        <v>214</v>
      </c>
      <c r="M13" s="65">
        <v>214</v>
      </c>
      <c r="N13" s="65">
        <v>214</v>
      </c>
      <c r="O13" s="65">
        <v>214</v>
      </c>
      <c r="P13" s="65">
        <v>214</v>
      </c>
      <c r="Q13" s="65">
        <v>214</v>
      </c>
      <c r="R13" s="65">
        <v>214</v>
      </c>
      <c r="S13" s="65">
        <v>214</v>
      </c>
      <c r="T13" s="65">
        <v>214</v>
      </c>
      <c r="U13" s="65">
        <v>214</v>
      </c>
      <c r="V13" s="65">
        <v>214</v>
      </c>
      <c r="W13" s="65">
        <v>214</v>
      </c>
      <c r="X13" s="65">
        <v>214</v>
      </c>
      <c r="Y13" s="65">
        <v>110</v>
      </c>
      <c r="Z13" s="65">
        <v>47</v>
      </c>
      <c r="AA13" s="65"/>
      <c r="AB13" s="65"/>
      <c r="AC13" s="65">
        <v>37.183</v>
      </c>
      <c r="AD13" s="65"/>
      <c r="AE13" s="65">
        <v>70</v>
      </c>
      <c r="AF13" s="65"/>
      <c r="AG13" s="65">
        <v>157.04599999999999</v>
      </c>
      <c r="AH13" s="65">
        <v>57.764000000000003</v>
      </c>
      <c r="AI13" s="65">
        <v>31.6</v>
      </c>
      <c r="AJ13" s="65">
        <v>31.52</v>
      </c>
      <c r="AK13" s="65"/>
      <c r="AL13" s="65"/>
      <c r="AM13" s="65">
        <v>26.72</v>
      </c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>
        <v>5</v>
      </c>
      <c r="BN13" s="65"/>
      <c r="BO13" s="65">
        <v>10.199999999999999</v>
      </c>
      <c r="BP13" s="65">
        <v>30.196000000000002</v>
      </c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>
        <v>31</v>
      </c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1406.2977500000002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>
        <v>0.17</v>
      </c>
      <c r="H15" s="71">
        <v>0.379</v>
      </c>
      <c r="I15" s="71">
        <v>0.63</v>
      </c>
      <c r="J15" s="71">
        <v>0.85</v>
      </c>
      <c r="K15" s="71">
        <v>0.75</v>
      </c>
      <c r="L15" s="71">
        <v>22.29</v>
      </c>
      <c r="M15" s="71">
        <v>25.312000000000001</v>
      </c>
      <c r="N15" s="71">
        <v>0.54900000000000004</v>
      </c>
      <c r="O15" s="71">
        <v>0.56999999999999995</v>
      </c>
      <c r="P15" s="71">
        <v>0.61</v>
      </c>
      <c r="Q15" s="71">
        <v>0.66</v>
      </c>
      <c r="R15" s="71">
        <v>0.7</v>
      </c>
      <c r="S15" s="71">
        <v>0.89900000000000002</v>
      </c>
      <c r="T15" s="71">
        <v>1.06</v>
      </c>
      <c r="U15" s="71">
        <v>1.2390000000000001</v>
      </c>
      <c r="V15" s="71">
        <v>1.4279999999999999</v>
      </c>
      <c r="W15" s="71">
        <v>1.0740000000000001</v>
      </c>
      <c r="X15" s="71">
        <v>0.68899999999999995</v>
      </c>
      <c r="Y15" s="71">
        <v>0.30599999999999999</v>
      </c>
      <c r="Z15" s="71">
        <v>0.04</v>
      </c>
      <c r="AA15" s="71">
        <v>0.05</v>
      </c>
      <c r="AB15" s="71">
        <v>6.0999999999999999E-2</v>
      </c>
      <c r="AC15" s="71">
        <v>7.3999999999999996E-2</v>
      </c>
      <c r="AD15" s="71">
        <v>9.0999999999999998E-2</v>
      </c>
      <c r="AE15" s="71">
        <v>0.11</v>
      </c>
      <c r="AF15" s="71">
        <v>0.13800000000000001</v>
      </c>
      <c r="AG15" s="71">
        <v>0.151</v>
      </c>
      <c r="AH15" s="71">
        <v>0.16200000000000001</v>
      </c>
      <c r="AI15" s="71">
        <v>0.15</v>
      </c>
      <c r="AJ15" s="71">
        <v>0.129</v>
      </c>
      <c r="AK15" s="71">
        <v>9.3659999999999997</v>
      </c>
      <c r="AL15" s="71">
        <v>13.045999999999999</v>
      </c>
      <c r="AM15" s="71">
        <v>4.1000000000000002E-2</v>
      </c>
      <c r="AN15" s="71">
        <v>42.036999999999999</v>
      </c>
      <c r="AO15" s="71">
        <v>79.141999999999996</v>
      </c>
      <c r="AP15" s="71"/>
      <c r="AQ15" s="71"/>
      <c r="AR15" s="71">
        <v>11.406000000000001</v>
      </c>
      <c r="AS15" s="71">
        <v>7.7</v>
      </c>
      <c r="AT15" s="71">
        <v>10.59</v>
      </c>
      <c r="AU15" s="71">
        <v>10.423</v>
      </c>
      <c r="AV15" s="71">
        <v>10.663</v>
      </c>
      <c r="AW15" s="71">
        <v>2.4</v>
      </c>
      <c r="AX15" s="71">
        <v>7.63</v>
      </c>
      <c r="AY15" s="71">
        <v>1.304</v>
      </c>
      <c r="AZ15" s="71">
        <v>2.5950000000000002</v>
      </c>
      <c r="BA15" s="71">
        <v>25.245000000000001</v>
      </c>
      <c r="BB15" s="71">
        <v>15.811</v>
      </c>
      <c r="BC15" s="71">
        <v>8.2330000000000005</v>
      </c>
      <c r="BD15" s="71">
        <v>21.786000000000001</v>
      </c>
      <c r="BE15" s="71">
        <v>9.5950000000000006</v>
      </c>
      <c r="BF15" s="71">
        <v>8.1199999999999992</v>
      </c>
      <c r="BG15" s="71">
        <v>7.1</v>
      </c>
      <c r="BH15" s="71">
        <v>6.609</v>
      </c>
      <c r="BI15" s="71">
        <v>5.22</v>
      </c>
      <c r="BJ15" s="71">
        <v>23.503</v>
      </c>
      <c r="BK15" s="71">
        <v>3.77</v>
      </c>
      <c r="BL15" s="71">
        <v>1.829</v>
      </c>
      <c r="BM15" s="71">
        <v>0.12</v>
      </c>
      <c r="BN15" s="71">
        <v>5.25</v>
      </c>
      <c r="BO15" s="71">
        <v>3.6829999999999998</v>
      </c>
      <c r="BP15" s="71"/>
      <c r="BQ15" s="71">
        <v>0.214</v>
      </c>
      <c r="BR15" s="71">
        <v>0.158</v>
      </c>
      <c r="BS15" s="71">
        <v>2.5000000000000001E-2</v>
      </c>
      <c r="BT15" s="71"/>
      <c r="BU15" s="71"/>
      <c r="BV15" s="71">
        <v>1.673</v>
      </c>
      <c r="BW15" s="71"/>
      <c r="BX15" s="71"/>
      <c r="BY15" s="71"/>
      <c r="BZ15" s="71">
        <v>0.378</v>
      </c>
      <c r="CA15" s="71">
        <v>18.632999999999999</v>
      </c>
      <c r="CB15" s="71">
        <v>31.526</v>
      </c>
      <c r="CC15" s="71">
        <v>33.433999999999997</v>
      </c>
      <c r="CD15" s="71">
        <v>20.210999999999999</v>
      </c>
      <c r="CE15" s="71">
        <v>28.076000000000001</v>
      </c>
      <c r="CF15" s="71">
        <v>29.79</v>
      </c>
      <c r="CG15" s="71">
        <v>26.132999999999999</v>
      </c>
      <c r="CH15" s="71">
        <v>28.733000000000001</v>
      </c>
      <c r="CI15" s="71">
        <v>23.497</v>
      </c>
      <c r="CJ15" s="71">
        <v>21.704000000000001</v>
      </c>
      <c r="CK15" s="71">
        <v>20.497</v>
      </c>
      <c r="CL15" s="71"/>
      <c r="CM15" s="71"/>
      <c r="CN15" s="71">
        <v>13.132</v>
      </c>
      <c r="CO15" s="71">
        <v>7.1269999999999998</v>
      </c>
      <c r="CP15" s="71">
        <v>0.93</v>
      </c>
      <c r="CQ15" s="71">
        <v>21.890999999999998</v>
      </c>
      <c r="CR15" s="71">
        <v>0.91900000000000004</v>
      </c>
      <c r="CS15" s="71">
        <v>0.44800000000000001</v>
      </c>
      <c r="CT15" s="72"/>
      <c r="CU15" s="72"/>
      <c r="CV15" s="72"/>
      <c r="CW15" s="73"/>
      <c r="CX15" s="74">
        <f t="array" ref="CX15">SUMPRODUCT(B15:CW15*0.25)</f>
        <v>186.16674999999989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>
        <v>32.299999999999997</v>
      </c>
      <c r="AP17" s="71"/>
      <c r="AQ17" s="71"/>
      <c r="AR17" s="71">
        <v>4.7149999999999999</v>
      </c>
      <c r="AS17" s="71"/>
      <c r="AT17" s="71">
        <v>24.18</v>
      </c>
      <c r="AU17" s="71">
        <v>16.222000000000001</v>
      </c>
      <c r="AV17" s="71">
        <v>13.797000000000001</v>
      </c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>
        <v>26.1</v>
      </c>
      <c r="CC17" s="71">
        <v>26.1</v>
      </c>
      <c r="CD17" s="71">
        <v>32.9</v>
      </c>
      <c r="CE17" s="71">
        <v>32.9</v>
      </c>
      <c r="CF17" s="71">
        <v>32.9</v>
      </c>
      <c r="CG17" s="71">
        <v>35.5</v>
      </c>
      <c r="CH17" s="71">
        <v>35.5</v>
      </c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78.278500000000008</v>
      </c>
    </row>
    <row r="18" spans="1:102" ht="30" customHeight="1" thickBot="1" x14ac:dyDescent="0.25">
      <c r="A18" s="75" t="s">
        <v>15</v>
      </c>
      <c r="B18" s="76">
        <f>SUM(B11:B17)</f>
        <v>214</v>
      </c>
      <c r="C18" s="77">
        <f t="shared" ref="C18:BN18" si="0">SUM(C11:C17)</f>
        <v>214</v>
      </c>
      <c r="D18" s="77">
        <f t="shared" si="0"/>
        <v>214</v>
      </c>
      <c r="E18" s="77">
        <f t="shared" si="0"/>
        <v>214</v>
      </c>
      <c r="F18" s="77">
        <f t="shared" si="0"/>
        <v>217.19</v>
      </c>
      <c r="G18" s="77">
        <f t="shared" si="0"/>
        <v>225.69899999999998</v>
      </c>
      <c r="H18" s="77">
        <f t="shared" si="0"/>
        <v>373.62200000000001</v>
      </c>
      <c r="I18" s="77">
        <f t="shared" si="0"/>
        <v>214.63</v>
      </c>
      <c r="J18" s="77">
        <f t="shared" si="0"/>
        <v>214.85</v>
      </c>
      <c r="K18" s="77">
        <f t="shared" si="0"/>
        <v>214.75</v>
      </c>
      <c r="L18" s="77">
        <f t="shared" si="0"/>
        <v>310.99299999999999</v>
      </c>
      <c r="M18" s="77">
        <f t="shared" si="0"/>
        <v>286.63600000000002</v>
      </c>
      <c r="N18" s="77">
        <f t="shared" si="0"/>
        <v>214.54900000000001</v>
      </c>
      <c r="O18" s="77">
        <f t="shared" si="0"/>
        <v>214.57</v>
      </c>
      <c r="P18" s="77">
        <f t="shared" si="0"/>
        <v>214.61</v>
      </c>
      <c r="Q18" s="77">
        <f t="shared" si="0"/>
        <v>214.66</v>
      </c>
      <c r="R18" s="77">
        <f t="shared" si="0"/>
        <v>330.7</v>
      </c>
      <c r="S18" s="77">
        <f t="shared" si="0"/>
        <v>317.90499999999997</v>
      </c>
      <c r="T18" s="77">
        <f t="shared" si="0"/>
        <v>215.06</v>
      </c>
      <c r="U18" s="77">
        <f t="shared" si="0"/>
        <v>215.239</v>
      </c>
      <c r="V18" s="77">
        <f t="shared" si="0"/>
        <v>215.428</v>
      </c>
      <c r="W18" s="77">
        <f t="shared" si="0"/>
        <v>215.07400000000001</v>
      </c>
      <c r="X18" s="77">
        <f t="shared" si="0"/>
        <v>214.68899999999999</v>
      </c>
      <c r="Y18" s="77">
        <f t="shared" si="0"/>
        <v>110.306</v>
      </c>
      <c r="Z18" s="77">
        <f t="shared" si="0"/>
        <v>47.04</v>
      </c>
      <c r="AA18" s="77">
        <f t="shared" si="0"/>
        <v>0.05</v>
      </c>
      <c r="AB18" s="77">
        <f t="shared" si="0"/>
        <v>6.0999999999999999E-2</v>
      </c>
      <c r="AC18" s="77">
        <f t="shared" si="0"/>
        <v>37.256999999999998</v>
      </c>
      <c r="AD18" s="77">
        <f t="shared" si="0"/>
        <v>9.0999999999999998E-2</v>
      </c>
      <c r="AE18" s="77">
        <f t="shared" si="0"/>
        <v>70.11</v>
      </c>
      <c r="AF18" s="77">
        <f t="shared" si="0"/>
        <v>0.13800000000000001</v>
      </c>
      <c r="AG18" s="77">
        <f t="shared" si="0"/>
        <v>157.197</v>
      </c>
      <c r="AH18" s="77">
        <f t="shared" si="0"/>
        <v>57.926000000000002</v>
      </c>
      <c r="AI18" s="77">
        <f t="shared" si="0"/>
        <v>31.75</v>
      </c>
      <c r="AJ18" s="77">
        <f t="shared" si="0"/>
        <v>31.649000000000001</v>
      </c>
      <c r="AK18" s="77">
        <f t="shared" si="0"/>
        <v>9.3659999999999997</v>
      </c>
      <c r="AL18" s="77">
        <f t="shared" si="0"/>
        <v>13.045999999999999</v>
      </c>
      <c r="AM18" s="77">
        <f t="shared" si="0"/>
        <v>26.760999999999999</v>
      </c>
      <c r="AN18" s="77">
        <f t="shared" si="0"/>
        <v>42.036999999999999</v>
      </c>
      <c r="AO18" s="77">
        <f t="shared" si="0"/>
        <v>111.44199999999999</v>
      </c>
      <c r="AP18" s="77">
        <f t="shared" si="0"/>
        <v>0</v>
      </c>
      <c r="AQ18" s="77">
        <f t="shared" si="0"/>
        <v>0</v>
      </c>
      <c r="AR18" s="77">
        <f t="shared" si="0"/>
        <v>16.121000000000002</v>
      </c>
      <c r="AS18" s="77">
        <f t="shared" si="0"/>
        <v>7.7</v>
      </c>
      <c r="AT18" s="77">
        <f t="shared" si="0"/>
        <v>34.769999999999996</v>
      </c>
      <c r="AU18" s="77">
        <f t="shared" si="0"/>
        <v>26.645000000000003</v>
      </c>
      <c r="AV18" s="77">
        <f t="shared" si="0"/>
        <v>24.46</v>
      </c>
      <c r="AW18" s="77">
        <f t="shared" si="0"/>
        <v>2.4</v>
      </c>
      <c r="AX18" s="77">
        <f t="shared" si="0"/>
        <v>7.63</v>
      </c>
      <c r="AY18" s="77">
        <f t="shared" si="0"/>
        <v>1.304</v>
      </c>
      <c r="AZ18" s="77">
        <f t="shared" si="0"/>
        <v>2.5950000000000002</v>
      </c>
      <c r="BA18" s="77">
        <f t="shared" si="0"/>
        <v>25.245000000000001</v>
      </c>
      <c r="BB18" s="77">
        <f t="shared" si="0"/>
        <v>15.811</v>
      </c>
      <c r="BC18" s="77">
        <f t="shared" si="0"/>
        <v>8.2330000000000005</v>
      </c>
      <c r="BD18" s="77">
        <f t="shared" si="0"/>
        <v>21.786000000000001</v>
      </c>
      <c r="BE18" s="77">
        <f t="shared" si="0"/>
        <v>9.5950000000000006</v>
      </c>
      <c r="BF18" s="77">
        <f t="shared" si="0"/>
        <v>8.1199999999999992</v>
      </c>
      <c r="BG18" s="77">
        <f t="shared" si="0"/>
        <v>7.1</v>
      </c>
      <c r="BH18" s="77">
        <f t="shared" si="0"/>
        <v>6.609</v>
      </c>
      <c r="BI18" s="77">
        <f t="shared" si="0"/>
        <v>5.22</v>
      </c>
      <c r="BJ18" s="77">
        <f t="shared" si="0"/>
        <v>23.503</v>
      </c>
      <c r="BK18" s="77">
        <f t="shared" si="0"/>
        <v>3.77</v>
      </c>
      <c r="BL18" s="77">
        <f t="shared" si="0"/>
        <v>1.829</v>
      </c>
      <c r="BM18" s="77">
        <f t="shared" si="0"/>
        <v>5.12</v>
      </c>
      <c r="BN18" s="77">
        <f t="shared" si="0"/>
        <v>5.25</v>
      </c>
      <c r="BO18" s="77">
        <f t="shared" ref="BO18:CW18" si="1">SUM(BO11:BO17)</f>
        <v>13.882999999999999</v>
      </c>
      <c r="BP18" s="77">
        <f t="shared" si="1"/>
        <v>30.196000000000002</v>
      </c>
      <c r="BQ18" s="77">
        <f t="shared" si="1"/>
        <v>0.214</v>
      </c>
      <c r="BR18" s="77">
        <f t="shared" si="1"/>
        <v>0.158</v>
      </c>
      <c r="BS18" s="77">
        <f t="shared" si="1"/>
        <v>2.5000000000000001E-2</v>
      </c>
      <c r="BT18" s="77">
        <f t="shared" si="1"/>
        <v>0</v>
      </c>
      <c r="BU18" s="77">
        <f t="shared" si="1"/>
        <v>0</v>
      </c>
      <c r="BV18" s="77">
        <f t="shared" si="1"/>
        <v>1.673</v>
      </c>
      <c r="BW18" s="77">
        <f t="shared" si="1"/>
        <v>0</v>
      </c>
      <c r="BX18" s="77">
        <f t="shared" si="1"/>
        <v>0</v>
      </c>
      <c r="BY18" s="77">
        <f t="shared" si="1"/>
        <v>0</v>
      </c>
      <c r="BZ18" s="77">
        <f t="shared" si="1"/>
        <v>0.378</v>
      </c>
      <c r="CA18" s="77">
        <f t="shared" si="1"/>
        <v>18.632999999999999</v>
      </c>
      <c r="CB18" s="77">
        <f t="shared" si="1"/>
        <v>57.626000000000005</v>
      </c>
      <c r="CC18" s="77">
        <f t="shared" si="1"/>
        <v>59.533999999999999</v>
      </c>
      <c r="CD18" s="77">
        <f t="shared" si="1"/>
        <v>53.110999999999997</v>
      </c>
      <c r="CE18" s="77">
        <f t="shared" si="1"/>
        <v>60.975999999999999</v>
      </c>
      <c r="CF18" s="77">
        <f t="shared" si="1"/>
        <v>62.69</v>
      </c>
      <c r="CG18" s="77">
        <f t="shared" si="1"/>
        <v>61.632999999999996</v>
      </c>
      <c r="CH18" s="77">
        <f t="shared" si="1"/>
        <v>64.233000000000004</v>
      </c>
      <c r="CI18" s="77">
        <f t="shared" si="1"/>
        <v>23.497</v>
      </c>
      <c r="CJ18" s="77">
        <f t="shared" si="1"/>
        <v>21.704000000000001</v>
      </c>
      <c r="CK18" s="77">
        <f t="shared" si="1"/>
        <v>51.497</v>
      </c>
      <c r="CL18" s="77">
        <f t="shared" si="1"/>
        <v>0</v>
      </c>
      <c r="CM18" s="77">
        <f t="shared" si="1"/>
        <v>0</v>
      </c>
      <c r="CN18" s="77">
        <f t="shared" si="1"/>
        <v>13.132</v>
      </c>
      <c r="CO18" s="77">
        <f t="shared" si="1"/>
        <v>7.1269999999999998</v>
      </c>
      <c r="CP18" s="77">
        <f t="shared" si="1"/>
        <v>0.93</v>
      </c>
      <c r="CQ18" s="77">
        <f t="shared" si="1"/>
        <v>21.890999999999998</v>
      </c>
      <c r="CR18" s="77">
        <f t="shared" si="1"/>
        <v>0.91900000000000004</v>
      </c>
      <c r="CS18" s="77">
        <f t="shared" si="1"/>
        <v>0.44800000000000001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1785.0012500000003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>
        <v>8</v>
      </c>
      <c r="CD21" s="88"/>
      <c r="CE21" s="88">
        <v>8</v>
      </c>
      <c r="CF21" s="88">
        <v>8</v>
      </c>
      <c r="CG21" s="88">
        <v>8</v>
      </c>
      <c r="CH21" s="88">
        <v>8</v>
      </c>
      <c r="CI21" s="88">
        <v>8</v>
      </c>
      <c r="CJ21" s="88">
        <v>8</v>
      </c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14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>
        <v>4</v>
      </c>
      <c r="CD22" s="94"/>
      <c r="CE22" s="94">
        <v>4</v>
      </c>
      <c r="CF22" s="94">
        <v>4</v>
      </c>
      <c r="CG22" s="94">
        <v>4</v>
      </c>
      <c r="CH22" s="94">
        <v>4</v>
      </c>
      <c r="CI22" s="94">
        <v>4</v>
      </c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6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>
        <v>5.0330000000000004</v>
      </c>
      <c r="M23" s="99">
        <v>9.8469999999999995</v>
      </c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>
        <v>1.2</v>
      </c>
      <c r="AA23" s="99">
        <v>1.2</v>
      </c>
      <c r="AB23" s="99">
        <v>1.3</v>
      </c>
      <c r="AC23" s="99">
        <v>1</v>
      </c>
      <c r="AD23" s="99">
        <v>1.6</v>
      </c>
      <c r="AE23" s="99">
        <v>1</v>
      </c>
      <c r="AF23" s="99">
        <v>0.9</v>
      </c>
      <c r="AG23" s="99">
        <v>1.6</v>
      </c>
      <c r="AH23" s="99">
        <v>1.9</v>
      </c>
      <c r="AI23" s="99">
        <v>0.9</v>
      </c>
      <c r="AJ23" s="99">
        <v>1.1000000000000001</v>
      </c>
      <c r="AK23" s="99">
        <v>21.145</v>
      </c>
      <c r="AL23" s="99">
        <v>1.7</v>
      </c>
      <c r="AM23" s="99">
        <v>2.1</v>
      </c>
      <c r="AN23" s="99">
        <v>11.917999999999999</v>
      </c>
      <c r="AO23" s="99">
        <v>24.568999999999999</v>
      </c>
      <c r="AP23" s="99">
        <v>1</v>
      </c>
      <c r="AQ23" s="99">
        <v>1</v>
      </c>
      <c r="AR23" s="99">
        <v>1.355</v>
      </c>
      <c r="AS23" s="99">
        <v>2.3820000000000001</v>
      </c>
      <c r="AT23" s="99">
        <v>1.474</v>
      </c>
      <c r="AU23" s="99">
        <v>2.0230000000000001</v>
      </c>
      <c r="AV23" s="99">
        <v>1.897</v>
      </c>
      <c r="AW23" s="99">
        <v>2.097</v>
      </c>
      <c r="AX23" s="99">
        <v>2.0920000000000001</v>
      </c>
      <c r="AY23" s="99">
        <v>1.1000000000000001</v>
      </c>
      <c r="AZ23" s="99">
        <v>1.3</v>
      </c>
      <c r="BA23" s="99">
        <v>1.77</v>
      </c>
      <c r="BB23" s="99">
        <v>4.5640000000000001</v>
      </c>
      <c r="BC23" s="99">
        <v>1.2</v>
      </c>
      <c r="BD23" s="99">
        <v>4.5979999999999999</v>
      </c>
      <c r="BE23" s="99">
        <v>2.36</v>
      </c>
      <c r="BF23" s="99"/>
      <c r="BG23" s="99"/>
      <c r="BH23" s="99">
        <v>0.38700000000000001</v>
      </c>
      <c r="BI23" s="99"/>
      <c r="BJ23" s="99">
        <v>28.350999999999999</v>
      </c>
      <c r="BK23" s="99"/>
      <c r="BL23" s="99"/>
      <c r="BM23" s="99"/>
      <c r="BN23" s="99">
        <v>20.74</v>
      </c>
      <c r="BO23" s="99">
        <v>15.917999999999999</v>
      </c>
      <c r="BP23" s="99"/>
      <c r="BQ23" s="99"/>
      <c r="BR23" s="99"/>
      <c r="BS23" s="99"/>
      <c r="BT23" s="99"/>
      <c r="BU23" s="99"/>
      <c r="BV23" s="99">
        <v>0.499</v>
      </c>
      <c r="BW23" s="99"/>
      <c r="BX23" s="99"/>
      <c r="BY23" s="99"/>
      <c r="BZ23" s="99">
        <v>0.73</v>
      </c>
      <c r="CA23" s="99">
        <v>1.431</v>
      </c>
      <c r="CB23" s="99">
        <v>15.852</v>
      </c>
      <c r="CC23" s="99">
        <v>22.436</v>
      </c>
      <c r="CD23" s="99">
        <v>11.907999999999999</v>
      </c>
      <c r="CE23" s="99">
        <v>40.755000000000003</v>
      </c>
      <c r="CF23" s="99">
        <v>47.188000000000002</v>
      </c>
      <c r="CG23" s="99">
        <v>36.591999999999999</v>
      </c>
      <c r="CH23" s="99">
        <v>43.668999999999997</v>
      </c>
      <c r="CI23" s="99">
        <v>27.707000000000001</v>
      </c>
      <c r="CJ23" s="99">
        <v>17.524000000000001</v>
      </c>
      <c r="CK23" s="99">
        <v>52.692999999999998</v>
      </c>
      <c r="CL23" s="99"/>
      <c r="CM23" s="99"/>
      <c r="CN23" s="99">
        <v>4.0549999999999997</v>
      </c>
      <c r="CO23" s="99">
        <v>0.86299999999999999</v>
      </c>
      <c r="CP23" s="99"/>
      <c r="CQ23" s="99">
        <v>6.649</v>
      </c>
      <c r="CR23" s="99"/>
      <c r="CS23" s="99"/>
      <c r="CT23" s="100"/>
      <c r="CU23" s="100"/>
      <c r="CV23" s="100"/>
      <c r="CW23" s="96"/>
      <c r="CX23" s="97">
        <f t="array" ref="CX23">SUMPRODUCT(B23:CW23*0.25)</f>
        <v>129.54274999999998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>
        <v>8.9030000000000005</v>
      </c>
      <c r="AS24" s="99">
        <v>16.198</v>
      </c>
      <c r="AT24" s="99"/>
      <c r="AU24" s="99"/>
      <c r="AV24" s="99"/>
      <c r="AW24" s="99"/>
      <c r="AX24" s="99"/>
      <c r="AY24" s="99"/>
      <c r="AZ24" s="99"/>
      <c r="BA24" s="99"/>
      <c r="BB24" s="99"/>
      <c r="BC24" s="99">
        <v>26.459</v>
      </c>
      <c r="BD24" s="99"/>
      <c r="BE24" s="99"/>
      <c r="BF24" s="99">
        <v>98.313000000000002</v>
      </c>
      <c r="BG24" s="99">
        <v>43.942999999999998</v>
      </c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48.453999999999994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5.0330000000000004</v>
      </c>
      <c r="M28" s="107">
        <f t="shared" si="2"/>
        <v>9.8469999999999995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1.2</v>
      </c>
      <c r="AA28" s="107">
        <f t="shared" si="3"/>
        <v>1.2</v>
      </c>
      <c r="AB28" s="107">
        <f t="shared" si="3"/>
        <v>1.3</v>
      </c>
      <c r="AC28" s="107">
        <f t="shared" si="3"/>
        <v>1</v>
      </c>
      <c r="AD28" s="107">
        <f t="shared" si="3"/>
        <v>1.6</v>
      </c>
      <c r="AE28" s="107">
        <f t="shared" si="3"/>
        <v>1</v>
      </c>
      <c r="AF28" s="107">
        <f t="shared" si="3"/>
        <v>0.9</v>
      </c>
      <c r="AG28" s="107">
        <f t="shared" si="3"/>
        <v>1.6</v>
      </c>
      <c r="AH28" s="107">
        <f t="shared" si="3"/>
        <v>1.9</v>
      </c>
      <c r="AI28" s="107">
        <f t="shared" si="3"/>
        <v>0.9</v>
      </c>
      <c r="AJ28" s="107">
        <f t="shared" si="3"/>
        <v>1.1000000000000001</v>
      </c>
      <c r="AK28" s="107">
        <f t="shared" si="3"/>
        <v>21.145</v>
      </c>
      <c r="AL28" s="107">
        <f t="shared" si="3"/>
        <v>1.7</v>
      </c>
      <c r="AM28" s="107">
        <f t="shared" si="3"/>
        <v>2.1</v>
      </c>
      <c r="AN28" s="107">
        <f t="shared" si="3"/>
        <v>11.917999999999999</v>
      </c>
      <c r="AO28" s="107">
        <f t="shared" si="3"/>
        <v>24.568999999999999</v>
      </c>
      <c r="AP28" s="107">
        <f t="shared" si="3"/>
        <v>1</v>
      </c>
      <c r="AQ28" s="107">
        <f t="shared" si="3"/>
        <v>1</v>
      </c>
      <c r="AR28" s="107">
        <f t="shared" si="3"/>
        <v>10.258000000000001</v>
      </c>
      <c r="AS28" s="107">
        <f t="shared" si="3"/>
        <v>18.580000000000002</v>
      </c>
      <c r="AT28" s="107">
        <f t="shared" si="3"/>
        <v>1.474</v>
      </c>
      <c r="AU28" s="107">
        <f t="shared" si="3"/>
        <v>2.0230000000000001</v>
      </c>
      <c r="AV28" s="107">
        <f t="shared" si="3"/>
        <v>1.897</v>
      </c>
      <c r="AW28" s="107">
        <f t="shared" si="3"/>
        <v>2.097</v>
      </c>
      <c r="AX28" s="107">
        <f t="shared" si="3"/>
        <v>2.0920000000000001</v>
      </c>
      <c r="AY28" s="107">
        <f t="shared" si="3"/>
        <v>1.1000000000000001</v>
      </c>
      <c r="AZ28" s="107">
        <f t="shared" si="3"/>
        <v>1.3</v>
      </c>
      <c r="BA28" s="107">
        <f t="shared" si="3"/>
        <v>1.77</v>
      </c>
      <c r="BB28" s="107">
        <f t="shared" si="3"/>
        <v>4.5640000000000001</v>
      </c>
      <c r="BC28" s="107">
        <f t="shared" si="3"/>
        <v>27.658999999999999</v>
      </c>
      <c r="BD28" s="107">
        <f t="shared" si="3"/>
        <v>4.5979999999999999</v>
      </c>
      <c r="BE28" s="107">
        <f t="shared" si="3"/>
        <v>2.36</v>
      </c>
      <c r="BF28" s="107">
        <f t="shared" si="3"/>
        <v>98.313000000000002</v>
      </c>
      <c r="BG28" s="107">
        <f t="shared" si="3"/>
        <v>43.942999999999998</v>
      </c>
      <c r="BH28" s="107">
        <f t="shared" si="3"/>
        <v>0.38700000000000001</v>
      </c>
      <c r="BI28" s="107">
        <f t="shared" si="3"/>
        <v>0</v>
      </c>
      <c r="BJ28" s="107">
        <f t="shared" si="3"/>
        <v>28.350999999999999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20.74</v>
      </c>
      <c r="BO28" s="107">
        <f t="shared" si="3"/>
        <v>15.917999999999999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0.499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0.73</v>
      </c>
      <c r="CA28" s="107">
        <f t="shared" si="3"/>
        <v>1.431</v>
      </c>
      <c r="CB28" s="107">
        <f t="shared" si="3"/>
        <v>15.852</v>
      </c>
      <c r="CC28" s="107">
        <f t="shared" si="3"/>
        <v>34.436</v>
      </c>
      <c r="CD28" s="107">
        <f t="shared" ref="CD28:CW28" si="4">SUM(CD21:CD27)</f>
        <v>11.907999999999999</v>
      </c>
      <c r="CE28" s="107">
        <f t="shared" si="4"/>
        <v>52.755000000000003</v>
      </c>
      <c r="CF28" s="107">
        <f t="shared" si="4"/>
        <v>59.188000000000002</v>
      </c>
      <c r="CG28" s="107">
        <f t="shared" si="4"/>
        <v>48.591999999999999</v>
      </c>
      <c r="CH28" s="107">
        <f t="shared" si="4"/>
        <v>55.668999999999997</v>
      </c>
      <c r="CI28" s="107">
        <f t="shared" si="4"/>
        <v>39.707000000000001</v>
      </c>
      <c r="CJ28" s="107">
        <f t="shared" si="4"/>
        <v>25.524000000000001</v>
      </c>
      <c r="CK28" s="107">
        <f t="shared" si="4"/>
        <v>52.692999999999998</v>
      </c>
      <c r="CL28" s="107">
        <f t="shared" si="4"/>
        <v>0</v>
      </c>
      <c r="CM28" s="107">
        <f t="shared" si="4"/>
        <v>0</v>
      </c>
      <c r="CN28" s="107">
        <f t="shared" si="4"/>
        <v>4.0549999999999997</v>
      </c>
      <c r="CO28" s="107">
        <f t="shared" si="4"/>
        <v>0.86299999999999999</v>
      </c>
      <c r="CP28" s="107">
        <f t="shared" si="4"/>
        <v>0</v>
      </c>
      <c r="CQ28" s="107">
        <f t="shared" si="4"/>
        <v>6.649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197.99674999999996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214</v>
      </c>
      <c r="C32" s="94">
        <v>214</v>
      </c>
      <c r="D32" s="94">
        <v>214</v>
      </c>
      <c r="E32" s="94">
        <v>214</v>
      </c>
      <c r="F32" s="94">
        <v>217.19</v>
      </c>
      <c r="G32" s="94">
        <v>225.69900000000001</v>
      </c>
      <c r="H32" s="94">
        <v>373.62200000000001</v>
      </c>
      <c r="I32" s="94">
        <v>214.63</v>
      </c>
      <c r="J32" s="94">
        <v>214.85</v>
      </c>
      <c r="K32" s="94">
        <v>214.75</v>
      </c>
      <c r="L32" s="94">
        <v>316.02600000000001</v>
      </c>
      <c r="M32" s="94">
        <v>296.483</v>
      </c>
      <c r="N32" s="94">
        <v>214.54900000000001</v>
      </c>
      <c r="O32" s="94">
        <v>214.57</v>
      </c>
      <c r="P32" s="94">
        <v>214.61</v>
      </c>
      <c r="Q32" s="94">
        <v>214.66</v>
      </c>
      <c r="R32" s="94">
        <v>330.7</v>
      </c>
      <c r="S32" s="94">
        <v>317.90499999999997</v>
      </c>
      <c r="T32" s="94">
        <v>215.06</v>
      </c>
      <c r="U32" s="94">
        <v>215.239</v>
      </c>
      <c r="V32" s="94">
        <v>215.428</v>
      </c>
      <c r="W32" s="94">
        <v>215.07400000000001</v>
      </c>
      <c r="X32" s="94">
        <v>214.68899999999999</v>
      </c>
      <c r="Y32" s="94">
        <v>110.306</v>
      </c>
      <c r="Z32" s="94">
        <v>48.24</v>
      </c>
      <c r="AA32" s="94">
        <v>1.25</v>
      </c>
      <c r="AB32" s="94">
        <v>1.361</v>
      </c>
      <c r="AC32" s="94">
        <v>38.256999999999998</v>
      </c>
      <c r="AD32" s="94">
        <v>1.6910000000000001</v>
      </c>
      <c r="AE32" s="94">
        <v>71.11</v>
      </c>
      <c r="AF32" s="94">
        <v>1.038</v>
      </c>
      <c r="AG32" s="94">
        <v>158.797</v>
      </c>
      <c r="AH32" s="94">
        <v>59.826000000000001</v>
      </c>
      <c r="AI32" s="94">
        <v>32.65</v>
      </c>
      <c r="AJ32" s="94">
        <v>32.749000000000002</v>
      </c>
      <c r="AK32" s="94">
        <v>30.510999999999999</v>
      </c>
      <c r="AL32" s="94">
        <v>14.746</v>
      </c>
      <c r="AM32" s="94">
        <v>28.861000000000001</v>
      </c>
      <c r="AN32" s="94">
        <v>53.954999999999998</v>
      </c>
      <c r="AO32" s="94">
        <v>136.011</v>
      </c>
      <c r="AP32" s="94">
        <v>1</v>
      </c>
      <c r="AQ32" s="94">
        <v>1</v>
      </c>
      <c r="AR32" s="94">
        <v>26.379000000000001</v>
      </c>
      <c r="AS32" s="94">
        <v>26.28</v>
      </c>
      <c r="AT32" s="94">
        <v>36.244</v>
      </c>
      <c r="AU32" s="94">
        <v>28.667999999999999</v>
      </c>
      <c r="AV32" s="94">
        <v>26.356999999999999</v>
      </c>
      <c r="AW32" s="94">
        <v>4.4969999999999999</v>
      </c>
      <c r="AX32" s="94">
        <v>9.7219999999999995</v>
      </c>
      <c r="AY32" s="94">
        <v>2.4039999999999999</v>
      </c>
      <c r="AZ32" s="94">
        <v>3.895</v>
      </c>
      <c r="BA32" s="94">
        <v>27.015000000000001</v>
      </c>
      <c r="BB32" s="94">
        <v>20.375</v>
      </c>
      <c r="BC32" s="94">
        <v>35.892000000000003</v>
      </c>
      <c r="BD32" s="94">
        <v>26.384</v>
      </c>
      <c r="BE32" s="94">
        <v>11.955</v>
      </c>
      <c r="BF32" s="94">
        <v>106.43300000000001</v>
      </c>
      <c r="BG32" s="94">
        <v>51.042999999999999</v>
      </c>
      <c r="BH32" s="94">
        <v>6.9960000000000004</v>
      </c>
      <c r="BI32" s="94">
        <v>5.22</v>
      </c>
      <c r="BJ32" s="94">
        <v>51.853999999999999</v>
      </c>
      <c r="BK32" s="94">
        <v>3.77</v>
      </c>
      <c r="BL32" s="94">
        <v>1.829</v>
      </c>
      <c r="BM32" s="94">
        <v>5.12</v>
      </c>
      <c r="BN32" s="94">
        <v>25.99</v>
      </c>
      <c r="BO32" s="94">
        <v>29.800999999999998</v>
      </c>
      <c r="BP32" s="94">
        <v>30.196000000000002</v>
      </c>
      <c r="BQ32" s="94">
        <v>0.214</v>
      </c>
      <c r="BR32" s="94">
        <v>0.158</v>
      </c>
      <c r="BS32" s="94">
        <v>2.5000000000000001E-2</v>
      </c>
      <c r="BT32" s="94"/>
      <c r="BU32" s="94"/>
      <c r="BV32" s="94">
        <v>2.1720000000000002</v>
      </c>
      <c r="BW32" s="94"/>
      <c r="BX32" s="94"/>
      <c r="BY32" s="94"/>
      <c r="BZ32" s="94">
        <v>1.1080000000000001</v>
      </c>
      <c r="CA32" s="94">
        <v>20.064</v>
      </c>
      <c r="CB32" s="94">
        <v>73.477999999999994</v>
      </c>
      <c r="CC32" s="94">
        <v>93.97</v>
      </c>
      <c r="CD32" s="94">
        <v>65.019000000000005</v>
      </c>
      <c r="CE32" s="94">
        <v>113.73099999999999</v>
      </c>
      <c r="CF32" s="94">
        <v>121.878</v>
      </c>
      <c r="CG32" s="94">
        <v>110.22499999999999</v>
      </c>
      <c r="CH32" s="94">
        <v>119.902</v>
      </c>
      <c r="CI32" s="94">
        <v>63.204000000000001</v>
      </c>
      <c r="CJ32" s="94">
        <v>47.228000000000002</v>
      </c>
      <c r="CK32" s="94">
        <v>104.19</v>
      </c>
      <c r="CL32" s="94"/>
      <c r="CM32" s="94"/>
      <c r="CN32" s="94">
        <v>17.187000000000001</v>
      </c>
      <c r="CO32" s="94">
        <v>7.99</v>
      </c>
      <c r="CP32" s="94">
        <v>0.93</v>
      </c>
      <c r="CQ32" s="94">
        <v>28.54</v>
      </c>
      <c r="CR32" s="94">
        <v>0.91900000000000004</v>
      </c>
      <c r="CS32" s="94">
        <v>0.44800000000000001</v>
      </c>
      <c r="CT32" s="95"/>
      <c r="CU32" s="95"/>
      <c r="CV32" s="95"/>
      <c r="CW32" s="96"/>
      <c r="CX32" s="97">
        <f t="array" ref="CX32">SUMPRODUCT(B32:CW32*0.25)</f>
        <v>1982.9979999999994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214</v>
      </c>
      <c r="C34" s="77">
        <f t="shared" ref="C34:BN34" si="5">SUM(C31:C33)</f>
        <v>214</v>
      </c>
      <c r="D34" s="77">
        <f t="shared" si="5"/>
        <v>214</v>
      </c>
      <c r="E34" s="77">
        <f t="shared" si="5"/>
        <v>214</v>
      </c>
      <c r="F34" s="77">
        <f t="shared" si="5"/>
        <v>217.19</v>
      </c>
      <c r="G34" s="77">
        <f t="shared" si="5"/>
        <v>225.69900000000001</v>
      </c>
      <c r="H34" s="77">
        <f t="shared" si="5"/>
        <v>373.62200000000001</v>
      </c>
      <c r="I34" s="77">
        <f t="shared" si="5"/>
        <v>214.63</v>
      </c>
      <c r="J34" s="77">
        <f t="shared" si="5"/>
        <v>214.85</v>
      </c>
      <c r="K34" s="77">
        <f t="shared" si="5"/>
        <v>214.75</v>
      </c>
      <c r="L34" s="77">
        <f t="shared" si="5"/>
        <v>316.02600000000001</v>
      </c>
      <c r="M34" s="77">
        <f t="shared" si="5"/>
        <v>296.483</v>
      </c>
      <c r="N34" s="77">
        <f t="shared" si="5"/>
        <v>214.54900000000001</v>
      </c>
      <c r="O34" s="77">
        <f t="shared" si="5"/>
        <v>214.57</v>
      </c>
      <c r="P34" s="77">
        <f t="shared" si="5"/>
        <v>214.61</v>
      </c>
      <c r="Q34" s="77">
        <f t="shared" si="5"/>
        <v>214.66</v>
      </c>
      <c r="R34" s="77">
        <f t="shared" si="5"/>
        <v>330.7</v>
      </c>
      <c r="S34" s="77">
        <f t="shared" si="5"/>
        <v>317.90499999999997</v>
      </c>
      <c r="T34" s="77">
        <f t="shared" si="5"/>
        <v>215.06</v>
      </c>
      <c r="U34" s="77">
        <f t="shared" si="5"/>
        <v>215.239</v>
      </c>
      <c r="V34" s="77">
        <f t="shared" si="5"/>
        <v>215.428</v>
      </c>
      <c r="W34" s="77">
        <f t="shared" si="5"/>
        <v>215.07400000000001</v>
      </c>
      <c r="X34" s="77">
        <f t="shared" si="5"/>
        <v>214.68899999999999</v>
      </c>
      <c r="Y34" s="77">
        <f t="shared" si="5"/>
        <v>110.306</v>
      </c>
      <c r="Z34" s="77">
        <f t="shared" si="5"/>
        <v>48.24</v>
      </c>
      <c r="AA34" s="77">
        <f t="shared" si="5"/>
        <v>1.25</v>
      </c>
      <c r="AB34" s="77">
        <f t="shared" si="5"/>
        <v>1.361</v>
      </c>
      <c r="AC34" s="77">
        <f t="shared" si="5"/>
        <v>38.256999999999998</v>
      </c>
      <c r="AD34" s="77">
        <f t="shared" si="5"/>
        <v>1.6910000000000001</v>
      </c>
      <c r="AE34" s="77">
        <f t="shared" si="5"/>
        <v>71.11</v>
      </c>
      <c r="AF34" s="77">
        <f t="shared" si="5"/>
        <v>1.038</v>
      </c>
      <c r="AG34" s="77">
        <f t="shared" si="5"/>
        <v>158.797</v>
      </c>
      <c r="AH34" s="77">
        <f t="shared" si="5"/>
        <v>59.826000000000001</v>
      </c>
      <c r="AI34" s="77">
        <f t="shared" si="5"/>
        <v>32.65</v>
      </c>
      <c r="AJ34" s="77">
        <f t="shared" si="5"/>
        <v>32.749000000000002</v>
      </c>
      <c r="AK34" s="77">
        <f t="shared" si="5"/>
        <v>30.510999999999999</v>
      </c>
      <c r="AL34" s="77">
        <f t="shared" si="5"/>
        <v>14.746</v>
      </c>
      <c r="AM34" s="77">
        <f t="shared" si="5"/>
        <v>28.861000000000001</v>
      </c>
      <c r="AN34" s="77">
        <f t="shared" si="5"/>
        <v>53.954999999999998</v>
      </c>
      <c r="AO34" s="77">
        <f t="shared" si="5"/>
        <v>136.011</v>
      </c>
      <c r="AP34" s="77">
        <f t="shared" si="5"/>
        <v>1</v>
      </c>
      <c r="AQ34" s="77">
        <f t="shared" si="5"/>
        <v>1</v>
      </c>
      <c r="AR34" s="77">
        <f t="shared" si="5"/>
        <v>26.379000000000001</v>
      </c>
      <c r="AS34" s="77">
        <f t="shared" si="5"/>
        <v>26.28</v>
      </c>
      <c r="AT34" s="77">
        <f t="shared" si="5"/>
        <v>36.244</v>
      </c>
      <c r="AU34" s="77">
        <f t="shared" si="5"/>
        <v>28.667999999999999</v>
      </c>
      <c r="AV34" s="77">
        <f t="shared" si="5"/>
        <v>26.356999999999999</v>
      </c>
      <c r="AW34" s="77">
        <f t="shared" si="5"/>
        <v>4.4969999999999999</v>
      </c>
      <c r="AX34" s="77">
        <f t="shared" si="5"/>
        <v>9.7219999999999995</v>
      </c>
      <c r="AY34" s="77">
        <f t="shared" si="5"/>
        <v>2.4039999999999999</v>
      </c>
      <c r="AZ34" s="77">
        <f t="shared" si="5"/>
        <v>3.895</v>
      </c>
      <c r="BA34" s="77">
        <f t="shared" si="5"/>
        <v>27.015000000000001</v>
      </c>
      <c r="BB34" s="77">
        <f t="shared" si="5"/>
        <v>20.375</v>
      </c>
      <c r="BC34" s="77">
        <f t="shared" si="5"/>
        <v>35.892000000000003</v>
      </c>
      <c r="BD34" s="77">
        <f t="shared" si="5"/>
        <v>26.384</v>
      </c>
      <c r="BE34" s="77">
        <f t="shared" si="5"/>
        <v>11.955</v>
      </c>
      <c r="BF34" s="77">
        <f t="shared" si="5"/>
        <v>106.43300000000001</v>
      </c>
      <c r="BG34" s="77">
        <f t="shared" si="5"/>
        <v>51.042999999999999</v>
      </c>
      <c r="BH34" s="77">
        <f t="shared" si="5"/>
        <v>6.9960000000000004</v>
      </c>
      <c r="BI34" s="77">
        <f t="shared" si="5"/>
        <v>5.22</v>
      </c>
      <c r="BJ34" s="77">
        <f t="shared" si="5"/>
        <v>51.853999999999999</v>
      </c>
      <c r="BK34" s="77">
        <f t="shared" si="5"/>
        <v>3.77</v>
      </c>
      <c r="BL34" s="77">
        <f t="shared" si="5"/>
        <v>1.829</v>
      </c>
      <c r="BM34" s="77">
        <f t="shared" si="5"/>
        <v>5.12</v>
      </c>
      <c r="BN34" s="77">
        <f t="shared" si="5"/>
        <v>25.99</v>
      </c>
      <c r="BO34" s="77">
        <f t="shared" ref="BO34:CW34" si="6">SUM(BO31:BO33)</f>
        <v>29.800999999999998</v>
      </c>
      <c r="BP34" s="77">
        <f t="shared" si="6"/>
        <v>30.196000000000002</v>
      </c>
      <c r="BQ34" s="77">
        <f t="shared" si="6"/>
        <v>0.214</v>
      </c>
      <c r="BR34" s="77">
        <f t="shared" si="6"/>
        <v>0.158</v>
      </c>
      <c r="BS34" s="77">
        <f t="shared" si="6"/>
        <v>2.5000000000000001E-2</v>
      </c>
      <c r="BT34" s="77">
        <f t="shared" si="6"/>
        <v>0</v>
      </c>
      <c r="BU34" s="77">
        <f t="shared" si="6"/>
        <v>0</v>
      </c>
      <c r="BV34" s="77">
        <f t="shared" si="6"/>
        <v>2.1720000000000002</v>
      </c>
      <c r="BW34" s="77">
        <f t="shared" si="6"/>
        <v>0</v>
      </c>
      <c r="BX34" s="77">
        <f t="shared" si="6"/>
        <v>0</v>
      </c>
      <c r="BY34" s="77">
        <f t="shared" si="6"/>
        <v>0</v>
      </c>
      <c r="BZ34" s="77">
        <f t="shared" si="6"/>
        <v>1.1080000000000001</v>
      </c>
      <c r="CA34" s="77">
        <f t="shared" si="6"/>
        <v>20.064</v>
      </c>
      <c r="CB34" s="77">
        <f t="shared" si="6"/>
        <v>73.477999999999994</v>
      </c>
      <c r="CC34" s="77">
        <f t="shared" si="6"/>
        <v>93.97</v>
      </c>
      <c r="CD34" s="77">
        <f t="shared" si="6"/>
        <v>65.019000000000005</v>
      </c>
      <c r="CE34" s="77">
        <f t="shared" si="6"/>
        <v>113.73099999999999</v>
      </c>
      <c r="CF34" s="77">
        <f t="shared" si="6"/>
        <v>121.878</v>
      </c>
      <c r="CG34" s="77">
        <f t="shared" si="6"/>
        <v>110.22499999999999</v>
      </c>
      <c r="CH34" s="77">
        <f t="shared" si="6"/>
        <v>119.902</v>
      </c>
      <c r="CI34" s="77">
        <f t="shared" si="6"/>
        <v>63.204000000000001</v>
      </c>
      <c r="CJ34" s="77">
        <f t="shared" si="6"/>
        <v>47.228000000000002</v>
      </c>
      <c r="CK34" s="77">
        <f t="shared" si="6"/>
        <v>104.19</v>
      </c>
      <c r="CL34" s="77">
        <f t="shared" si="6"/>
        <v>0</v>
      </c>
      <c r="CM34" s="77">
        <f t="shared" si="6"/>
        <v>0</v>
      </c>
      <c r="CN34" s="77">
        <f t="shared" si="6"/>
        <v>17.187000000000001</v>
      </c>
      <c r="CO34" s="77">
        <f t="shared" si="6"/>
        <v>7.99</v>
      </c>
      <c r="CP34" s="77">
        <f t="shared" si="6"/>
        <v>0.93</v>
      </c>
      <c r="CQ34" s="77">
        <f t="shared" si="6"/>
        <v>28.54</v>
      </c>
      <c r="CR34" s="77">
        <f t="shared" si="6"/>
        <v>0.91900000000000004</v>
      </c>
      <c r="CS34" s="77">
        <f t="shared" si="6"/>
        <v>0.44800000000000001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1982.9979999999994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4.2</v>
      </c>
      <c r="C39" s="120"/>
      <c r="D39" s="120">
        <v>4</v>
      </c>
      <c r="E39" s="120"/>
      <c r="F39" s="120">
        <v>2.4</v>
      </c>
      <c r="G39" s="120">
        <v>23.6</v>
      </c>
      <c r="H39" s="120"/>
      <c r="I39" s="120">
        <v>4.3</v>
      </c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>
        <v>4.8</v>
      </c>
      <c r="V39" s="120"/>
      <c r="W39" s="120">
        <v>21.7</v>
      </c>
      <c r="X39" s="120"/>
      <c r="Y39" s="120"/>
      <c r="Z39" s="120"/>
      <c r="AA39" s="120">
        <v>192</v>
      </c>
      <c r="AB39" s="120">
        <v>244.9</v>
      </c>
      <c r="AC39" s="120">
        <v>184.3</v>
      </c>
      <c r="AD39" s="120">
        <v>142.1</v>
      </c>
      <c r="AE39" s="120"/>
      <c r="AF39" s="120">
        <v>144</v>
      </c>
      <c r="AG39" s="120"/>
      <c r="AH39" s="120"/>
      <c r="AI39" s="120"/>
      <c r="AJ39" s="120"/>
      <c r="AK39" s="120"/>
      <c r="AL39" s="120">
        <v>1.2</v>
      </c>
      <c r="AM39" s="120"/>
      <c r="AN39" s="120"/>
      <c r="AO39" s="120"/>
      <c r="AP39" s="120">
        <v>95.3</v>
      </c>
      <c r="AQ39" s="120">
        <v>85.4</v>
      </c>
      <c r="AR39" s="120"/>
      <c r="AS39" s="120"/>
      <c r="AT39" s="120"/>
      <c r="AU39" s="120"/>
      <c r="AV39" s="120"/>
      <c r="AW39" s="120">
        <v>9</v>
      </c>
      <c r="AX39" s="120">
        <v>27.6</v>
      </c>
      <c r="AY39" s="120">
        <v>8.8000000000000007</v>
      </c>
      <c r="AZ39" s="120">
        <v>8.8000000000000007</v>
      </c>
      <c r="BA39" s="120">
        <v>47.7</v>
      </c>
      <c r="BB39" s="120"/>
      <c r="BC39" s="120"/>
      <c r="BD39" s="120"/>
      <c r="BE39" s="120"/>
      <c r="BF39" s="120"/>
      <c r="BG39" s="120"/>
      <c r="BH39" s="120">
        <v>10.5</v>
      </c>
      <c r="BI39" s="120">
        <v>39.200000000000003</v>
      </c>
      <c r="BJ39" s="120"/>
      <c r="BK39" s="120">
        <v>21.7</v>
      </c>
      <c r="BL39" s="120">
        <v>16.399999999999999</v>
      </c>
      <c r="BM39" s="120">
        <v>14.9</v>
      </c>
      <c r="BN39" s="120"/>
      <c r="BO39" s="120"/>
      <c r="BP39" s="120"/>
      <c r="BQ39" s="120">
        <v>122.7</v>
      </c>
      <c r="BR39" s="120"/>
      <c r="BS39" s="120"/>
      <c r="BT39" s="120"/>
      <c r="BU39" s="120"/>
      <c r="BV39" s="120"/>
      <c r="BW39" s="120"/>
      <c r="BX39" s="120">
        <v>53.6</v>
      </c>
      <c r="BY39" s="120"/>
      <c r="BZ39" s="120">
        <v>48.7</v>
      </c>
      <c r="CA39" s="120">
        <v>29</v>
      </c>
      <c r="CB39" s="120"/>
      <c r="CC39" s="120"/>
      <c r="CD39" s="120"/>
      <c r="CE39" s="120"/>
      <c r="CF39" s="120"/>
      <c r="CG39" s="120"/>
      <c r="CH39" s="120"/>
      <c r="CI39" s="120">
        <v>3.8</v>
      </c>
      <c r="CJ39" s="120">
        <v>21.4</v>
      </c>
      <c r="CK39" s="120"/>
      <c r="CL39" s="120">
        <v>236.3</v>
      </c>
      <c r="CM39" s="120">
        <v>192.4</v>
      </c>
      <c r="CN39" s="120">
        <v>99.9</v>
      </c>
      <c r="CO39" s="120">
        <v>110.7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569.32500000000005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284.60000000000002</v>
      </c>
      <c r="BS41" s="120">
        <v>284.60000000000002</v>
      </c>
      <c r="BT41" s="120">
        <v>284.60000000000002</v>
      </c>
      <c r="BU41" s="120">
        <v>284.60000000000002</v>
      </c>
      <c r="BV41" s="120">
        <v>60.2</v>
      </c>
      <c r="BW41" s="120">
        <v>60.2</v>
      </c>
      <c r="BX41" s="120">
        <v>60.2</v>
      </c>
      <c r="BY41" s="120">
        <v>60.2</v>
      </c>
      <c r="BZ41" s="120"/>
      <c r="CA41" s="120"/>
      <c r="CB41" s="120"/>
      <c r="CC41" s="120"/>
      <c r="CD41" s="120">
        <v>41</v>
      </c>
      <c r="CE41" s="120">
        <v>41</v>
      </c>
      <c r="CF41" s="120">
        <v>41</v>
      </c>
      <c r="CG41" s="120">
        <v>41</v>
      </c>
      <c r="CH41" s="120"/>
      <c r="CI41" s="120"/>
      <c r="CJ41" s="120"/>
      <c r="CK41" s="120"/>
      <c r="CL41" s="120"/>
      <c r="CM41" s="120"/>
      <c r="CN41" s="120"/>
      <c r="CO41" s="120"/>
      <c r="CP41" s="120">
        <v>140.4</v>
      </c>
      <c r="CQ41" s="120">
        <v>140.4</v>
      </c>
      <c r="CR41" s="120">
        <v>140.4</v>
      </c>
      <c r="CS41" s="120">
        <v>140.4</v>
      </c>
      <c r="CT41" s="122"/>
      <c r="CU41" s="122"/>
      <c r="CV41" s="122"/>
      <c r="CW41" s="121"/>
      <c r="CX41" s="97">
        <f t="array" ref="CX41">SUMPRODUCT(B41:CW41*0.25)</f>
        <v>526.20000000000016</v>
      </c>
    </row>
    <row r="42" spans="1:102" ht="30" customHeight="1" thickBot="1" x14ac:dyDescent="0.25">
      <c r="A42" s="105" t="s">
        <v>36</v>
      </c>
      <c r="B42" s="106">
        <f>SUM(B37:B41)</f>
        <v>4.2</v>
      </c>
      <c r="C42" s="107">
        <f t="shared" ref="C42:BN42" si="7">SUM(C37:C41)</f>
        <v>0</v>
      </c>
      <c r="D42" s="107">
        <f t="shared" si="7"/>
        <v>4</v>
      </c>
      <c r="E42" s="107">
        <f t="shared" si="7"/>
        <v>0</v>
      </c>
      <c r="F42" s="107">
        <f t="shared" si="7"/>
        <v>2.4</v>
      </c>
      <c r="G42" s="107">
        <f t="shared" si="7"/>
        <v>23.6</v>
      </c>
      <c r="H42" s="107">
        <f t="shared" si="7"/>
        <v>0</v>
      </c>
      <c r="I42" s="107">
        <f t="shared" si="7"/>
        <v>4.3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4.8</v>
      </c>
      <c r="V42" s="107">
        <f t="shared" si="7"/>
        <v>0</v>
      </c>
      <c r="W42" s="107">
        <f t="shared" si="7"/>
        <v>21.7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192</v>
      </c>
      <c r="AB42" s="107">
        <f t="shared" si="7"/>
        <v>244.9</v>
      </c>
      <c r="AC42" s="107">
        <f t="shared" si="7"/>
        <v>184.3</v>
      </c>
      <c r="AD42" s="107">
        <f t="shared" si="7"/>
        <v>142.1</v>
      </c>
      <c r="AE42" s="107">
        <f t="shared" si="7"/>
        <v>0</v>
      </c>
      <c r="AF42" s="107">
        <f t="shared" si="7"/>
        <v>144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1.2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95.3</v>
      </c>
      <c r="AQ42" s="107">
        <f t="shared" si="7"/>
        <v>85.4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9</v>
      </c>
      <c r="AX42" s="107">
        <f t="shared" si="7"/>
        <v>27.6</v>
      </c>
      <c r="AY42" s="107">
        <f t="shared" si="7"/>
        <v>8.8000000000000007</v>
      </c>
      <c r="AZ42" s="107">
        <f t="shared" si="7"/>
        <v>8.8000000000000007</v>
      </c>
      <c r="BA42" s="107">
        <f t="shared" si="7"/>
        <v>47.7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10.5</v>
      </c>
      <c r="BI42" s="107">
        <f t="shared" si="7"/>
        <v>39.200000000000003</v>
      </c>
      <c r="BJ42" s="107">
        <f t="shared" si="7"/>
        <v>0</v>
      </c>
      <c r="BK42" s="107">
        <f t="shared" si="7"/>
        <v>21.7</v>
      </c>
      <c r="BL42" s="107">
        <f t="shared" si="7"/>
        <v>16.399999999999999</v>
      </c>
      <c r="BM42" s="107">
        <f t="shared" si="7"/>
        <v>14.9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122.7</v>
      </c>
      <c r="BR42" s="107">
        <f t="shared" si="8"/>
        <v>284.60000000000002</v>
      </c>
      <c r="BS42" s="107">
        <f t="shared" si="8"/>
        <v>284.60000000000002</v>
      </c>
      <c r="BT42" s="107">
        <f t="shared" si="8"/>
        <v>284.60000000000002</v>
      </c>
      <c r="BU42" s="107">
        <f t="shared" si="8"/>
        <v>284.60000000000002</v>
      </c>
      <c r="BV42" s="107">
        <f t="shared" si="8"/>
        <v>60.2</v>
      </c>
      <c r="BW42" s="107">
        <f t="shared" si="8"/>
        <v>60.2</v>
      </c>
      <c r="BX42" s="107">
        <f t="shared" si="8"/>
        <v>113.80000000000001</v>
      </c>
      <c r="BY42" s="107">
        <f t="shared" si="8"/>
        <v>60.2</v>
      </c>
      <c r="BZ42" s="107">
        <f t="shared" si="8"/>
        <v>48.7</v>
      </c>
      <c r="CA42" s="107">
        <f t="shared" si="8"/>
        <v>29</v>
      </c>
      <c r="CB42" s="107">
        <f t="shared" si="8"/>
        <v>0</v>
      </c>
      <c r="CC42" s="107">
        <f t="shared" si="8"/>
        <v>0</v>
      </c>
      <c r="CD42" s="107">
        <f t="shared" si="8"/>
        <v>41</v>
      </c>
      <c r="CE42" s="107">
        <f t="shared" si="8"/>
        <v>41</v>
      </c>
      <c r="CF42" s="107">
        <f t="shared" si="8"/>
        <v>41</v>
      </c>
      <c r="CG42" s="107">
        <f t="shared" si="8"/>
        <v>41</v>
      </c>
      <c r="CH42" s="107">
        <f t="shared" si="8"/>
        <v>0</v>
      </c>
      <c r="CI42" s="107">
        <f t="shared" si="8"/>
        <v>3.8</v>
      </c>
      <c r="CJ42" s="107">
        <f t="shared" si="8"/>
        <v>21.4</v>
      </c>
      <c r="CK42" s="107">
        <f t="shared" si="8"/>
        <v>0</v>
      </c>
      <c r="CL42" s="107">
        <f t="shared" si="8"/>
        <v>236.3</v>
      </c>
      <c r="CM42" s="107">
        <f t="shared" si="8"/>
        <v>192.4</v>
      </c>
      <c r="CN42" s="107">
        <f t="shared" si="8"/>
        <v>99.9</v>
      </c>
      <c r="CO42" s="107">
        <f t="shared" si="8"/>
        <v>110.7</v>
      </c>
      <c r="CP42" s="107">
        <f t="shared" si="8"/>
        <v>140.4</v>
      </c>
      <c r="CQ42" s="107">
        <f t="shared" si="8"/>
        <v>140.4</v>
      </c>
      <c r="CR42" s="107">
        <f t="shared" si="8"/>
        <v>140.4</v>
      </c>
      <c r="CS42" s="107">
        <f t="shared" si="8"/>
        <v>140.4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1095.5250000000001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4.2</v>
      </c>
      <c r="C47" s="120"/>
      <c r="D47" s="120">
        <v>4</v>
      </c>
      <c r="E47" s="120"/>
      <c r="F47" s="120">
        <v>2.4</v>
      </c>
      <c r="G47" s="120">
        <v>23.6</v>
      </c>
      <c r="H47" s="120"/>
      <c r="I47" s="120">
        <v>4.3</v>
      </c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>
        <v>4.8</v>
      </c>
      <c r="V47" s="120"/>
      <c r="W47" s="120">
        <v>21.7</v>
      </c>
      <c r="X47" s="120"/>
      <c r="Y47" s="120"/>
      <c r="Z47" s="120"/>
      <c r="AA47" s="120">
        <v>192</v>
      </c>
      <c r="AB47" s="120">
        <v>244.9</v>
      </c>
      <c r="AC47" s="120">
        <v>184.3</v>
      </c>
      <c r="AD47" s="120">
        <v>142.1</v>
      </c>
      <c r="AE47" s="120"/>
      <c r="AF47" s="120">
        <v>144</v>
      </c>
      <c r="AG47" s="120"/>
      <c r="AH47" s="120"/>
      <c r="AI47" s="120"/>
      <c r="AJ47" s="120"/>
      <c r="AK47" s="120"/>
      <c r="AL47" s="120">
        <v>1.2</v>
      </c>
      <c r="AM47" s="120"/>
      <c r="AN47" s="120"/>
      <c r="AO47" s="120"/>
      <c r="AP47" s="120">
        <v>95.3</v>
      </c>
      <c r="AQ47" s="120">
        <v>85.4</v>
      </c>
      <c r="AR47" s="120"/>
      <c r="AS47" s="120"/>
      <c r="AT47" s="120"/>
      <c r="AU47" s="120"/>
      <c r="AV47" s="120"/>
      <c r="AW47" s="120">
        <v>9</v>
      </c>
      <c r="AX47" s="120">
        <v>27.6</v>
      </c>
      <c r="AY47" s="120">
        <v>8.8000000000000007</v>
      </c>
      <c r="AZ47" s="120">
        <v>8.8000000000000007</v>
      </c>
      <c r="BA47" s="120">
        <v>47.7</v>
      </c>
      <c r="BB47" s="120"/>
      <c r="BC47" s="120"/>
      <c r="BD47" s="120"/>
      <c r="BE47" s="120"/>
      <c r="BF47" s="120"/>
      <c r="BG47" s="120"/>
      <c r="BH47" s="120">
        <v>10.5</v>
      </c>
      <c r="BI47" s="120">
        <v>39.200000000000003</v>
      </c>
      <c r="BJ47" s="120"/>
      <c r="BK47" s="120">
        <v>21.7</v>
      </c>
      <c r="BL47" s="120">
        <v>16.399999999999999</v>
      </c>
      <c r="BM47" s="120">
        <v>14.9</v>
      </c>
      <c r="BN47" s="120"/>
      <c r="BO47" s="120"/>
      <c r="BP47" s="120"/>
      <c r="BQ47" s="120">
        <v>122.7</v>
      </c>
      <c r="BR47" s="120"/>
      <c r="BS47" s="120"/>
      <c r="BT47" s="120"/>
      <c r="BU47" s="120"/>
      <c r="BV47" s="120"/>
      <c r="BW47" s="120"/>
      <c r="BX47" s="120">
        <v>53.6</v>
      </c>
      <c r="BY47" s="120"/>
      <c r="BZ47" s="120">
        <v>48.7</v>
      </c>
      <c r="CA47" s="120">
        <v>29</v>
      </c>
      <c r="CB47" s="120"/>
      <c r="CC47" s="120"/>
      <c r="CD47" s="120"/>
      <c r="CE47" s="120"/>
      <c r="CF47" s="120"/>
      <c r="CG47" s="120"/>
      <c r="CH47" s="120"/>
      <c r="CI47" s="120">
        <v>3.8</v>
      </c>
      <c r="CJ47" s="120">
        <v>21.4</v>
      </c>
      <c r="CK47" s="120"/>
      <c r="CL47" s="120">
        <v>236.3</v>
      </c>
      <c r="CM47" s="120">
        <v>192.4</v>
      </c>
      <c r="CN47" s="120">
        <v>99.9</v>
      </c>
      <c r="CO47" s="120">
        <v>110.7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569.32500000000005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284.60000000000002</v>
      </c>
      <c r="BS49" s="120">
        <v>284.60000000000002</v>
      </c>
      <c r="BT49" s="120">
        <v>284.60000000000002</v>
      </c>
      <c r="BU49" s="120">
        <v>284.60000000000002</v>
      </c>
      <c r="BV49" s="120">
        <v>60.2</v>
      </c>
      <c r="BW49" s="120">
        <v>60.2</v>
      </c>
      <c r="BX49" s="120">
        <v>60.2</v>
      </c>
      <c r="BY49" s="120">
        <v>60.2</v>
      </c>
      <c r="BZ49" s="120"/>
      <c r="CA49" s="120"/>
      <c r="CB49" s="120"/>
      <c r="CC49" s="120"/>
      <c r="CD49" s="120">
        <v>41</v>
      </c>
      <c r="CE49" s="120">
        <v>41</v>
      </c>
      <c r="CF49" s="120">
        <v>41</v>
      </c>
      <c r="CG49" s="120">
        <v>41</v>
      </c>
      <c r="CH49" s="120"/>
      <c r="CI49" s="120"/>
      <c r="CJ49" s="120"/>
      <c r="CK49" s="120"/>
      <c r="CL49" s="120"/>
      <c r="CM49" s="120"/>
      <c r="CN49" s="120"/>
      <c r="CO49" s="120"/>
      <c r="CP49" s="120">
        <v>140.4</v>
      </c>
      <c r="CQ49" s="120">
        <v>140.4</v>
      </c>
      <c r="CR49" s="120">
        <v>140.4</v>
      </c>
      <c r="CS49" s="120">
        <v>140.4</v>
      </c>
      <c r="CT49" s="122"/>
      <c r="CU49" s="122"/>
      <c r="CV49" s="122"/>
      <c r="CW49" s="121"/>
      <c r="CX49" s="97">
        <f t="array" ref="CX49">SUMPRODUCT(B49:CW49*0.25)</f>
        <v>526.20000000000016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4.2</v>
      </c>
      <c r="C51" s="107">
        <f t="shared" ref="C51:BN51" si="9">SUM(C45:C50)</f>
        <v>0</v>
      </c>
      <c r="D51" s="107">
        <f t="shared" si="9"/>
        <v>4</v>
      </c>
      <c r="E51" s="107">
        <f t="shared" si="9"/>
        <v>0</v>
      </c>
      <c r="F51" s="107">
        <f t="shared" si="9"/>
        <v>2.4</v>
      </c>
      <c r="G51" s="107">
        <f t="shared" si="9"/>
        <v>23.6</v>
      </c>
      <c r="H51" s="107">
        <f t="shared" si="9"/>
        <v>0</v>
      </c>
      <c r="I51" s="107">
        <f t="shared" si="9"/>
        <v>4.3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4.8</v>
      </c>
      <c r="V51" s="107">
        <f t="shared" si="9"/>
        <v>0</v>
      </c>
      <c r="W51" s="107">
        <f t="shared" si="9"/>
        <v>21.7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192</v>
      </c>
      <c r="AB51" s="107">
        <f t="shared" si="9"/>
        <v>244.9</v>
      </c>
      <c r="AC51" s="107">
        <f t="shared" si="9"/>
        <v>184.3</v>
      </c>
      <c r="AD51" s="107">
        <f t="shared" si="9"/>
        <v>142.1</v>
      </c>
      <c r="AE51" s="107">
        <f t="shared" si="9"/>
        <v>0</v>
      </c>
      <c r="AF51" s="107">
        <f t="shared" si="9"/>
        <v>144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1.2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95.3</v>
      </c>
      <c r="AQ51" s="107">
        <f t="shared" si="9"/>
        <v>85.4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9</v>
      </c>
      <c r="AX51" s="107">
        <f t="shared" si="9"/>
        <v>27.6</v>
      </c>
      <c r="AY51" s="107">
        <f t="shared" si="9"/>
        <v>8.8000000000000007</v>
      </c>
      <c r="AZ51" s="107">
        <f t="shared" si="9"/>
        <v>8.8000000000000007</v>
      </c>
      <c r="BA51" s="107">
        <f t="shared" si="9"/>
        <v>47.7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10.5</v>
      </c>
      <c r="BI51" s="107">
        <f t="shared" si="9"/>
        <v>39.200000000000003</v>
      </c>
      <c r="BJ51" s="107">
        <f t="shared" si="9"/>
        <v>0</v>
      </c>
      <c r="BK51" s="107">
        <f t="shared" si="9"/>
        <v>21.7</v>
      </c>
      <c r="BL51" s="107">
        <f t="shared" si="9"/>
        <v>16.399999999999999</v>
      </c>
      <c r="BM51" s="107">
        <f t="shared" si="9"/>
        <v>14.9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122.7</v>
      </c>
      <c r="BR51" s="107">
        <f t="shared" si="10"/>
        <v>284.60000000000002</v>
      </c>
      <c r="BS51" s="107">
        <f t="shared" si="10"/>
        <v>284.60000000000002</v>
      </c>
      <c r="BT51" s="107">
        <f t="shared" si="10"/>
        <v>284.60000000000002</v>
      </c>
      <c r="BU51" s="107">
        <f t="shared" si="10"/>
        <v>284.60000000000002</v>
      </c>
      <c r="BV51" s="107">
        <f t="shared" si="10"/>
        <v>60.2</v>
      </c>
      <c r="BW51" s="107">
        <f t="shared" si="10"/>
        <v>60.2</v>
      </c>
      <c r="BX51" s="107">
        <f t="shared" si="10"/>
        <v>113.80000000000001</v>
      </c>
      <c r="BY51" s="107">
        <f t="shared" si="10"/>
        <v>60.2</v>
      </c>
      <c r="BZ51" s="107">
        <f t="shared" si="10"/>
        <v>48.7</v>
      </c>
      <c r="CA51" s="107">
        <f t="shared" si="10"/>
        <v>29</v>
      </c>
      <c r="CB51" s="107">
        <f t="shared" si="10"/>
        <v>0</v>
      </c>
      <c r="CC51" s="107">
        <f t="shared" si="10"/>
        <v>0</v>
      </c>
      <c r="CD51" s="107">
        <f t="shared" si="10"/>
        <v>41</v>
      </c>
      <c r="CE51" s="107">
        <f t="shared" si="10"/>
        <v>41</v>
      </c>
      <c r="CF51" s="107">
        <f t="shared" si="10"/>
        <v>41</v>
      </c>
      <c r="CG51" s="107">
        <f t="shared" si="10"/>
        <v>41</v>
      </c>
      <c r="CH51" s="107">
        <f t="shared" si="10"/>
        <v>0</v>
      </c>
      <c r="CI51" s="107">
        <f t="shared" si="10"/>
        <v>3.8</v>
      </c>
      <c r="CJ51" s="107">
        <f t="shared" si="10"/>
        <v>21.4</v>
      </c>
      <c r="CK51" s="107">
        <f t="shared" si="10"/>
        <v>0</v>
      </c>
      <c r="CL51" s="107">
        <f t="shared" si="10"/>
        <v>236.3</v>
      </c>
      <c r="CM51" s="107">
        <f t="shared" si="10"/>
        <v>192.4</v>
      </c>
      <c r="CN51" s="107">
        <f t="shared" si="10"/>
        <v>99.9</v>
      </c>
      <c r="CO51" s="107">
        <f t="shared" si="10"/>
        <v>110.7</v>
      </c>
      <c r="CP51" s="107">
        <f t="shared" si="10"/>
        <v>140.4</v>
      </c>
      <c r="CQ51" s="107">
        <f t="shared" si="10"/>
        <v>140.4</v>
      </c>
      <c r="CR51" s="107">
        <f t="shared" si="10"/>
        <v>140.4</v>
      </c>
      <c r="CS51" s="107">
        <f t="shared" si="10"/>
        <v>140.4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1095.5250000000001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218.2</v>
      </c>
      <c r="C54" s="107">
        <f t="shared" ref="C54:BN54" si="13">C18+C28+C42</f>
        <v>214</v>
      </c>
      <c r="D54" s="107">
        <f t="shared" si="13"/>
        <v>218</v>
      </c>
      <c r="E54" s="107">
        <f t="shared" si="13"/>
        <v>214</v>
      </c>
      <c r="F54" s="107">
        <f t="shared" si="13"/>
        <v>219.59</v>
      </c>
      <c r="G54" s="107">
        <f t="shared" si="13"/>
        <v>249.29899999999998</v>
      </c>
      <c r="H54" s="107">
        <f t="shared" si="13"/>
        <v>373.62200000000001</v>
      </c>
      <c r="I54" s="107">
        <f t="shared" si="13"/>
        <v>218.93</v>
      </c>
      <c r="J54" s="107">
        <f t="shared" si="13"/>
        <v>214.85</v>
      </c>
      <c r="K54" s="107">
        <f t="shared" si="13"/>
        <v>214.75</v>
      </c>
      <c r="L54" s="107">
        <f t="shared" si="13"/>
        <v>316.02600000000001</v>
      </c>
      <c r="M54" s="107">
        <f t="shared" si="13"/>
        <v>296.483</v>
      </c>
      <c r="N54" s="107">
        <f t="shared" si="13"/>
        <v>214.54900000000001</v>
      </c>
      <c r="O54" s="107">
        <f t="shared" si="13"/>
        <v>214.57</v>
      </c>
      <c r="P54" s="107">
        <f t="shared" si="13"/>
        <v>214.61</v>
      </c>
      <c r="Q54" s="107">
        <f t="shared" si="13"/>
        <v>214.66</v>
      </c>
      <c r="R54" s="107">
        <f t="shared" si="13"/>
        <v>330.7</v>
      </c>
      <c r="S54" s="107">
        <f t="shared" si="13"/>
        <v>317.90499999999997</v>
      </c>
      <c r="T54" s="107">
        <f t="shared" si="13"/>
        <v>215.06</v>
      </c>
      <c r="U54" s="107">
        <f t="shared" si="13"/>
        <v>220.03900000000002</v>
      </c>
      <c r="V54" s="107">
        <f t="shared" si="13"/>
        <v>215.428</v>
      </c>
      <c r="W54" s="107">
        <f t="shared" si="13"/>
        <v>236.774</v>
      </c>
      <c r="X54" s="107">
        <f t="shared" si="13"/>
        <v>214.68899999999999</v>
      </c>
      <c r="Y54" s="107">
        <f t="shared" si="13"/>
        <v>110.306</v>
      </c>
      <c r="Z54" s="107">
        <f t="shared" si="13"/>
        <v>48.24</v>
      </c>
      <c r="AA54" s="107">
        <f t="shared" si="13"/>
        <v>193.25</v>
      </c>
      <c r="AB54" s="107">
        <f t="shared" si="13"/>
        <v>246.261</v>
      </c>
      <c r="AC54" s="107">
        <f t="shared" si="13"/>
        <v>222.55700000000002</v>
      </c>
      <c r="AD54" s="107">
        <f t="shared" si="13"/>
        <v>143.791</v>
      </c>
      <c r="AE54" s="107">
        <f t="shared" si="13"/>
        <v>71.11</v>
      </c>
      <c r="AF54" s="107">
        <f t="shared" si="13"/>
        <v>145.03800000000001</v>
      </c>
      <c r="AG54" s="107">
        <f t="shared" si="13"/>
        <v>158.797</v>
      </c>
      <c r="AH54" s="107">
        <f t="shared" si="13"/>
        <v>59.826000000000001</v>
      </c>
      <c r="AI54" s="107">
        <f t="shared" si="13"/>
        <v>32.65</v>
      </c>
      <c r="AJ54" s="107">
        <f t="shared" si="13"/>
        <v>32.749000000000002</v>
      </c>
      <c r="AK54" s="107">
        <f t="shared" si="13"/>
        <v>30.510999999999999</v>
      </c>
      <c r="AL54" s="107">
        <f t="shared" si="13"/>
        <v>15.945999999999998</v>
      </c>
      <c r="AM54" s="107">
        <f t="shared" si="13"/>
        <v>28.861000000000001</v>
      </c>
      <c r="AN54" s="107">
        <f t="shared" si="13"/>
        <v>53.954999999999998</v>
      </c>
      <c r="AO54" s="107">
        <f t="shared" si="13"/>
        <v>136.011</v>
      </c>
      <c r="AP54" s="107">
        <f t="shared" si="13"/>
        <v>96.3</v>
      </c>
      <c r="AQ54" s="107">
        <f t="shared" si="13"/>
        <v>86.4</v>
      </c>
      <c r="AR54" s="107">
        <f t="shared" si="13"/>
        <v>26.379000000000005</v>
      </c>
      <c r="AS54" s="107">
        <f t="shared" si="13"/>
        <v>26.28</v>
      </c>
      <c r="AT54" s="107">
        <f t="shared" si="13"/>
        <v>36.243999999999993</v>
      </c>
      <c r="AU54" s="107">
        <f t="shared" si="13"/>
        <v>28.668000000000003</v>
      </c>
      <c r="AV54" s="107">
        <f t="shared" si="13"/>
        <v>26.356999999999999</v>
      </c>
      <c r="AW54" s="107">
        <f t="shared" si="13"/>
        <v>13.497</v>
      </c>
      <c r="AX54" s="107">
        <f t="shared" si="13"/>
        <v>37.322000000000003</v>
      </c>
      <c r="AY54" s="107">
        <f t="shared" si="13"/>
        <v>11.204000000000001</v>
      </c>
      <c r="AZ54" s="107">
        <f t="shared" si="13"/>
        <v>12.695</v>
      </c>
      <c r="BA54" s="107">
        <f t="shared" si="13"/>
        <v>74.715000000000003</v>
      </c>
      <c r="BB54" s="107">
        <f t="shared" si="13"/>
        <v>20.375</v>
      </c>
      <c r="BC54" s="107">
        <f t="shared" si="13"/>
        <v>35.891999999999996</v>
      </c>
      <c r="BD54" s="107">
        <f t="shared" si="13"/>
        <v>26.384</v>
      </c>
      <c r="BE54" s="107">
        <f t="shared" si="13"/>
        <v>11.955</v>
      </c>
      <c r="BF54" s="107">
        <f t="shared" si="13"/>
        <v>106.43300000000001</v>
      </c>
      <c r="BG54" s="107">
        <f t="shared" si="13"/>
        <v>51.042999999999999</v>
      </c>
      <c r="BH54" s="107">
        <f t="shared" si="13"/>
        <v>17.496000000000002</v>
      </c>
      <c r="BI54" s="107">
        <f t="shared" si="13"/>
        <v>44.42</v>
      </c>
      <c r="BJ54" s="107">
        <f t="shared" si="13"/>
        <v>51.853999999999999</v>
      </c>
      <c r="BK54" s="107">
        <f t="shared" si="13"/>
        <v>25.47</v>
      </c>
      <c r="BL54" s="107">
        <f t="shared" si="13"/>
        <v>18.228999999999999</v>
      </c>
      <c r="BM54" s="107">
        <f t="shared" si="13"/>
        <v>20.02</v>
      </c>
      <c r="BN54" s="107">
        <f t="shared" si="13"/>
        <v>25.99</v>
      </c>
      <c r="BO54" s="107">
        <f t="shared" ref="BO54:CX54" si="14">BO18+BO28+BO42</f>
        <v>29.800999999999998</v>
      </c>
      <c r="BP54" s="107">
        <f t="shared" si="14"/>
        <v>30.196000000000002</v>
      </c>
      <c r="BQ54" s="107">
        <f t="shared" si="14"/>
        <v>122.914</v>
      </c>
      <c r="BR54" s="107">
        <f t="shared" si="14"/>
        <v>284.75800000000004</v>
      </c>
      <c r="BS54" s="107">
        <f t="shared" si="14"/>
        <v>284.625</v>
      </c>
      <c r="BT54" s="107">
        <f t="shared" si="14"/>
        <v>284.60000000000002</v>
      </c>
      <c r="BU54" s="107">
        <f t="shared" si="14"/>
        <v>284.60000000000002</v>
      </c>
      <c r="BV54" s="107">
        <f t="shared" si="14"/>
        <v>62.372</v>
      </c>
      <c r="BW54" s="107">
        <f t="shared" si="14"/>
        <v>60.2</v>
      </c>
      <c r="BX54" s="107">
        <f t="shared" si="14"/>
        <v>113.80000000000001</v>
      </c>
      <c r="BY54" s="107">
        <f t="shared" si="14"/>
        <v>60.2</v>
      </c>
      <c r="BZ54" s="107">
        <f t="shared" si="14"/>
        <v>49.808</v>
      </c>
      <c r="CA54" s="107">
        <f t="shared" si="14"/>
        <v>49.064</v>
      </c>
      <c r="CB54" s="107">
        <f t="shared" si="14"/>
        <v>73.478000000000009</v>
      </c>
      <c r="CC54" s="107">
        <f t="shared" si="14"/>
        <v>93.97</v>
      </c>
      <c r="CD54" s="107">
        <f t="shared" si="14"/>
        <v>106.01899999999999</v>
      </c>
      <c r="CE54" s="107">
        <f t="shared" si="14"/>
        <v>154.73099999999999</v>
      </c>
      <c r="CF54" s="107">
        <f t="shared" si="14"/>
        <v>162.87799999999999</v>
      </c>
      <c r="CG54" s="107">
        <f t="shared" si="14"/>
        <v>151.22499999999999</v>
      </c>
      <c r="CH54" s="107">
        <f t="shared" si="14"/>
        <v>119.902</v>
      </c>
      <c r="CI54" s="107">
        <f t="shared" si="14"/>
        <v>67.004000000000005</v>
      </c>
      <c r="CJ54" s="107">
        <f t="shared" si="14"/>
        <v>68.628</v>
      </c>
      <c r="CK54" s="107">
        <f t="shared" si="14"/>
        <v>104.19</v>
      </c>
      <c r="CL54" s="107">
        <f t="shared" si="14"/>
        <v>236.3</v>
      </c>
      <c r="CM54" s="107">
        <f t="shared" si="14"/>
        <v>192.4</v>
      </c>
      <c r="CN54" s="107">
        <f t="shared" si="14"/>
        <v>117.087</v>
      </c>
      <c r="CO54" s="107">
        <f t="shared" si="14"/>
        <v>118.69</v>
      </c>
      <c r="CP54" s="107">
        <f t="shared" si="14"/>
        <v>141.33000000000001</v>
      </c>
      <c r="CQ54" s="107">
        <f t="shared" si="14"/>
        <v>168.94</v>
      </c>
      <c r="CR54" s="107">
        <f t="shared" si="14"/>
        <v>141.31900000000002</v>
      </c>
      <c r="CS54" s="107">
        <f t="shared" si="14"/>
        <v>140.84800000000001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3078.5230000000001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218.24799999999999</v>
      </c>
      <c r="C5" s="25">
        <v>214</v>
      </c>
      <c r="D5" s="25">
        <v>218.02699999999999</v>
      </c>
      <c r="E5" s="25">
        <v>214</v>
      </c>
      <c r="F5" s="25">
        <v>219.62299999999999</v>
      </c>
      <c r="G5" s="25">
        <v>249.29599999999999</v>
      </c>
      <c r="H5" s="25">
        <v>373.59300000000002</v>
      </c>
      <c r="I5" s="25">
        <v>218.91200000000001</v>
      </c>
      <c r="J5" s="25">
        <v>214.86600000000001</v>
      </c>
      <c r="K5" s="25">
        <v>214.78100000000001</v>
      </c>
      <c r="L5" s="25">
        <v>315.98</v>
      </c>
      <c r="M5" s="25">
        <v>296.488</v>
      </c>
      <c r="N5" s="25">
        <v>214.53299999999999</v>
      </c>
      <c r="O5" s="25">
        <v>214.559</v>
      </c>
      <c r="P5" s="25">
        <v>214.59100000000001</v>
      </c>
      <c r="Q5" s="25">
        <v>214.63499999999999</v>
      </c>
      <c r="R5" s="25">
        <v>330.74700000000001</v>
      </c>
      <c r="S5" s="25">
        <v>317.88</v>
      </c>
      <c r="T5" s="25">
        <v>215.036</v>
      </c>
      <c r="U5" s="25">
        <v>220.02099999999999</v>
      </c>
      <c r="V5" s="25">
        <v>215.47499999999999</v>
      </c>
      <c r="W5" s="25">
        <v>236.76</v>
      </c>
      <c r="X5" s="25">
        <v>214.71299999999999</v>
      </c>
      <c r="Y5" s="25">
        <v>110.31</v>
      </c>
      <c r="Z5" s="25">
        <v>48.261000000000003</v>
      </c>
      <c r="AA5" s="25">
        <v>193.226</v>
      </c>
      <c r="AB5" s="25">
        <v>246.255</v>
      </c>
      <c r="AC5" s="25">
        <v>222.56200000000001</v>
      </c>
      <c r="AD5" s="25">
        <v>143.84</v>
      </c>
      <c r="AE5" s="25">
        <v>71.11</v>
      </c>
      <c r="AF5" s="25">
        <v>145.084</v>
      </c>
      <c r="AG5" s="25">
        <v>158.78</v>
      </c>
      <c r="AH5" s="25">
        <v>59.826000000000001</v>
      </c>
      <c r="AI5" s="25">
        <v>32.65</v>
      </c>
      <c r="AJ5" s="25">
        <v>32.749000000000002</v>
      </c>
      <c r="AK5" s="25">
        <v>30.5</v>
      </c>
      <c r="AL5" s="25">
        <v>15.95</v>
      </c>
      <c r="AM5" s="25">
        <v>28.844000000000001</v>
      </c>
      <c r="AN5" s="25">
        <v>53.947000000000003</v>
      </c>
      <c r="AO5" s="25">
        <v>135.96899999999999</v>
      </c>
      <c r="AP5" s="25">
        <v>96.32</v>
      </c>
      <c r="AQ5" s="25">
        <v>86.433999999999997</v>
      </c>
      <c r="AR5" s="25">
        <v>26.379000000000001</v>
      </c>
      <c r="AS5" s="25">
        <v>26.28</v>
      </c>
      <c r="AT5" s="25">
        <v>36.244</v>
      </c>
      <c r="AU5" s="25">
        <v>28.667999999999999</v>
      </c>
      <c r="AV5" s="25">
        <v>26.356999999999999</v>
      </c>
      <c r="AW5" s="25">
        <v>13.529</v>
      </c>
      <c r="AX5" s="25">
        <v>37.286999999999999</v>
      </c>
      <c r="AY5" s="25">
        <v>11.212</v>
      </c>
      <c r="AZ5" s="25">
        <v>12.712</v>
      </c>
      <c r="BA5" s="25">
        <v>74.754000000000005</v>
      </c>
      <c r="BB5" s="25">
        <v>20.36</v>
      </c>
      <c r="BC5" s="25">
        <v>35.86</v>
      </c>
      <c r="BD5" s="25">
        <v>26.34</v>
      </c>
      <c r="BE5" s="25">
        <v>11.94</v>
      </c>
      <c r="BF5" s="25">
        <v>106.39100000000001</v>
      </c>
      <c r="BG5" s="25">
        <v>51.088999999999999</v>
      </c>
      <c r="BH5" s="25">
        <v>17.47</v>
      </c>
      <c r="BI5" s="25">
        <v>44.457000000000001</v>
      </c>
      <c r="BJ5" s="25">
        <v>51.865000000000002</v>
      </c>
      <c r="BK5" s="25">
        <v>25.454999999999998</v>
      </c>
      <c r="BL5" s="25">
        <v>18.187999999999999</v>
      </c>
      <c r="BM5" s="25">
        <v>20.053000000000001</v>
      </c>
      <c r="BN5" s="25">
        <v>26.03</v>
      </c>
      <c r="BO5" s="25">
        <v>29.834</v>
      </c>
      <c r="BP5" s="25">
        <v>30.149000000000001</v>
      </c>
      <c r="BQ5" s="25">
        <v>122.914</v>
      </c>
      <c r="BR5" s="25">
        <v>284.827</v>
      </c>
      <c r="BS5" s="25">
        <v>284.60199999999998</v>
      </c>
      <c r="BT5" s="25">
        <v>284.58600000000001</v>
      </c>
      <c r="BU5" s="25">
        <v>284.63799999999998</v>
      </c>
      <c r="BV5" s="25">
        <v>62.393000000000001</v>
      </c>
      <c r="BW5" s="25">
        <v>60.192</v>
      </c>
      <c r="BX5" s="25">
        <v>113.84099999999999</v>
      </c>
      <c r="BY5" s="25">
        <v>60.195</v>
      </c>
      <c r="BZ5" s="25">
        <v>49.865000000000002</v>
      </c>
      <c r="CA5" s="25">
        <v>49.058</v>
      </c>
      <c r="CB5" s="25">
        <v>73.506</v>
      </c>
      <c r="CC5" s="25">
        <v>93.977000000000004</v>
      </c>
      <c r="CD5" s="25">
        <v>106.08499999999999</v>
      </c>
      <c r="CE5" s="25">
        <v>154.75800000000001</v>
      </c>
      <c r="CF5" s="25">
        <v>162.93299999999999</v>
      </c>
      <c r="CG5" s="25">
        <v>151.30699999999999</v>
      </c>
      <c r="CH5" s="25">
        <v>119.872</v>
      </c>
      <c r="CI5" s="25">
        <v>67.03</v>
      </c>
      <c r="CJ5" s="25">
        <v>68.602000000000004</v>
      </c>
      <c r="CK5" s="25">
        <v>104.188</v>
      </c>
      <c r="CL5" s="25">
        <v>236.273</v>
      </c>
      <c r="CM5" s="25">
        <v>192.37799999999999</v>
      </c>
      <c r="CN5" s="25">
        <v>117.07899999999999</v>
      </c>
      <c r="CO5" s="25">
        <v>118.66</v>
      </c>
      <c r="CP5" s="25">
        <v>141.339</v>
      </c>
      <c r="CQ5" s="25">
        <v>168.94</v>
      </c>
      <c r="CR5" s="25">
        <v>141.321</v>
      </c>
      <c r="CS5" s="25">
        <v>140.89400000000001</v>
      </c>
      <c r="CT5" s="26"/>
      <c r="CU5" s="26"/>
      <c r="CV5" s="26"/>
      <c r="CW5" s="27"/>
      <c r="CX5" s="28">
        <f t="array" ref="CX5">SUMPRODUCT(B5:CW5*0.25)</f>
        <v>3078.6342500000001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192.46</v>
      </c>
      <c r="C8" s="37">
        <v>197.18</v>
      </c>
      <c r="D8" s="37">
        <v>182.43</v>
      </c>
      <c r="E8" s="37">
        <v>172.87</v>
      </c>
      <c r="F8" s="37">
        <v>174.01</v>
      </c>
      <c r="G8" s="37">
        <v>179.02</v>
      </c>
      <c r="H8" s="37">
        <v>150.85</v>
      </c>
      <c r="I8" s="37">
        <v>158.1</v>
      </c>
      <c r="J8" s="37">
        <v>154</v>
      </c>
      <c r="K8" s="37">
        <v>154.62</v>
      </c>
      <c r="L8" s="37">
        <v>164.54</v>
      </c>
      <c r="M8" s="37">
        <v>169.23</v>
      </c>
      <c r="N8" s="37">
        <v>159.69999999999999</v>
      </c>
      <c r="O8" s="37">
        <v>162.55000000000001</v>
      </c>
      <c r="P8" s="37">
        <v>157.87</v>
      </c>
      <c r="Q8" s="37">
        <v>153.69</v>
      </c>
      <c r="R8" s="37">
        <v>151.80000000000001</v>
      </c>
      <c r="S8" s="37">
        <v>153.6</v>
      </c>
      <c r="T8" s="37">
        <v>154.36000000000001</v>
      </c>
      <c r="U8" s="37">
        <v>158.25</v>
      </c>
      <c r="V8" s="37">
        <v>152.93</v>
      </c>
      <c r="W8" s="37">
        <v>172.83</v>
      </c>
      <c r="X8" s="37">
        <v>181.04</v>
      </c>
      <c r="Y8" s="37">
        <v>196.47</v>
      </c>
      <c r="Z8" s="37">
        <v>192.47</v>
      </c>
      <c r="AA8" s="37">
        <v>194.79</v>
      </c>
      <c r="AB8" s="37">
        <v>205.33</v>
      </c>
      <c r="AC8" s="37">
        <v>210.12</v>
      </c>
      <c r="AD8" s="37">
        <v>217.04</v>
      </c>
      <c r="AE8" s="37">
        <v>207.65</v>
      </c>
      <c r="AF8" s="37">
        <v>195.16</v>
      </c>
      <c r="AG8" s="37">
        <v>177.09</v>
      </c>
      <c r="AH8" s="37">
        <v>155.26</v>
      </c>
      <c r="AI8" s="37">
        <v>128.87</v>
      </c>
      <c r="AJ8" s="37">
        <v>123.92</v>
      </c>
      <c r="AK8" s="37">
        <v>126.34</v>
      </c>
      <c r="AL8" s="37">
        <v>160</v>
      </c>
      <c r="AM8" s="37">
        <v>135.91</v>
      </c>
      <c r="AN8" s="37">
        <v>127.67</v>
      </c>
      <c r="AO8" s="37">
        <v>116.04</v>
      </c>
      <c r="AP8" s="37">
        <v>136.30000000000001</v>
      </c>
      <c r="AQ8" s="37">
        <v>123.02</v>
      </c>
      <c r="AR8" s="37">
        <v>97.23</v>
      </c>
      <c r="AS8" s="37">
        <v>87.12</v>
      </c>
      <c r="AT8" s="37">
        <v>97.23</v>
      </c>
      <c r="AU8" s="37">
        <v>97.23</v>
      </c>
      <c r="AV8" s="37">
        <v>97.23</v>
      </c>
      <c r="AW8" s="37">
        <v>88.45</v>
      </c>
      <c r="AX8" s="37">
        <v>87.12</v>
      </c>
      <c r="AY8" s="37">
        <v>84</v>
      </c>
      <c r="AZ8" s="37">
        <v>82.93</v>
      </c>
      <c r="BA8" s="37">
        <v>87.55</v>
      </c>
      <c r="BB8" s="37">
        <v>87.15</v>
      </c>
      <c r="BC8" s="37">
        <v>85.02</v>
      </c>
      <c r="BD8" s="37">
        <v>93.05</v>
      </c>
      <c r="BE8" s="37">
        <v>95.4</v>
      </c>
      <c r="BF8" s="37">
        <v>83.12</v>
      </c>
      <c r="BG8" s="37">
        <v>93.23</v>
      </c>
      <c r="BH8" s="37">
        <v>97.48</v>
      </c>
      <c r="BI8" s="37">
        <v>119.99</v>
      </c>
      <c r="BJ8" s="37">
        <v>91.03</v>
      </c>
      <c r="BK8" s="37">
        <v>111.28</v>
      </c>
      <c r="BL8" s="37">
        <v>121.98</v>
      </c>
      <c r="BM8" s="37">
        <v>143.38</v>
      </c>
      <c r="BN8" s="37">
        <v>122.27</v>
      </c>
      <c r="BO8" s="37">
        <v>136</v>
      </c>
      <c r="BP8" s="37">
        <v>154.88999999999999</v>
      </c>
      <c r="BQ8" s="37">
        <v>188.36</v>
      </c>
      <c r="BR8" s="37">
        <v>183.3</v>
      </c>
      <c r="BS8" s="37">
        <v>192.03</v>
      </c>
      <c r="BT8" s="37">
        <v>196.22</v>
      </c>
      <c r="BU8" s="37">
        <v>202.19</v>
      </c>
      <c r="BV8" s="37">
        <v>216.93</v>
      </c>
      <c r="BW8" s="37">
        <v>223.33</v>
      </c>
      <c r="BX8" s="37">
        <v>224.48</v>
      </c>
      <c r="BY8" s="37">
        <v>237.34</v>
      </c>
      <c r="BZ8" s="37">
        <v>246.97</v>
      </c>
      <c r="CA8" s="37">
        <v>245.67</v>
      </c>
      <c r="CB8" s="37">
        <v>255.27</v>
      </c>
      <c r="CC8" s="37">
        <v>262.74</v>
      </c>
      <c r="CD8" s="37">
        <v>273</v>
      </c>
      <c r="CE8" s="37">
        <v>269.02999999999997</v>
      </c>
      <c r="CF8" s="37">
        <v>274.73</v>
      </c>
      <c r="CG8" s="37">
        <v>277.73</v>
      </c>
      <c r="CH8" s="37">
        <v>267.24</v>
      </c>
      <c r="CI8" s="37">
        <v>244.03</v>
      </c>
      <c r="CJ8" s="37">
        <v>221.73</v>
      </c>
      <c r="CK8" s="37">
        <v>197.16</v>
      </c>
      <c r="CL8" s="37">
        <v>223.1</v>
      </c>
      <c r="CM8" s="37">
        <v>236.03</v>
      </c>
      <c r="CN8" s="37">
        <v>229.59</v>
      </c>
      <c r="CO8" s="37">
        <v>234.83</v>
      </c>
      <c r="CP8" s="37">
        <v>210</v>
      </c>
      <c r="CQ8" s="37">
        <v>198.37</v>
      </c>
      <c r="CR8" s="37">
        <v>177.29</v>
      </c>
      <c r="CS8" s="37">
        <v>157.63</v>
      </c>
      <c r="CT8" s="38"/>
      <c r="CU8" s="38"/>
      <c r="CV8" s="38"/>
      <c r="CW8" s="39"/>
      <c r="CX8" s="40">
        <f>IF(SUM(B8:CW8)&lt;&gt;0,AVERAGEIF(B8:CW8,"&lt;&gt;"""),"")</f>
        <v>167.13604166666667</v>
      </c>
    </row>
    <row r="9" spans="1:102" ht="24.95" customHeight="1" thickBot="1" x14ac:dyDescent="0.25">
      <c r="A9" s="41" t="s">
        <v>6</v>
      </c>
      <c r="B9" s="42">
        <v>186.23500000000001</v>
      </c>
      <c r="C9" s="43">
        <v>186.23500000000001</v>
      </c>
      <c r="D9" s="43">
        <v>186.23500000000001</v>
      </c>
      <c r="E9" s="43">
        <v>186.23500000000001</v>
      </c>
      <c r="F9" s="43">
        <v>165.495</v>
      </c>
      <c r="G9" s="43">
        <v>165.495</v>
      </c>
      <c r="H9" s="43">
        <v>165.495</v>
      </c>
      <c r="I9" s="43">
        <v>165.495</v>
      </c>
      <c r="J9" s="43">
        <v>160.5975</v>
      </c>
      <c r="K9" s="43">
        <v>160.5975</v>
      </c>
      <c r="L9" s="43">
        <v>160.5975</v>
      </c>
      <c r="M9" s="43">
        <v>160.5975</v>
      </c>
      <c r="N9" s="43">
        <v>158.45249999999999</v>
      </c>
      <c r="O9" s="43">
        <v>158.45249999999999</v>
      </c>
      <c r="P9" s="43">
        <v>158.45249999999999</v>
      </c>
      <c r="Q9" s="43">
        <v>158.45249999999999</v>
      </c>
      <c r="R9" s="43">
        <v>154.5025</v>
      </c>
      <c r="S9" s="43">
        <v>154.5025</v>
      </c>
      <c r="T9" s="43">
        <v>154.5025</v>
      </c>
      <c r="U9" s="43">
        <v>154.5025</v>
      </c>
      <c r="V9" s="43">
        <v>175.8175</v>
      </c>
      <c r="W9" s="43">
        <v>175.8175</v>
      </c>
      <c r="X9" s="43">
        <v>175.8175</v>
      </c>
      <c r="Y9" s="43">
        <v>175.8175</v>
      </c>
      <c r="Z9" s="43">
        <v>200.67750000000001</v>
      </c>
      <c r="AA9" s="43">
        <v>200.67750000000001</v>
      </c>
      <c r="AB9" s="43">
        <v>200.67750000000001</v>
      </c>
      <c r="AC9" s="43">
        <v>200.67750000000001</v>
      </c>
      <c r="AD9" s="43">
        <v>199.23500000000001</v>
      </c>
      <c r="AE9" s="43">
        <v>199.23500000000001</v>
      </c>
      <c r="AF9" s="43">
        <v>199.23500000000001</v>
      </c>
      <c r="AG9" s="43">
        <v>199.23500000000001</v>
      </c>
      <c r="AH9" s="43">
        <v>133.5975</v>
      </c>
      <c r="AI9" s="43">
        <v>133.5975</v>
      </c>
      <c r="AJ9" s="43">
        <v>133.5975</v>
      </c>
      <c r="AK9" s="43">
        <v>133.5975</v>
      </c>
      <c r="AL9" s="43">
        <v>134.905</v>
      </c>
      <c r="AM9" s="43">
        <v>134.905</v>
      </c>
      <c r="AN9" s="43">
        <v>134.905</v>
      </c>
      <c r="AO9" s="43">
        <v>134.905</v>
      </c>
      <c r="AP9" s="43">
        <v>110.9175</v>
      </c>
      <c r="AQ9" s="43">
        <v>110.9175</v>
      </c>
      <c r="AR9" s="43">
        <v>110.9175</v>
      </c>
      <c r="AS9" s="43">
        <v>110.9175</v>
      </c>
      <c r="AT9" s="43">
        <v>95.034999999999997</v>
      </c>
      <c r="AU9" s="43">
        <v>95.034999999999997</v>
      </c>
      <c r="AV9" s="43">
        <v>95.034999999999997</v>
      </c>
      <c r="AW9" s="43">
        <v>95.034999999999997</v>
      </c>
      <c r="AX9" s="43">
        <v>85.4</v>
      </c>
      <c r="AY9" s="43">
        <v>85.4</v>
      </c>
      <c r="AZ9" s="43">
        <v>85.4</v>
      </c>
      <c r="BA9" s="43">
        <v>85.4</v>
      </c>
      <c r="BB9" s="43">
        <v>90.155000000000001</v>
      </c>
      <c r="BC9" s="43">
        <v>90.155000000000001</v>
      </c>
      <c r="BD9" s="43">
        <v>90.155000000000001</v>
      </c>
      <c r="BE9" s="43">
        <v>90.155000000000001</v>
      </c>
      <c r="BF9" s="43">
        <v>98.454999999999998</v>
      </c>
      <c r="BG9" s="43">
        <v>98.454999999999998</v>
      </c>
      <c r="BH9" s="43">
        <v>98.454999999999998</v>
      </c>
      <c r="BI9" s="43">
        <v>98.454999999999998</v>
      </c>
      <c r="BJ9" s="43">
        <v>116.9175</v>
      </c>
      <c r="BK9" s="43">
        <v>116.9175</v>
      </c>
      <c r="BL9" s="43">
        <v>116.9175</v>
      </c>
      <c r="BM9" s="43">
        <v>116.9175</v>
      </c>
      <c r="BN9" s="43">
        <v>150.38</v>
      </c>
      <c r="BO9" s="43">
        <v>150.38</v>
      </c>
      <c r="BP9" s="43">
        <v>150.38</v>
      </c>
      <c r="BQ9" s="43">
        <v>150.38</v>
      </c>
      <c r="BR9" s="43">
        <v>193.435</v>
      </c>
      <c r="BS9" s="43">
        <v>193.435</v>
      </c>
      <c r="BT9" s="43">
        <v>193.435</v>
      </c>
      <c r="BU9" s="43">
        <v>193.435</v>
      </c>
      <c r="BV9" s="43">
        <v>225.52</v>
      </c>
      <c r="BW9" s="43">
        <v>225.52</v>
      </c>
      <c r="BX9" s="43">
        <v>225.52</v>
      </c>
      <c r="BY9" s="43">
        <v>225.52</v>
      </c>
      <c r="BZ9" s="43">
        <v>252.66249999999999</v>
      </c>
      <c r="CA9" s="43">
        <v>252.66249999999999</v>
      </c>
      <c r="CB9" s="43">
        <v>252.66249999999999</v>
      </c>
      <c r="CC9" s="43">
        <v>252.66249999999999</v>
      </c>
      <c r="CD9" s="43">
        <v>273.6225</v>
      </c>
      <c r="CE9" s="43">
        <v>273.6225</v>
      </c>
      <c r="CF9" s="43">
        <v>273.6225</v>
      </c>
      <c r="CG9" s="43">
        <v>273.6225</v>
      </c>
      <c r="CH9" s="43">
        <v>232.54</v>
      </c>
      <c r="CI9" s="43">
        <v>232.54</v>
      </c>
      <c r="CJ9" s="43">
        <v>232.54</v>
      </c>
      <c r="CK9" s="43">
        <v>232.54</v>
      </c>
      <c r="CL9" s="43">
        <v>230.88749999999999</v>
      </c>
      <c r="CM9" s="43">
        <v>230.88749999999999</v>
      </c>
      <c r="CN9" s="43">
        <v>230.88749999999999</v>
      </c>
      <c r="CO9" s="43">
        <v>230.88749999999999</v>
      </c>
      <c r="CP9" s="43">
        <v>185.82249999999999</v>
      </c>
      <c r="CQ9" s="43">
        <v>185.82249999999999</v>
      </c>
      <c r="CR9" s="43">
        <v>185.82249999999999</v>
      </c>
      <c r="CS9" s="43">
        <v>185.82249999999999</v>
      </c>
      <c r="CT9" s="44"/>
      <c r="CU9" s="44"/>
      <c r="CV9" s="44"/>
      <c r="CW9" s="45"/>
      <c r="CX9" s="46">
        <f>IF(SUM(B9:CW9)&lt;&gt;0,AVERAGEIF(B9:CW9,"&lt;&gt;"""),"")</f>
        <v>167.13604166666661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>
        <v>84.945999999999998</v>
      </c>
      <c r="D13" s="65">
        <v>125.953</v>
      </c>
      <c r="E13" s="65">
        <v>130.31100000000001</v>
      </c>
      <c r="F13" s="65">
        <v>129.80599999999998</v>
      </c>
      <c r="G13" s="65">
        <v>176.667</v>
      </c>
      <c r="H13" s="65">
        <v>265</v>
      </c>
      <c r="I13" s="65">
        <v>186.327</v>
      </c>
      <c r="J13" s="65">
        <v>170.339</v>
      </c>
      <c r="K13" s="65">
        <v>94.805000000000007</v>
      </c>
      <c r="L13" s="65"/>
      <c r="M13" s="65"/>
      <c r="N13" s="65">
        <v>89.406999999999996</v>
      </c>
      <c r="O13" s="65">
        <v>88.314999999999998</v>
      </c>
      <c r="P13" s="65">
        <v>83.106999999999999</v>
      </c>
      <c r="Q13" s="65">
        <v>30.614999999999998</v>
      </c>
      <c r="R13" s="65"/>
      <c r="S13" s="65"/>
      <c r="T13" s="65">
        <v>67.533000000000001</v>
      </c>
      <c r="U13" s="65">
        <v>152.83500000000001</v>
      </c>
      <c r="V13" s="65">
        <v>89.135000000000005</v>
      </c>
      <c r="W13" s="65">
        <v>120.63</v>
      </c>
      <c r="X13" s="65">
        <v>85.566999999999993</v>
      </c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542.82449999999994</v>
      </c>
    </row>
    <row r="14" spans="1:102" ht="24.95" customHeight="1" x14ac:dyDescent="0.2">
      <c r="A14" s="63" t="s">
        <v>11</v>
      </c>
      <c r="B14" s="64">
        <v>155.38400000000001</v>
      </c>
      <c r="C14" s="65">
        <v>84.343000000000004</v>
      </c>
      <c r="D14" s="65">
        <v>45</v>
      </c>
      <c r="E14" s="65">
        <v>38.868000000000002</v>
      </c>
      <c r="F14" s="65">
        <v>45</v>
      </c>
      <c r="G14" s="65">
        <v>45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>
        <v>32.624000000000002</v>
      </c>
      <c r="AB14" s="65">
        <v>95</v>
      </c>
      <c r="AC14" s="65">
        <v>119.621</v>
      </c>
      <c r="AD14" s="65"/>
      <c r="AE14" s="65"/>
      <c r="AF14" s="65"/>
      <c r="AG14" s="65"/>
      <c r="AH14" s="65"/>
      <c r="AI14" s="65"/>
      <c r="AJ14" s="65"/>
      <c r="AK14" s="65"/>
      <c r="AL14" s="65">
        <v>11</v>
      </c>
      <c r="AM14" s="65">
        <v>11</v>
      </c>
      <c r="AN14" s="65">
        <v>11</v>
      </c>
      <c r="AO14" s="65"/>
      <c r="AP14" s="65">
        <v>11</v>
      </c>
      <c r="AQ14" s="65">
        <v>11</v>
      </c>
      <c r="AR14" s="65">
        <v>11</v>
      </c>
      <c r="AS14" s="65">
        <v>11</v>
      </c>
      <c r="AT14" s="65">
        <v>11</v>
      </c>
      <c r="AU14" s="65">
        <v>11</v>
      </c>
      <c r="AV14" s="65">
        <v>11</v>
      </c>
      <c r="AW14" s="65">
        <v>11</v>
      </c>
      <c r="AX14" s="65">
        <v>11</v>
      </c>
      <c r="AY14" s="65">
        <v>11</v>
      </c>
      <c r="AZ14" s="65">
        <v>11</v>
      </c>
      <c r="BA14" s="65">
        <v>11</v>
      </c>
      <c r="BB14" s="65">
        <v>11</v>
      </c>
      <c r="BC14" s="65">
        <v>11</v>
      </c>
      <c r="BD14" s="65">
        <v>11</v>
      </c>
      <c r="BE14" s="65">
        <v>11</v>
      </c>
      <c r="BF14" s="65">
        <v>11</v>
      </c>
      <c r="BG14" s="65">
        <v>11</v>
      </c>
      <c r="BH14" s="65">
        <v>11</v>
      </c>
      <c r="BI14" s="65">
        <v>11</v>
      </c>
      <c r="BJ14" s="65">
        <v>11</v>
      </c>
      <c r="BK14" s="65">
        <v>11</v>
      </c>
      <c r="BL14" s="65">
        <v>11</v>
      </c>
      <c r="BM14" s="65">
        <v>11</v>
      </c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239.46</v>
      </c>
    </row>
    <row r="15" spans="1:102" ht="24.95" customHeight="1" x14ac:dyDescent="0.2">
      <c r="A15" s="69" t="s">
        <v>12</v>
      </c>
      <c r="B15" s="70">
        <v>12.743</v>
      </c>
      <c r="C15" s="71">
        <v>25.92</v>
      </c>
      <c r="D15" s="71">
        <v>26.3</v>
      </c>
      <c r="E15" s="71">
        <v>25.350999999999999</v>
      </c>
      <c r="F15" s="71">
        <v>22.861999999999998</v>
      </c>
      <c r="G15" s="71">
        <v>17.274999999999999</v>
      </c>
      <c r="H15" s="71">
        <v>16.988</v>
      </c>
      <c r="I15" s="71">
        <v>19.638999999999999</v>
      </c>
      <c r="J15" s="71">
        <v>25.567</v>
      </c>
      <c r="K15" s="71">
        <v>25.904</v>
      </c>
      <c r="L15" s="71">
        <v>3.68</v>
      </c>
      <c r="M15" s="71">
        <v>8.7999999999999995E-2</v>
      </c>
      <c r="N15" s="71">
        <v>27.657</v>
      </c>
      <c r="O15" s="71">
        <v>27.936</v>
      </c>
      <c r="P15" s="71">
        <v>27.776</v>
      </c>
      <c r="Q15" s="71">
        <v>24.388000000000002</v>
      </c>
      <c r="R15" s="71">
        <v>11.958</v>
      </c>
      <c r="S15" s="71">
        <v>17.408000000000001</v>
      </c>
      <c r="T15" s="71">
        <v>38.703000000000003</v>
      </c>
      <c r="U15" s="71">
        <v>45.564</v>
      </c>
      <c r="V15" s="71">
        <v>40.594000000000001</v>
      </c>
      <c r="W15" s="71">
        <v>43.518999999999998</v>
      </c>
      <c r="X15" s="71">
        <v>43.576000000000001</v>
      </c>
      <c r="Y15" s="71">
        <v>32.546999999999997</v>
      </c>
      <c r="Z15" s="71">
        <v>5.2279999999999998</v>
      </c>
      <c r="AA15" s="71">
        <v>69.566999999999993</v>
      </c>
      <c r="AB15" s="71">
        <v>62.417999999999999</v>
      </c>
      <c r="AC15" s="71">
        <v>36.292999999999999</v>
      </c>
      <c r="AD15" s="71">
        <v>54.226999999999997</v>
      </c>
      <c r="AE15" s="71">
        <v>11.26</v>
      </c>
      <c r="AF15" s="71">
        <v>52.037999999999997</v>
      </c>
      <c r="AG15" s="71">
        <v>2.9020000000000001</v>
      </c>
      <c r="AH15" s="71">
        <v>51.558999999999997</v>
      </c>
      <c r="AI15" s="71">
        <v>31.884</v>
      </c>
      <c r="AJ15" s="71">
        <v>31.983000000000001</v>
      </c>
      <c r="AK15" s="71">
        <v>4.4000000000000004</v>
      </c>
      <c r="AL15" s="71">
        <v>4.95</v>
      </c>
      <c r="AM15" s="71">
        <v>5.23</v>
      </c>
      <c r="AN15" s="71">
        <v>2.5369999999999999</v>
      </c>
      <c r="AO15" s="71">
        <v>5.8999999999999997E-2</v>
      </c>
      <c r="AP15" s="71">
        <v>78.581999999999994</v>
      </c>
      <c r="AQ15" s="71">
        <v>72.13</v>
      </c>
      <c r="AR15" s="71">
        <v>15.329000000000001</v>
      </c>
      <c r="AS15" s="71">
        <v>15.23</v>
      </c>
      <c r="AT15" s="71">
        <v>14.86</v>
      </c>
      <c r="AU15" s="71">
        <v>14.31</v>
      </c>
      <c r="AV15" s="71">
        <v>3.589</v>
      </c>
      <c r="AW15" s="71">
        <v>2.4489999999999998</v>
      </c>
      <c r="AX15" s="71">
        <v>1.399</v>
      </c>
      <c r="AY15" s="71">
        <v>6.0000000000000001E-3</v>
      </c>
      <c r="AZ15" s="71">
        <v>1.2E-2</v>
      </c>
      <c r="BA15" s="71"/>
      <c r="BB15" s="71"/>
      <c r="BC15" s="71"/>
      <c r="BD15" s="71"/>
      <c r="BE15" s="71"/>
      <c r="BF15" s="71">
        <v>9.9710000000000001</v>
      </c>
      <c r="BG15" s="71">
        <v>10.244999999999999</v>
      </c>
      <c r="BH15" s="71">
        <v>0.55000000000000004</v>
      </c>
      <c r="BI15" s="71">
        <v>28.736999999999998</v>
      </c>
      <c r="BJ15" s="71">
        <v>0.745</v>
      </c>
      <c r="BK15" s="71">
        <v>7.0330000000000004</v>
      </c>
      <c r="BL15" s="71">
        <v>0.67500000000000004</v>
      </c>
      <c r="BM15" s="71">
        <v>2.04</v>
      </c>
      <c r="BN15" s="71">
        <v>0.72</v>
      </c>
      <c r="BO15" s="71">
        <v>1.99</v>
      </c>
      <c r="BP15" s="71">
        <v>18.516999999999999</v>
      </c>
      <c r="BQ15" s="71">
        <v>25.251999999999999</v>
      </c>
      <c r="BR15" s="71">
        <v>32.607999999999997</v>
      </c>
      <c r="BS15" s="71">
        <v>55.564999999999998</v>
      </c>
      <c r="BT15" s="71">
        <v>51.405000000000001</v>
      </c>
      <c r="BU15" s="71">
        <v>52.246000000000002</v>
      </c>
      <c r="BV15" s="71">
        <v>5.0949999999999998</v>
      </c>
      <c r="BW15" s="71">
        <v>22.459</v>
      </c>
      <c r="BX15" s="71">
        <v>44.131999999999998</v>
      </c>
      <c r="BY15" s="71">
        <v>32.441000000000003</v>
      </c>
      <c r="BZ15" s="71">
        <v>0.92900000000000005</v>
      </c>
      <c r="CA15" s="71">
        <v>0.77400000000000002</v>
      </c>
      <c r="CB15" s="71">
        <v>0.40600000000000003</v>
      </c>
      <c r="CC15" s="71">
        <v>0.377</v>
      </c>
      <c r="CD15" s="71">
        <v>0.38500000000000001</v>
      </c>
      <c r="CE15" s="71">
        <v>0.35799999999999998</v>
      </c>
      <c r="CF15" s="71">
        <v>0.33300000000000002</v>
      </c>
      <c r="CG15" s="71">
        <v>0.307</v>
      </c>
      <c r="CH15" s="71">
        <v>0.27200000000000002</v>
      </c>
      <c r="CI15" s="71">
        <v>0.23</v>
      </c>
      <c r="CJ15" s="71">
        <v>0.40200000000000002</v>
      </c>
      <c r="CK15" s="71">
        <v>1.0880000000000001</v>
      </c>
      <c r="CL15" s="71">
        <v>52.603000000000002</v>
      </c>
      <c r="CM15" s="71">
        <v>18.91</v>
      </c>
      <c r="CN15" s="71">
        <v>0.879</v>
      </c>
      <c r="CO15" s="71">
        <v>0.16</v>
      </c>
      <c r="CP15" s="71">
        <v>5.3220000000000001</v>
      </c>
      <c r="CQ15" s="71">
        <v>0.14000000000000001</v>
      </c>
      <c r="CR15" s="71">
        <v>10.393000000000001</v>
      </c>
      <c r="CS15" s="71">
        <v>24.532</v>
      </c>
      <c r="CT15" s="72"/>
      <c r="CU15" s="72"/>
      <c r="CV15" s="72"/>
      <c r="CW15" s="73"/>
      <c r="CX15" s="74">
        <f t="array" ref="CX15">SUMPRODUCT(B15:CW15*0.25)</f>
        <v>442.39999999999992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>
        <v>35.85</v>
      </c>
      <c r="I17" s="71"/>
      <c r="J17" s="71"/>
      <c r="K17" s="71">
        <v>1.05</v>
      </c>
      <c r="L17" s="71"/>
      <c r="M17" s="71"/>
      <c r="N17" s="71"/>
      <c r="O17" s="71"/>
      <c r="P17" s="71"/>
      <c r="Q17" s="71">
        <v>35.85</v>
      </c>
      <c r="R17" s="71"/>
      <c r="S17" s="71">
        <v>20.071000000000002</v>
      </c>
      <c r="T17" s="71">
        <v>34.5</v>
      </c>
      <c r="U17" s="71"/>
      <c r="V17" s="71">
        <v>35.85</v>
      </c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>
        <v>4.78</v>
      </c>
      <c r="BG17" s="71">
        <v>0.504</v>
      </c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32.200000000000003</v>
      </c>
      <c r="BV17" s="71"/>
      <c r="BW17" s="71">
        <v>12.65</v>
      </c>
      <c r="BX17" s="71">
        <v>38.5</v>
      </c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>
        <v>35.9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71.926249999999996</v>
      </c>
    </row>
    <row r="18" spans="1:102" ht="30" customHeight="1" thickBot="1" x14ac:dyDescent="0.25">
      <c r="A18" s="75" t="s">
        <v>15</v>
      </c>
      <c r="B18" s="76">
        <f>SUM(B11:B17)</f>
        <v>168.12700000000001</v>
      </c>
      <c r="C18" s="77">
        <f t="shared" ref="C18:BN18" si="0">SUM(C11:C17)</f>
        <v>195.209</v>
      </c>
      <c r="D18" s="77">
        <f t="shared" si="0"/>
        <v>197.25300000000001</v>
      </c>
      <c r="E18" s="77">
        <f t="shared" si="0"/>
        <v>194.53</v>
      </c>
      <c r="F18" s="77">
        <f t="shared" si="0"/>
        <v>197.66799999999998</v>
      </c>
      <c r="G18" s="77">
        <f t="shared" si="0"/>
        <v>238.94200000000001</v>
      </c>
      <c r="H18" s="77">
        <f t="shared" si="0"/>
        <v>317.83800000000002</v>
      </c>
      <c r="I18" s="77">
        <f t="shared" si="0"/>
        <v>205.96600000000001</v>
      </c>
      <c r="J18" s="77">
        <f t="shared" si="0"/>
        <v>195.90600000000001</v>
      </c>
      <c r="K18" s="77">
        <f t="shared" si="0"/>
        <v>121.759</v>
      </c>
      <c r="L18" s="77">
        <f t="shared" si="0"/>
        <v>3.68</v>
      </c>
      <c r="M18" s="77">
        <f t="shared" si="0"/>
        <v>8.7999999999999995E-2</v>
      </c>
      <c r="N18" s="77">
        <f t="shared" si="0"/>
        <v>117.06399999999999</v>
      </c>
      <c r="O18" s="77">
        <f t="shared" si="0"/>
        <v>116.251</v>
      </c>
      <c r="P18" s="77">
        <f t="shared" si="0"/>
        <v>110.883</v>
      </c>
      <c r="Q18" s="77">
        <f t="shared" si="0"/>
        <v>90.853000000000009</v>
      </c>
      <c r="R18" s="77">
        <f t="shared" si="0"/>
        <v>11.958</v>
      </c>
      <c r="S18" s="77">
        <f t="shared" si="0"/>
        <v>37.478999999999999</v>
      </c>
      <c r="T18" s="77">
        <f t="shared" si="0"/>
        <v>140.73599999999999</v>
      </c>
      <c r="U18" s="77">
        <f t="shared" si="0"/>
        <v>198.399</v>
      </c>
      <c r="V18" s="77">
        <f t="shared" si="0"/>
        <v>165.57900000000001</v>
      </c>
      <c r="W18" s="77">
        <f t="shared" si="0"/>
        <v>164.149</v>
      </c>
      <c r="X18" s="77">
        <f t="shared" si="0"/>
        <v>129.143</v>
      </c>
      <c r="Y18" s="77">
        <f t="shared" si="0"/>
        <v>32.546999999999997</v>
      </c>
      <c r="Z18" s="77">
        <f t="shared" si="0"/>
        <v>5.2279999999999998</v>
      </c>
      <c r="AA18" s="77">
        <f t="shared" si="0"/>
        <v>102.191</v>
      </c>
      <c r="AB18" s="77">
        <f t="shared" si="0"/>
        <v>157.41800000000001</v>
      </c>
      <c r="AC18" s="77">
        <f t="shared" si="0"/>
        <v>155.91399999999999</v>
      </c>
      <c r="AD18" s="77">
        <f t="shared" si="0"/>
        <v>54.226999999999997</v>
      </c>
      <c r="AE18" s="77">
        <f t="shared" si="0"/>
        <v>11.26</v>
      </c>
      <c r="AF18" s="77">
        <f t="shared" si="0"/>
        <v>52.037999999999997</v>
      </c>
      <c r="AG18" s="77">
        <f t="shared" si="0"/>
        <v>2.9020000000000001</v>
      </c>
      <c r="AH18" s="77">
        <f t="shared" si="0"/>
        <v>51.558999999999997</v>
      </c>
      <c r="AI18" s="77">
        <f t="shared" si="0"/>
        <v>31.884</v>
      </c>
      <c r="AJ18" s="77">
        <f t="shared" si="0"/>
        <v>31.983000000000001</v>
      </c>
      <c r="AK18" s="77">
        <f t="shared" si="0"/>
        <v>4.4000000000000004</v>
      </c>
      <c r="AL18" s="77">
        <f t="shared" si="0"/>
        <v>15.95</v>
      </c>
      <c r="AM18" s="77">
        <f t="shared" si="0"/>
        <v>16.23</v>
      </c>
      <c r="AN18" s="77">
        <f t="shared" si="0"/>
        <v>13.536999999999999</v>
      </c>
      <c r="AO18" s="77">
        <f t="shared" si="0"/>
        <v>5.8999999999999997E-2</v>
      </c>
      <c r="AP18" s="77">
        <f t="shared" si="0"/>
        <v>89.581999999999994</v>
      </c>
      <c r="AQ18" s="77">
        <f t="shared" si="0"/>
        <v>83.13</v>
      </c>
      <c r="AR18" s="77">
        <f t="shared" si="0"/>
        <v>26.329000000000001</v>
      </c>
      <c r="AS18" s="77">
        <f t="shared" si="0"/>
        <v>26.23</v>
      </c>
      <c r="AT18" s="77">
        <f t="shared" si="0"/>
        <v>25.86</v>
      </c>
      <c r="AU18" s="77">
        <f t="shared" si="0"/>
        <v>25.310000000000002</v>
      </c>
      <c r="AV18" s="77">
        <f t="shared" si="0"/>
        <v>14.589</v>
      </c>
      <c r="AW18" s="77">
        <f t="shared" si="0"/>
        <v>13.449</v>
      </c>
      <c r="AX18" s="77">
        <f t="shared" si="0"/>
        <v>12.399000000000001</v>
      </c>
      <c r="AY18" s="77">
        <f t="shared" si="0"/>
        <v>11.006</v>
      </c>
      <c r="AZ18" s="77">
        <f t="shared" si="0"/>
        <v>11.012</v>
      </c>
      <c r="BA18" s="77">
        <f t="shared" si="0"/>
        <v>11</v>
      </c>
      <c r="BB18" s="77">
        <f t="shared" si="0"/>
        <v>11</v>
      </c>
      <c r="BC18" s="77">
        <f t="shared" si="0"/>
        <v>11</v>
      </c>
      <c r="BD18" s="77">
        <f t="shared" si="0"/>
        <v>11</v>
      </c>
      <c r="BE18" s="77">
        <f t="shared" si="0"/>
        <v>11</v>
      </c>
      <c r="BF18" s="77">
        <f t="shared" si="0"/>
        <v>25.751000000000001</v>
      </c>
      <c r="BG18" s="77">
        <f t="shared" si="0"/>
        <v>21.748999999999999</v>
      </c>
      <c r="BH18" s="77">
        <f t="shared" si="0"/>
        <v>11.55</v>
      </c>
      <c r="BI18" s="77">
        <f t="shared" si="0"/>
        <v>39.736999999999995</v>
      </c>
      <c r="BJ18" s="77">
        <f t="shared" si="0"/>
        <v>11.744999999999999</v>
      </c>
      <c r="BK18" s="77">
        <f t="shared" si="0"/>
        <v>18.033000000000001</v>
      </c>
      <c r="BL18" s="77">
        <f t="shared" si="0"/>
        <v>11.675000000000001</v>
      </c>
      <c r="BM18" s="77">
        <f t="shared" si="0"/>
        <v>13.04</v>
      </c>
      <c r="BN18" s="77">
        <f t="shared" si="0"/>
        <v>0.72</v>
      </c>
      <c r="BO18" s="77">
        <f t="shared" ref="BO18:CW18" si="1">SUM(BO11:BO17)</f>
        <v>1.99</v>
      </c>
      <c r="BP18" s="77">
        <f t="shared" si="1"/>
        <v>18.516999999999999</v>
      </c>
      <c r="BQ18" s="77">
        <f t="shared" si="1"/>
        <v>25.251999999999999</v>
      </c>
      <c r="BR18" s="77">
        <f t="shared" si="1"/>
        <v>32.607999999999997</v>
      </c>
      <c r="BS18" s="77">
        <f t="shared" si="1"/>
        <v>55.564999999999998</v>
      </c>
      <c r="BT18" s="77">
        <f t="shared" si="1"/>
        <v>51.405000000000001</v>
      </c>
      <c r="BU18" s="77">
        <f t="shared" si="1"/>
        <v>84.445999999999998</v>
      </c>
      <c r="BV18" s="77">
        <f t="shared" si="1"/>
        <v>5.0949999999999998</v>
      </c>
      <c r="BW18" s="77">
        <f t="shared" si="1"/>
        <v>35.109000000000002</v>
      </c>
      <c r="BX18" s="77">
        <f t="shared" si="1"/>
        <v>82.632000000000005</v>
      </c>
      <c r="BY18" s="77">
        <f t="shared" si="1"/>
        <v>32.441000000000003</v>
      </c>
      <c r="BZ18" s="77">
        <f t="shared" si="1"/>
        <v>0.92900000000000005</v>
      </c>
      <c r="CA18" s="77">
        <f t="shared" si="1"/>
        <v>0.77400000000000002</v>
      </c>
      <c r="CB18" s="77">
        <f t="shared" si="1"/>
        <v>0.40600000000000003</v>
      </c>
      <c r="CC18" s="77">
        <f t="shared" si="1"/>
        <v>0.377</v>
      </c>
      <c r="CD18" s="77">
        <f t="shared" si="1"/>
        <v>0.38500000000000001</v>
      </c>
      <c r="CE18" s="77">
        <f t="shared" si="1"/>
        <v>0.35799999999999998</v>
      </c>
      <c r="CF18" s="77">
        <f t="shared" si="1"/>
        <v>0.33300000000000002</v>
      </c>
      <c r="CG18" s="77">
        <f t="shared" si="1"/>
        <v>0.307</v>
      </c>
      <c r="CH18" s="77">
        <f t="shared" si="1"/>
        <v>0.27200000000000002</v>
      </c>
      <c r="CI18" s="77">
        <f t="shared" si="1"/>
        <v>0.23</v>
      </c>
      <c r="CJ18" s="77">
        <f t="shared" si="1"/>
        <v>0.40200000000000002</v>
      </c>
      <c r="CK18" s="77">
        <f t="shared" si="1"/>
        <v>1.0880000000000001</v>
      </c>
      <c r="CL18" s="77">
        <f t="shared" si="1"/>
        <v>52.603000000000002</v>
      </c>
      <c r="CM18" s="77">
        <f t="shared" si="1"/>
        <v>54.81</v>
      </c>
      <c r="CN18" s="77">
        <f t="shared" si="1"/>
        <v>0.879</v>
      </c>
      <c r="CO18" s="77">
        <f t="shared" si="1"/>
        <v>0.16</v>
      </c>
      <c r="CP18" s="77">
        <f t="shared" si="1"/>
        <v>5.3220000000000001</v>
      </c>
      <c r="CQ18" s="77">
        <f t="shared" si="1"/>
        <v>0.14000000000000001</v>
      </c>
      <c r="CR18" s="77">
        <f t="shared" si="1"/>
        <v>10.393000000000001</v>
      </c>
      <c r="CS18" s="77">
        <f t="shared" si="1"/>
        <v>24.532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1296.6107499999998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>
        <v>3.6</v>
      </c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0.9</v>
      </c>
    </row>
    <row r="22" spans="1:102" ht="24.95" customHeight="1" x14ac:dyDescent="0.2">
      <c r="A22" s="92" t="s">
        <v>18</v>
      </c>
      <c r="B22" s="93">
        <v>2.66</v>
      </c>
      <c r="C22" s="94">
        <v>5.7720000000000002</v>
      </c>
      <c r="D22" s="94">
        <v>5.7560000000000002</v>
      </c>
      <c r="E22" s="94">
        <v>5.7640000000000002</v>
      </c>
      <c r="F22" s="94">
        <v>5.1879999999999997</v>
      </c>
      <c r="G22" s="94">
        <v>2.7719999999999998</v>
      </c>
      <c r="H22" s="94">
        <v>2.7639999999999998</v>
      </c>
      <c r="I22" s="94">
        <v>2.7360000000000002</v>
      </c>
      <c r="J22" s="94">
        <v>5.1639999999999997</v>
      </c>
      <c r="K22" s="94">
        <v>5.1440000000000001</v>
      </c>
      <c r="L22" s="94">
        <v>1.7</v>
      </c>
      <c r="M22" s="94">
        <v>1.7</v>
      </c>
      <c r="N22" s="94">
        <v>5.2039999999999997</v>
      </c>
      <c r="O22" s="94">
        <v>5.24</v>
      </c>
      <c r="P22" s="94">
        <v>5.1680000000000001</v>
      </c>
      <c r="Q22" s="94">
        <v>5.1680000000000001</v>
      </c>
      <c r="R22" s="94">
        <v>2.7759999999999998</v>
      </c>
      <c r="S22" s="94">
        <v>2.9039999999999999</v>
      </c>
      <c r="T22" s="94">
        <v>5.6840000000000002</v>
      </c>
      <c r="U22" s="94">
        <v>5.7919999999999998</v>
      </c>
      <c r="V22" s="94">
        <v>6.3719999999999999</v>
      </c>
      <c r="W22" s="94">
        <v>6.7359999999999998</v>
      </c>
      <c r="X22" s="94">
        <v>6.8719999999999999</v>
      </c>
      <c r="Y22" s="94">
        <v>3.7959999999999998</v>
      </c>
      <c r="Z22" s="94">
        <v>1.5640000000000001</v>
      </c>
      <c r="AA22" s="94">
        <v>5.1360000000000001</v>
      </c>
      <c r="AB22" s="94">
        <v>6.1159999999999997</v>
      </c>
      <c r="AC22" s="94">
        <v>1.62</v>
      </c>
      <c r="AD22" s="94">
        <v>5</v>
      </c>
      <c r="AE22" s="94"/>
      <c r="AF22" s="94">
        <v>5</v>
      </c>
      <c r="AG22" s="94"/>
      <c r="AH22" s="94"/>
      <c r="AI22" s="94"/>
      <c r="AJ22" s="94"/>
      <c r="AK22" s="94"/>
      <c r="AL22" s="94"/>
      <c r="AM22" s="94"/>
      <c r="AN22" s="94">
        <v>0.01</v>
      </c>
      <c r="AO22" s="94">
        <v>0.01</v>
      </c>
      <c r="AP22" s="94">
        <v>0.01</v>
      </c>
      <c r="AQ22" s="94">
        <v>0.01</v>
      </c>
      <c r="AR22" s="94">
        <v>0.05</v>
      </c>
      <c r="AS22" s="94">
        <v>0.05</v>
      </c>
      <c r="AT22" s="94">
        <v>0.05</v>
      </c>
      <c r="AU22" s="94">
        <v>0.05</v>
      </c>
      <c r="AV22" s="94">
        <v>0.08</v>
      </c>
      <c r="AW22" s="94">
        <v>0.08</v>
      </c>
      <c r="AX22" s="94">
        <v>0.08</v>
      </c>
      <c r="AY22" s="94">
        <v>0.08</v>
      </c>
      <c r="AZ22" s="94">
        <v>0.06</v>
      </c>
      <c r="BA22" s="94">
        <v>0.06</v>
      </c>
      <c r="BB22" s="94">
        <v>0.06</v>
      </c>
      <c r="BC22" s="94">
        <v>0.06</v>
      </c>
      <c r="BD22" s="94">
        <v>0.04</v>
      </c>
      <c r="BE22" s="94">
        <v>0.04</v>
      </c>
      <c r="BF22" s="94">
        <v>2.64</v>
      </c>
      <c r="BG22" s="94">
        <v>2.64</v>
      </c>
      <c r="BH22" s="94">
        <v>2.52</v>
      </c>
      <c r="BI22" s="94">
        <v>2.52</v>
      </c>
      <c r="BJ22" s="94">
        <v>2.52</v>
      </c>
      <c r="BK22" s="94">
        <v>2.52</v>
      </c>
      <c r="BL22" s="94">
        <v>2.5099999999999998</v>
      </c>
      <c r="BM22" s="94">
        <v>2.5099999999999998</v>
      </c>
      <c r="BN22" s="94">
        <v>2.5099999999999998</v>
      </c>
      <c r="BO22" s="94">
        <v>2.5099999999999998</v>
      </c>
      <c r="BP22" s="94">
        <v>2.5</v>
      </c>
      <c r="BQ22" s="94">
        <v>2.5</v>
      </c>
      <c r="BR22" s="94">
        <v>2.6</v>
      </c>
      <c r="BS22" s="94">
        <v>2.6</v>
      </c>
      <c r="BT22" s="94">
        <v>3.8679999999999999</v>
      </c>
      <c r="BU22" s="94">
        <v>3.944</v>
      </c>
      <c r="BV22" s="94">
        <v>3.8159999999999998</v>
      </c>
      <c r="BW22" s="94">
        <v>3.8</v>
      </c>
      <c r="BX22" s="94">
        <v>3.8159999999999998</v>
      </c>
      <c r="BY22" s="94">
        <v>3.8479999999999999</v>
      </c>
      <c r="BZ22" s="94">
        <v>3.8839999999999999</v>
      </c>
      <c r="CA22" s="94">
        <v>3.98</v>
      </c>
      <c r="CB22" s="94">
        <v>2.6</v>
      </c>
      <c r="CC22" s="94">
        <v>2.5</v>
      </c>
      <c r="CD22" s="94">
        <v>2.5</v>
      </c>
      <c r="CE22" s="94">
        <v>2.5</v>
      </c>
      <c r="CF22" s="94">
        <v>2.4</v>
      </c>
      <c r="CG22" s="94">
        <v>2.4</v>
      </c>
      <c r="CH22" s="94">
        <v>2.2999999999999998</v>
      </c>
      <c r="CI22" s="94">
        <v>2.2999999999999998</v>
      </c>
      <c r="CJ22" s="94">
        <v>2.2999999999999998</v>
      </c>
      <c r="CK22" s="94">
        <v>2.2000000000000002</v>
      </c>
      <c r="CL22" s="94">
        <v>6.6719999999999997</v>
      </c>
      <c r="CM22" s="94">
        <v>3.48</v>
      </c>
      <c r="CN22" s="94">
        <v>2.2000000000000002</v>
      </c>
      <c r="CO22" s="94">
        <v>3.3079999999999998</v>
      </c>
      <c r="CP22" s="94">
        <v>3.34</v>
      </c>
      <c r="CQ22" s="94">
        <v>2.1</v>
      </c>
      <c r="CR22" s="94">
        <v>3.536</v>
      </c>
      <c r="CS22" s="94">
        <v>3.512</v>
      </c>
      <c r="CT22" s="95"/>
      <c r="CU22" s="95"/>
      <c r="CV22" s="95"/>
      <c r="CW22" s="96"/>
      <c r="CX22" s="97">
        <f t="array" ref="CX22">SUMPRODUCT(B22:CW22*0.25)</f>
        <v>63.213000000000008</v>
      </c>
    </row>
    <row r="23" spans="1:102" ht="24.95" customHeight="1" x14ac:dyDescent="0.2">
      <c r="A23" s="92" t="s">
        <v>19</v>
      </c>
      <c r="B23" s="98">
        <v>47.460999999999999</v>
      </c>
      <c r="C23" s="99">
        <v>13.019</v>
      </c>
      <c r="D23" s="99">
        <v>15.018000000000001</v>
      </c>
      <c r="E23" s="99">
        <v>13.706</v>
      </c>
      <c r="F23" s="99">
        <v>16.766999999999999</v>
      </c>
      <c r="G23" s="99">
        <v>7.5819999999999999</v>
      </c>
      <c r="H23" s="99">
        <v>4.7910000000000004</v>
      </c>
      <c r="I23" s="99">
        <v>10.210000000000001</v>
      </c>
      <c r="J23" s="99">
        <v>9.2959999999999994</v>
      </c>
      <c r="K23" s="99">
        <v>13.778</v>
      </c>
      <c r="L23" s="99">
        <v>1</v>
      </c>
      <c r="M23" s="99">
        <v>1.1000000000000001</v>
      </c>
      <c r="N23" s="99">
        <v>13.664999999999999</v>
      </c>
      <c r="O23" s="99">
        <v>14.768000000000001</v>
      </c>
      <c r="P23" s="99">
        <v>20.64</v>
      </c>
      <c r="Q23" s="99">
        <v>20.713999999999999</v>
      </c>
      <c r="R23" s="99">
        <v>3.7130000000000001</v>
      </c>
      <c r="S23" s="99">
        <v>6.5970000000000004</v>
      </c>
      <c r="T23" s="99">
        <v>12.816000000000001</v>
      </c>
      <c r="U23" s="99">
        <v>15.83</v>
      </c>
      <c r="V23" s="99">
        <v>8.0239999999999991</v>
      </c>
      <c r="W23" s="99">
        <v>65.875</v>
      </c>
      <c r="X23" s="99">
        <v>73.197999999999993</v>
      </c>
      <c r="Y23" s="99">
        <v>59.366999999999997</v>
      </c>
      <c r="Z23" s="99">
        <v>1.669</v>
      </c>
      <c r="AA23" s="99">
        <v>85.899000000000001</v>
      </c>
      <c r="AB23" s="99">
        <v>82.721000000000004</v>
      </c>
      <c r="AC23" s="99">
        <v>65.028000000000006</v>
      </c>
      <c r="AD23" s="99">
        <v>84.613</v>
      </c>
      <c r="AE23" s="99">
        <v>59.85</v>
      </c>
      <c r="AF23" s="99">
        <v>88.046000000000006</v>
      </c>
      <c r="AG23" s="99">
        <v>2.8780000000000001</v>
      </c>
      <c r="AH23" s="99">
        <v>8.2669999999999995</v>
      </c>
      <c r="AI23" s="99">
        <v>0.76600000000000001</v>
      </c>
      <c r="AJ23" s="99">
        <v>0.76600000000000001</v>
      </c>
      <c r="AK23" s="99"/>
      <c r="AL23" s="99"/>
      <c r="AM23" s="99">
        <v>0.314</v>
      </c>
      <c r="AN23" s="99"/>
      <c r="AO23" s="99"/>
      <c r="AP23" s="99">
        <v>6.7279999999999998</v>
      </c>
      <c r="AQ23" s="99">
        <v>3.294</v>
      </c>
      <c r="AR23" s="99"/>
      <c r="AS23" s="99"/>
      <c r="AT23" s="99"/>
      <c r="AU23" s="99"/>
      <c r="AV23" s="99"/>
      <c r="AW23" s="99"/>
      <c r="AX23" s="99"/>
      <c r="AY23" s="99">
        <v>0.126</v>
      </c>
      <c r="AZ23" s="99">
        <v>1.64</v>
      </c>
      <c r="BA23" s="99"/>
      <c r="BB23" s="99"/>
      <c r="BC23" s="99"/>
      <c r="BD23" s="99"/>
      <c r="BE23" s="99"/>
      <c r="BF23" s="99">
        <v>3.4</v>
      </c>
      <c r="BG23" s="99">
        <v>3.4</v>
      </c>
      <c r="BH23" s="99">
        <v>3.4</v>
      </c>
      <c r="BI23" s="99">
        <v>2.2000000000000002</v>
      </c>
      <c r="BJ23" s="99">
        <v>2</v>
      </c>
      <c r="BK23" s="99">
        <v>4.9020000000000001</v>
      </c>
      <c r="BL23" s="99">
        <v>4.0030000000000001</v>
      </c>
      <c r="BM23" s="99">
        <v>4.5030000000000001</v>
      </c>
      <c r="BN23" s="99">
        <v>3.7</v>
      </c>
      <c r="BO23" s="99">
        <v>3.9340000000000002</v>
      </c>
      <c r="BP23" s="99">
        <v>6.4320000000000004</v>
      </c>
      <c r="BQ23" s="99">
        <v>95.162000000000006</v>
      </c>
      <c r="BR23" s="99">
        <v>105.71899999999999</v>
      </c>
      <c r="BS23" s="99">
        <v>115.73699999999999</v>
      </c>
      <c r="BT23" s="99">
        <v>30.713000000000001</v>
      </c>
      <c r="BU23" s="99">
        <v>125.94799999999999</v>
      </c>
      <c r="BV23" s="99">
        <v>10.082000000000001</v>
      </c>
      <c r="BW23" s="99">
        <v>16.882999999999999</v>
      </c>
      <c r="BX23" s="99">
        <v>27.393000000000001</v>
      </c>
      <c r="BY23" s="99">
        <v>22.806000000000001</v>
      </c>
      <c r="BZ23" s="99">
        <v>4.952</v>
      </c>
      <c r="CA23" s="99">
        <v>4.2039999999999997</v>
      </c>
      <c r="CB23" s="99">
        <v>3.2</v>
      </c>
      <c r="CC23" s="99">
        <v>3.7</v>
      </c>
      <c r="CD23" s="99">
        <v>3.2</v>
      </c>
      <c r="CE23" s="99">
        <v>4</v>
      </c>
      <c r="CF23" s="99">
        <v>2.5</v>
      </c>
      <c r="CG23" s="99">
        <v>4</v>
      </c>
      <c r="CH23" s="99">
        <v>3.7</v>
      </c>
      <c r="CI23" s="99">
        <v>2.1</v>
      </c>
      <c r="CJ23" s="99">
        <v>3.5</v>
      </c>
      <c r="CK23" s="99">
        <v>3.6</v>
      </c>
      <c r="CL23" s="99">
        <v>61.997999999999998</v>
      </c>
      <c r="CM23" s="99">
        <v>22.687999999999999</v>
      </c>
      <c r="CN23" s="99">
        <v>2.6</v>
      </c>
      <c r="CO23" s="99">
        <v>3.7919999999999998</v>
      </c>
      <c r="CP23" s="99">
        <v>12.276999999999999</v>
      </c>
      <c r="CQ23" s="99">
        <v>3.3</v>
      </c>
      <c r="CR23" s="99">
        <v>22.192</v>
      </c>
      <c r="CS23" s="99">
        <v>23.25</v>
      </c>
      <c r="CT23" s="100"/>
      <c r="CU23" s="100"/>
      <c r="CV23" s="100"/>
      <c r="CW23" s="96"/>
      <c r="CX23" s="97">
        <f t="array" ref="CX23">SUMPRODUCT(B23:CW23*0.25)</f>
        <v>437.15250000000009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>
        <v>10.334</v>
      </c>
      <c r="AU24" s="99">
        <v>3.3079999999999998</v>
      </c>
      <c r="AV24" s="99">
        <v>11.688000000000001</v>
      </c>
      <c r="AW24" s="99"/>
      <c r="AX24" s="99">
        <v>24.808</v>
      </c>
      <c r="AY24" s="99"/>
      <c r="AZ24" s="99"/>
      <c r="BA24" s="99">
        <v>63.694000000000003</v>
      </c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28.457999999999998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50.120999999999995</v>
      </c>
      <c r="C28" s="107">
        <f t="shared" ref="C28:BN28" si="2">SUM(C21:C27)</f>
        <v>18.791</v>
      </c>
      <c r="D28" s="107">
        <f t="shared" si="2"/>
        <v>20.774000000000001</v>
      </c>
      <c r="E28" s="107">
        <f t="shared" si="2"/>
        <v>19.47</v>
      </c>
      <c r="F28" s="107">
        <f t="shared" si="2"/>
        <v>21.954999999999998</v>
      </c>
      <c r="G28" s="107">
        <f t="shared" si="2"/>
        <v>10.353999999999999</v>
      </c>
      <c r="H28" s="107">
        <f t="shared" si="2"/>
        <v>7.5549999999999997</v>
      </c>
      <c r="I28" s="107">
        <f t="shared" si="2"/>
        <v>12.946000000000002</v>
      </c>
      <c r="J28" s="107">
        <f t="shared" si="2"/>
        <v>14.459999999999999</v>
      </c>
      <c r="K28" s="107">
        <f t="shared" si="2"/>
        <v>18.922000000000001</v>
      </c>
      <c r="L28" s="107">
        <f t="shared" si="2"/>
        <v>2.7</v>
      </c>
      <c r="M28" s="107">
        <f t="shared" si="2"/>
        <v>2.8</v>
      </c>
      <c r="N28" s="107">
        <f t="shared" si="2"/>
        <v>18.869</v>
      </c>
      <c r="O28" s="107">
        <f t="shared" si="2"/>
        <v>20.008000000000003</v>
      </c>
      <c r="P28" s="107">
        <f t="shared" si="2"/>
        <v>25.808</v>
      </c>
      <c r="Q28" s="107">
        <f t="shared" si="2"/>
        <v>25.881999999999998</v>
      </c>
      <c r="R28" s="107">
        <f t="shared" si="2"/>
        <v>6.4889999999999999</v>
      </c>
      <c r="S28" s="107">
        <f t="shared" si="2"/>
        <v>9.5010000000000012</v>
      </c>
      <c r="T28" s="107">
        <f t="shared" si="2"/>
        <v>18.5</v>
      </c>
      <c r="U28" s="107">
        <f t="shared" si="2"/>
        <v>21.622</v>
      </c>
      <c r="V28" s="107">
        <f t="shared" si="2"/>
        <v>14.395999999999999</v>
      </c>
      <c r="W28" s="107">
        <f t="shared" si="2"/>
        <v>72.611000000000004</v>
      </c>
      <c r="X28" s="107">
        <f t="shared" si="2"/>
        <v>80.069999999999993</v>
      </c>
      <c r="Y28" s="107">
        <f t="shared" si="2"/>
        <v>63.162999999999997</v>
      </c>
      <c r="Z28" s="107">
        <f t="shared" si="2"/>
        <v>3.2330000000000001</v>
      </c>
      <c r="AA28" s="107">
        <f t="shared" si="2"/>
        <v>91.034999999999997</v>
      </c>
      <c r="AB28" s="107">
        <f t="shared" si="2"/>
        <v>88.837000000000003</v>
      </c>
      <c r="AC28" s="107">
        <f t="shared" si="2"/>
        <v>66.64800000000001</v>
      </c>
      <c r="AD28" s="107">
        <f t="shared" si="2"/>
        <v>89.613</v>
      </c>
      <c r="AE28" s="107">
        <f t="shared" si="2"/>
        <v>59.85</v>
      </c>
      <c r="AF28" s="107">
        <f t="shared" si="2"/>
        <v>93.046000000000006</v>
      </c>
      <c r="AG28" s="107">
        <f t="shared" si="2"/>
        <v>2.8780000000000001</v>
      </c>
      <c r="AH28" s="107">
        <f t="shared" si="2"/>
        <v>8.2669999999999995</v>
      </c>
      <c r="AI28" s="107">
        <f t="shared" si="2"/>
        <v>0.76600000000000001</v>
      </c>
      <c r="AJ28" s="107">
        <f t="shared" si="2"/>
        <v>0.76600000000000001</v>
      </c>
      <c r="AK28" s="107">
        <f t="shared" si="2"/>
        <v>0</v>
      </c>
      <c r="AL28" s="107">
        <f t="shared" si="2"/>
        <v>0</v>
      </c>
      <c r="AM28" s="107">
        <f t="shared" si="2"/>
        <v>0.314</v>
      </c>
      <c r="AN28" s="107">
        <f t="shared" si="2"/>
        <v>0.01</v>
      </c>
      <c r="AO28" s="107">
        <f t="shared" si="2"/>
        <v>0.01</v>
      </c>
      <c r="AP28" s="107">
        <f t="shared" si="2"/>
        <v>6.7379999999999995</v>
      </c>
      <c r="AQ28" s="107">
        <f t="shared" si="2"/>
        <v>3.3039999999999998</v>
      </c>
      <c r="AR28" s="107">
        <f t="shared" si="2"/>
        <v>0.05</v>
      </c>
      <c r="AS28" s="107">
        <f t="shared" si="2"/>
        <v>0.05</v>
      </c>
      <c r="AT28" s="107">
        <f t="shared" si="2"/>
        <v>10.384</v>
      </c>
      <c r="AU28" s="107">
        <f t="shared" si="2"/>
        <v>3.3579999999999997</v>
      </c>
      <c r="AV28" s="107">
        <f t="shared" si="2"/>
        <v>11.768000000000001</v>
      </c>
      <c r="AW28" s="107">
        <f t="shared" si="2"/>
        <v>0.08</v>
      </c>
      <c r="AX28" s="107">
        <f t="shared" si="2"/>
        <v>24.887999999999998</v>
      </c>
      <c r="AY28" s="107">
        <f t="shared" si="2"/>
        <v>0.20600000000000002</v>
      </c>
      <c r="AZ28" s="107">
        <f t="shared" si="2"/>
        <v>1.7</v>
      </c>
      <c r="BA28" s="107">
        <f t="shared" si="2"/>
        <v>63.754000000000005</v>
      </c>
      <c r="BB28" s="107">
        <f t="shared" si="2"/>
        <v>0.06</v>
      </c>
      <c r="BC28" s="107">
        <f t="shared" si="2"/>
        <v>0.06</v>
      </c>
      <c r="BD28" s="107">
        <f t="shared" si="2"/>
        <v>0.04</v>
      </c>
      <c r="BE28" s="107">
        <f t="shared" si="2"/>
        <v>0.04</v>
      </c>
      <c r="BF28" s="107">
        <f t="shared" si="2"/>
        <v>6.04</v>
      </c>
      <c r="BG28" s="107">
        <f t="shared" si="2"/>
        <v>6.04</v>
      </c>
      <c r="BH28" s="107">
        <f t="shared" si="2"/>
        <v>5.92</v>
      </c>
      <c r="BI28" s="107">
        <f t="shared" si="2"/>
        <v>4.7200000000000006</v>
      </c>
      <c r="BJ28" s="107">
        <f t="shared" si="2"/>
        <v>4.5199999999999996</v>
      </c>
      <c r="BK28" s="107">
        <f t="shared" si="2"/>
        <v>7.4220000000000006</v>
      </c>
      <c r="BL28" s="107">
        <f t="shared" si="2"/>
        <v>6.5129999999999999</v>
      </c>
      <c r="BM28" s="107">
        <f t="shared" si="2"/>
        <v>7.0129999999999999</v>
      </c>
      <c r="BN28" s="107">
        <f t="shared" si="2"/>
        <v>6.21</v>
      </c>
      <c r="BO28" s="107">
        <f t="shared" ref="BO28:CW28" si="3">SUM(BO21:BO27)</f>
        <v>6.444</v>
      </c>
      <c r="BP28" s="107">
        <f t="shared" si="3"/>
        <v>8.9320000000000004</v>
      </c>
      <c r="BQ28" s="107">
        <f t="shared" si="3"/>
        <v>97.662000000000006</v>
      </c>
      <c r="BR28" s="107">
        <f t="shared" si="3"/>
        <v>108.31899999999999</v>
      </c>
      <c r="BS28" s="107">
        <f t="shared" si="3"/>
        <v>118.33699999999999</v>
      </c>
      <c r="BT28" s="107">
        <f t="shared" si="3"/>
        <v>34.581000000000003</v>
      </c>
      <c r="BU28" s="107">
        <f t="shared" si="3"/>
        <v>129.892</v>
      </c>
      <c r="BV28" s="107">
        <f t="shared" si="3"/>
        <v>13.898</v>
      </c>
      <c r="BW28" s="107">
        <f t="shared" si="3"/>
        <v>20.683</v>
      </c>
      <c r="BX28" s="107">
        <f t="shared" si="3"/>
        <v>31.209</v>
      </c>
      <c r="BY28" s="107">
        <f t="shared" si="3"/>
        <v>26.654</v>
      </c>
      <c r="BZ28" s="107">
        <f t="shared" si="3"/>
        <v>8.8360000000000003</v>
      </c>
      <c r="CA28" s="107">
        <f t="shared" si="3"/>
        <v>8.1839999999999993</v>
      </c>
      <c r="CB28" s="107">
        <f t="shared" si="3"/>
        <v>5.8000000000000007</v>
      </c>
      <c r="CC28" s="107">
        <f t="shared" si="3"/>
        <v>6.2</v>
      </c>
      <c r="CD28" s="107">
        <f t="shared" si="3"/>
        <v>5.7</v>
      </c>
      <c r="CE28" s="107">
        <f t="shared" si="3"/>
        <v>6.5</v>
      </c>
      <c r="CF28" s="107">
        <f t="shared" si="3"/>
        <v>4.9000000000000004</v>
      </c>
      <c r="CG28" s="107">
        <f t="shared" si="3"/>
        <v>6.4</v>
      </c>
      <c r="CH28" s="107">
        <f t="shared" si="3"/>
        <v>6</v>
      </c>
      <c r="CI28" s="107">
        <f t="shared" si="3"/>
        <v>4.4000000000000004</v>
      </c>
      <c r="CJ28" s="107">
        <f t="shared" si="3"/>
        <v>5.8</v>
      </c>
      <c r="CK28" s="107">
        <f t="shared" si="3"/>
        <v>5.8000000000000007</v>
      </c>
      <c r="CL28" s="107">
        <f t="shared" si="3"/>
        <v>72.27</v>
      </c>
      <c r="CM28" s="107">
        <f t="shared" si="3"/>
        <v>26.167999999999999</v>
      </c>
      <c r="CN28" s="107">
        <f t="shared" si="3"/>
        <v>4.8000000000000007</v>
      </c>
      <c r="CO28" s="107">
        <f t="shared" si="3"/>
        <v>7.1</v>
      </c>
      <c r="CP28" s="107">
        <f t="shared" si="3"/>
        <v>15.616999999999999</v>
      </c>
      <c r="CQ28" s="107">
        <f t="shared" si="3"/>
        <v>5.4</v>
      </c>
      <c r="CR28" s="107">
        <f t="shared" si="3"/>
        <v>25.728000000000002</v>
      </c>
      <c r="CS28" s="107">
        <f t="shared" si="3"/>
        <v>26.762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529.72350000000006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218.24799999999999</v>
      </c>
      <c r="C32" s="94">
        <v>214</v>
      </c>
      <c r="D32" s="94">
        <v>218.02699999999999</v>
      </c>
      <c r="E32" s="94">
        <v>214</v>
      </c>
      <c r="F32" s="94">
        <v>219.62299999999999</v>
      </c>
      <c r="G32" s="94">
        <v>249.29599999999999</v>
      </c>
      <c r="H32" s="94">
        <v>325.39299999999997</v>
      </c>
      <c r="I32" s="94">
        <v>218.91200000000001</v>
      </c>
      <c r="J32" s="94">
        <v>210.36600000000001</v>
      </c>
      <c r="K32" s="94">
        <v>140.68100000000001</v>
      </c>
      <c r="L32" s="94">
        <v>6.38</v>
      </c>
      <c r="M32" s="94">
        <v>2.8879999999999999</v>
      </c>
      <c r="N32" s="94">
        <v>135.93299999999999</v>
      </c>
      <c r="O32" s="94">
        <v>136.25899999999999</v>
      </c>
      <c r="P32" s="94">
        <v>136.691</v>
      </c>
      <c r="Q32" s="94">
        <v>116.735</v>
      </c>
      <c r="R32" s="94">
        <v>18.446999999999999</v>
      </c>
      <c r="S32" s="94">
        <v>46.98</v>
      </c>
      <c r="T32" s="94">
        <v>159.23599999999999</v>
      </c>
      <c r="U32" s="94">
        <v>220.02099999999999</v>
      </c>
      <c r="V32" s="94">
        <v>179.97499999999999</v>
      </c>
      <c r="W32" s="94">
        <v>236.76</v>
      </c>
      <c r="X32" s="94">
        <v>209.21299999999999</v>
      </c>
      <c r="Y32" s="94">
        <v>95.71</v>
      </c>
      <c r="Z32" s="94">
        <v>8.4610000000000003</v>
      </c>
      <c r="AA32" s="94">
        <v>193.226</v>
      </c>
      <c r="AB32" s="94">
        <v>246.255</v>
      </c>
      <c r="AC32" s="94">
        <v>222.56200000000001</v>
      </c>
      <c r="AD32" s="94">
        <v>143.84</v>
      </c>
      <c r="AE32" s="94">
        <v>71.11</v>
      </c>
      <c r="AF32" s="94">
        <v>145.084</v>
      </c>
      <c r="AG32" s="94">
        <v>5.78</v>
      </c>
      <c r="AH32" s="94">
        <v>59.826000000000001</v>
      </c>
      <c r="AI32" s="94">
        <v>32.65</v>
      </c>
      <c r="AJ32" s="94">
        <v>32.749000000000002</v>
      </c>
      <c r="AK32" s="94">
        <v>4.4000000000000004</v>
      </c>
      <c r="AL32" s="94">
        <v>15.95</v>
      </c>
      <c r="AM32" s="94">
        <v>16.544</v>
      </c>
      <c r="AN32" s="94">
        <v>13.547000000000001</v>
      </c>
      <c r="AO32" s="94">
        <v>6.9000000000000006E-2</v>
      </c>
      <c r="AP32" s="94">
        <v>96.32</v>
      </c>
      <c r="AQ32" s="94">
        <v>86.433999999999997</v>
      </c>
      <c r="AR32" s="94">
        <v>26.379000000000001</v>
      </c>
      <c r="AS32" s="94">
        <v>26.28</v>
      </c>
      <c r="AT32" s="94">
        <v>36.244</v>
      </c>
      <c r="AU32" s="94">
        <v>28.667999999999999</v>
      </c>
      <c r="AV32" s="94">
        <v>26.356999999999999</v>
      </c>
      <c r="AW32" s="94">
        <v>13.529</v>
      </c>
      <c r="AX32" s="94">
        <v>37.286999999999999</v>
      </c>
      <c r="AY32" s="94">
        <v>11.212</v>
      </c>
      <c r="AZ32" s="94">
        <v>12.712</v>
      </c>
      <c r="BA32" s="94">
        <v>74.754000000000005</v>
      </c>
      <c r="BB32" s="94">
        <v>11.06</v>
      </c>
      <c r="BC32" s="94">
        <v>11.06</v>
      </c>
      <c r="BD32" s="94">
        <v>11.04</v>
      </c>
      <c r="BE32" s="94">
        <v>11.04</v>
      </c>
      <c r="BF32" s="94">
        <v>31.791</v>
      </c>
      <c r="BG32" s="94">
        <v>27.789000000000001</v>
      </c>
      <c r="BH32" s="94">
        <v>17.47</v>
      </c>
      <c r="BI32" s="94">
        <v>44.457000000000001</v>
      </c>
      <c r="BJ32" s="94">
        <v>16.265000000000001</v>
      </c>
      <c r="BK32" s="94">
        <v>25.454999999999998</v>
      </c>
      <c r="BL32" s="94">
        <v>18.187999999999999</v>
      </c>
      <c r="BM32" s="94">
        <v>20.053000000000001</v>
      </c>
      <c r="BN32" s="94">
        <v>6.93</v>
      </c>
      <c r="BO32" s="94">
        <v>8.4339999999999993</v>
      </c>
      <c r="BP32" s="94">
        <v>27.449000000000002</v>
      </c>
      <c r="BQ32" s="94">
        <v>122.914</v>
      </c>
      <c r="BR32" s="94">
        <v>140.92699999999999</v>
      </c>
      <c r="BS32" s="94">
        <v>173.90199999999999</v>
      </c>
      <c r="BT32" s="94">
        <v>85.986000000000004</v>
      </c>
      <c r="BU32" s="94">
        <v>214.33799999999999</v>
      </c>
      <c r="BV32" s="94">
        <v>18.992999999999999</v>
      </c>
      <c r="BW32" s="94">
        <v>55.792000000000002</v>
      </c>
      <c r="BX32" s="94">
        <v>113.84099999999999</v>
      </c>
      <c r="BY32" s="94">
        <v>59.094999999999999</v>
      </c>
      <c r="BZ32" s="94">
        <v>9.7650000000000006</v>
      </c>
      <c r="CA32" s="94">
        <v>8.9580000000000002</v>
      </c>
      <c r="CB32" s="94">
        <v>6.2060000000000004</v>
      </c>
      <c r="CC32" s="94">
        <v>6.577</v>
      </c>
      <c r="CD32" s="94">
        <v>6.085</v>
      </c>
      <c r="CE32" s="94">
        <v>6.8579999999999997</v>
      </c>
      <c r="CF32" s="94">
        <v>5.2329999999999997</v>
      </c>
      <c r="CG32" s="94">
        <v>6.7069999999999999</v>
      </c>
      <c r="CH32" s="94">
        <v>6.2720000000000002</v>
      </c>
      <c r="CI32" s="94">
        <v>4.63</v>
      </c>
      <c r="CJ32" s="94">
        <v>6.202</v>
      </c>
      <c r="CK32" s="94">
        <v>6.8879999999999999</v>
      </c>
      <c r="CL32" s="94">
        <v>124.873</v>
      </c>
      <c r="CM32" s="94">
        <v>80.977999999999994</v>
      </c>
      <c r="CN32" s="94">
        <v>5.6790000000000003</v>
      </c>
      <c r="CO32" s="94">
        <v>7.26</v>
      </c>
      <c r="CP32" s="94">
        <v>20.939</v>
      </c>
      <c r="CQ32" s="94">
        <v>5.54</v>
      </c>
      <c r="CR32" s="94">
        <v>36.121000000000002</v>
      </c>
      <c r="CS32" s="94">
        <v>51.293999999999997</v>
      </c>
      <c r="CT32" s="95"/>
      <c r="CU32" s="95"/>
      <c r="CV32" s="95"/>
      <c r="CW32" s="96"/>
      <c r="CX32" s="97">
        <f t="array" ref="CX32">SUMPRODUCT(B32:CW32*0.25)</f>
        <v>1826.3342500000006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218.24799999999999</v>
      </c>
      <c r="C34" s="77">
        <f t="shared" ref="C34:BN34" si="4">SUM(C31:C33)</f>
        <v>214</v>
      </c>
      <c r="D34" s="77">
        <f t="shared" si="4"/>
        <v>218.02699999999999</v>
      </c>
      <c r="E34" s="77">
        <f t="shared" si="4"/>
        <v>214</v>
      </c>
      <c r="F34" s="77">
        <f t="shared" si="4"/>
        <v>219.62299999999999</v>
      </c>
      <c r="G34" s="77">
        <f t="shared" si="4"/>
        <v>249.29599999999999</v>
      </c>
      <c r="H34" s="77">
        <f t="shared" si="4"/>
        <v>325.39299999999997</v>
      </c>
      <c r="I34" s="77">
        <f t="shared" si="4"/>
        <v>218.91200000000001</v>
      </c>
      <c r="J34" s="77">
        <f t="shared" si="4"/>
        <v>210.36600000000001</v>
      </c>
      <c r="K34" s="77">
        <f t="shared" si="4"/>
        <v>140.68100000000001</v>
      </c>
      <c r="L34" s="77">
        <f t="shared" si="4"/>
        <v>6.38</v>
      </c>
      <c r="M34" s="77">
        <f t="shared" si="4"/>
        <v>2.8879999999999999</v>
      </c>
      <c r="N34" s="77">
        <f t="shared" si="4"/>
        <v>135.93299999999999</v>
      </c>
      <c r="O34" s="77">
        <f t="shared" si="4"/>
        <v>136.25899999999999</v>
      </c>
      <c r="P34" s="77">
        <f t="shared" si="4"/>
        <v>136.691</v>
      </c>
      <c r="Q34" s="77">
        <f t="shared" si="4"/>
        <v>116.735</v>
      </c>
      <c r="R34" s="77">
        <f t="shared" si="4"/>
        <v>18.446999999999999</v>
      </c>
      <c r="S34" s="77">
        <f t="shared" si="4"/>
        <v>46.98</v>
      </c>
      <c r="T34" s="77">
        <f t="shared" si="4"/>
        <v>159.23599999999999</v>
      </c>
      <c r="U34" s="77">
        <f t="shared" si="4"/>
        <v>220.02099999999999</v>
      </c>
      <c r="V34" s="77">
        <f t="shared" si="4"/>
        <v>179.97499999999999</v>
      </c>
      <c r="W34" s="77">
        <f t="shared" si="4"/>
        <v>236.76</v>
      </c>
      <c r="X34" s="77">
        <f t="shared" si="4"/>
        <v>209.21299999999999</v>
      </c>
      <c r="Y34" s="77">
        <f t="shared" si="4"/>
        <v>95.71</v>
      </c>
      <c r="Z34" s="77">
        <f t="shared" si="4"/>
        <v>8.4610000000000003</v>
      </c>
      <c r="AA34" s="77">
        <f t="shared" si="4"/>
        <v>193.226</v>
      </c>
      <c r="AB34" s="77">
        <f t="shared" si="4"/>
        <v>246.255</v>
      </c>
      <c r="AC34" s="77">
        <f t="shared" si="4"/>
        <v>222.56200000000001</v>
      </c>
      <c r="AD34" s="77">
        <f t="shared" si="4"/>
        <v>143.84</v>
      </c>
      <c r="AE34" s="77">
        <f t="shared" si="4"/>
        <v>71.11</v>
      </c>
      <c r="AF34" s="77">
        <f t="shared" si="4"/>
        <v>145.084</v>
      </c>
      <c r="AG34" s="77">
        <f t="shared" si="4"/>
        <v>5.78</v>
      </c>
      <c r="AH34" s="77">
        <f t="shared" si="4"/>
        <v>59.826000000000001</v>
      </c>
      <c r="AI34" s="77">
        <f t="shared" si="4"/>
        <v>32.65</v>
      </c>
      <c r="AJ34" s="77">
        <f t="shared" si="4"/>
        <v>32.749000000000002</v>
      </c>
      <c r="AK34" s="77">
        <f t="shared" si="4"/>
        <v>4.4000000000000004</v>
      </c>
      <c r="AL34" s="77">
        <f t="shared" si="4"/>
        <v>15.95</v>
      </c>
      <c r="AM34" s="77">
        <f t="shared" si="4"/>
        <v>16.544</v>
      </c>
      <c r="AN34" s="77">
        <f t="shared" si="4"/>
        <v>13.547000000000001</v>
      </c>
      <c r="AO34" s="77">
        <f t="shared" si="4"/>
        <v>6.9000000000000006E-2</v>
      </c>
      <c r="AP34" s="77">
        <f t="shared" si="4"/>
        <v>96.32</v>
      </c>
      <c r="AQ34" s="77">
        <f t="shared" si="4"/>
        <v>86.433999999999997</v>
      </c>
      <c r="AR34" s="77">
        <f t="shared" si="4"/>
        <v>26.379000000000001</v>
      </c>
      <c r="AS34" s="77">
        <f t="shared" si="4"/>
        <v>26.28</v>
      </c>
      <c r="AT34" s="77">
        <f t="shared" si="4"/>
        <v>36.244</v>
      </c>
      <c r="AU34" s="77">
        <f t="shared" si="4"/>
        <v>28.667999999999999</v>
      </c>
      <c r="AV34" s="77">
        <f t="shared" si="4"/>
        <v>26.356999999999999</v>
      </c>
      <c r="AW34" s="77">
        <f t="shared" si="4"/>
        <v>13.529</v>
      </c>
      <c r="AX34" s="77">
        <f t="shared" si="4"/>
        <v>37.286999999999999</v>
      </c>
      <c r="AY34" s="77">
        <f t="shared" si="4"/>
        <v>11.212</v>
      </c>
      <c r="AZ34" s="77">
        <f t="shared" si="4"/>
        <v>12.712</v>
      </c>
      <c r="BA34" s="77">
        <f t="shared" si="4"/>
        <v>74.754000000000005</v>
      </c>
      <c r="BB34" s="77">
        <f t="shared" si="4"/>
        <v>11.06</v>
      </c>
      <c r="BC34" s="77">
        <f t="shared" si="4"/>
        <v>11.06</v>
      </c>
      <c r="BD34" s="77">
        <f t="shared" si="4"/>
        <v>11.04</v>
      </c>
      <c r="BE34" s="77">
        <f t="shared" si="4"/>
        <v>11.04</v>
      </c>
      <c r="BF34" s="77">
        <f t="shared" si="4"/>
        <v>31.791</v>
      </c>
      <c r="BG34" s="77">
        <f t="shared" si="4"/>
        <v>27.789000000000001</v>
      </c>
      <c r="BH34" s="77">
        <f t="shared" si="4"/>
        <v>17.47</v>
      </c>
      <c r="BI34" s="77">
        <f t="shared" si="4"/>
        <v>44.457000000000001</v>
      </c>
      <c r="BJ34" s="77">
        <f t="shared" si="4"/>
        <v>16.265000000000001</v>
      </c>
      <c r="BK34" s="77">
        <f t="shared" si="4"/>
        <v>25.454999999999998</v>
      </c>
      <c r="BL34" s="77">
        <f t="shared" si="4"/>
        <v>18.187999999999999</v>
      </c>
      <c r="BM34" s="77">
        <f t="shared" si="4"/>
        <v>20.053000000000001</v>
      </c>
      <c r="BN34" s="77">
        <f t="shared" si="4"/>
        <v>6.93</v>
      </c>
      <c r="BO34" s="77">
        <f t="shared" ref="BO34:CW34" si="5">SUM(BO31:BO33)</f>
        <v>8.4339999999999993</v>
      </c>
      <c r="BP34" s="77">
        <f t="shared" si="5"/>
        <v>27.449000000000002</v>
      </c>
      <c r="BQ34" s="77">
        <f t="shared" si="5"/>
        <v>122.914</v>
      </c>
      <c r="BR34" s="77">
        <f t="shared" si="5"/>
        <v>140.92699999999999</v>
      </c>
      <c r="BS34" s="77">
        <f t="shared" si="5"/>
        <v>173.90199999999999</v>
      </c>
      <c r="BT34" s="77">
        <f t="shared" si="5"/>
        <v>85.986000000000004</v>
      </c>
      <c r="BU34" s="77">
        <f t="shared" si="5"/>
        <v>214.33799999999999</v>
      </c>
      <c r="BV34" s="77">
        <f t="shared" si="5"/>
        <v>18.992999999999999</v>
      </c>
      <c r="BW34" s="77">
        <f t="shared" si="5"/>
        <v>55.792000000000002</v>
      </c>
      <c r="BX34" s="77">
        <f t="shared" si="5"/>
        <v>113.84099999999999</v>
      </c>
      <c r="BY34" s="77">
        <f t="shared" si="5"/>
        <v>59.094999999999999</v>
      </c>
      <c r="BZ34" s="77">
        <f t="shared" si="5"/>
        <v>9.7650000000000006</v>
      </c>
      <c r="CA34" s="77">
        <f t="shared" si="5"/>
        <v>8.9580000000000002</v>
      </c>
      <c r="CB34" s="77">
        <f t="shared" si="5"/>
        <v>6.2060000000000004</v>
      </c>
      <c r="CC34" s="77">
        <f t="shared" si="5"/>
        <v>6.577</v>
      </c>
      <c r="CD34" s="77">
        <f t="shared" si="5"/>
        <v>6.085</v>
      </c>
      <c r="CE34" s="77">
        <f t="shared" si="5"/>
        <v>6.8579999999999997</v>
      </c>
      <c r="CF34" s="77">
        <f t="shared" si="5"/>
        <v>5.2329999999999997</v>
      </c>
      <c r="CG34" s="77">
        <f t="shared" si="5"/>
        <v>6.7069999999999999</v>
      </c>
      <c r="CH34" s="77">
        <f t="shared" si="5"/>
        <v>6.2720000000000002</v>
      </c>
      <c r="CI34" s="77">
        <f t="shared" si="5"/>
        <v>4.63</v>
      </c>
      <c r="CJ34" s="77">
        <f t="shared" si="5"/>
        <v>6.202</v>
      </c>
      <c r="CK34" s="77">
        <f t="shared" si="5"/>
        <v>6.8879999999999999</v>
      </c>
      <c r="CL34" s="77">
        <f t="shared" si="5"/>
        <v>124.873</v>
      </c>
      <c r="CM34" s="77">
        <f t="shared" si="5"/>
        <v>80.977999999999994</v>
      </c>
      <c r="CN34" s="77">
        <f t="shared" si="5"/>
        <v>5.6790000000000003</v>
      </c>
      <c r="CO34" s="77">
        <f t="shared" si="5"/>
        <v>7.26</v>
      </c>
      <c r="CP34" s="77">
        <f t="shared" si="5"/>
        <v>20.939</v>
      </c>
      <c r="CQ34" s="77">
        <f t="shared" si="5"/>
        <v>5.54</v>
      </c>
      <c r="CR34" s="77">
        <f t="shared" si="5"/>
        <v>36.121000000000002</v>
      </c>
      <c r="CS34" s="77">
        <f t="shared" si="5"/>
        <v>51.293999999999997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1826.3342500000006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>
        <v>48.2</v>
      </c>
      <c r="I39" s="120"/>
      <c r="J39" s="120">
        <v>4.5</v>
      </c>
      <c r="K39" s="120">
        <v>74.099999999999994</v>
      </c>
      <c r="L39" s="120">
        <v>309.60000000000002</v>
      </c>
      <c r="M39" s="120">
        <v>293.60000000000002</v>
      </c>
      <c r="N39" s="120">
        <v>41.8</v>
      </c>
      <c r="O39" s="120">
        <v>41.5</v>
      </c>
      <c r="P39" s="120">
        <v>41.1</v>
      </c>
      <c r="Q39" s="120">
        <v>61.1</v>
      </c>
      <c r="R39" s="120">
        <v>312.3</v>
      </c>
      <c r="S39" s="120">
        <v>270.89999999999998</v>
      </c>
      <c r="T39" s="120">
        <v>55.8</v>
      </c>
      <c r="U39" s="120"/>
      <c r="V39" s="120">
        <v>35.5</v>
      </c>
      <c r="W39" s="120"/>
      <c r="X39" s="120">
        <v>5.5</v>
      </c>
      <c r="Y39" s="120">
        <v>14.6</v>
      </c>
      <c r="Z39" s="120">
        <v>39.799999999999997</v>
      </c>
      <c r="AA39" s="120"/>
      <c r="AB39" s="120"/>
      <c r="AC39" s="120"/>
      <c r="AD39" s="120"/>
      <c r="AE39" s="120"/>
      <c r="AF39" s="120"/>
      <c r="AG39" s="120">
        <v>153</v>
      </c>
      <c r="AH39" s="120"/>
      <c r="AI39" s="120"/>
      <c r="AJ39" s="120"/>
      <c r="AK39" s="120">
        <v>26.1</v>
      </c>
      <c r="AL39" s="120"/>
      <c r="AM39" s="120">
        <v>12.3</v>
      </c>
      <c r="AN39" s="120">
        <v>40.4</v>
      </c>
      <c r="AO39" s="120">
        <v>135.9</v>
      </c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9.3000000000000007</v>
      </c>
      <c r="BC39" s="120">
        <v>24.8</v>
      </c>
      <c r="BD39" s="120">
        <v>15.3</v>
      </c>
      <c r="BE39" s="120">
        <v>0.9</v>
      </c>
      <c r="BF39" s="120">
        <v>74.599999999999994</v>
      </c>
      <c r="BG39" s="120">
        <v>23.3</v>
      </c>
      <c r="BH39" s="120"/>
      <c r="BI39" s="120"/>
      <c r="BJ39" s="120">
        <v>35.6</v>
      </c>
      <c r="BK39" s="120"/>
      <c r="BL39" s="120"/>
      <c r="BM39" s="120"/>
      <c r="BN39" s="120">
        <v>19.100000000000001</v>
      </c>
      <c r="BO39" s="120">
        <v>21.4</v>
      </c>
      <c r="BP39" s="120">
        <v>2.7</v>
      </c>
      <c r="BQ39" s="120"/>
      <c r="BR39" s="120">
        <v>143.9</v>
      </c>
      <c r="BS39" s="120">
        <v>110.7</v>
      </c>
      <c r="BT39" s="120">
        <v>198.6</v>
      </c>
      <c r="BU39" s="120">
        <v>70.3</v>
      </c>
      <c r="BV39" s="120">
        <v>43.4</v>
      </c>
      <c r="BW39" s="120">
        <v>4.4000000000000004</v>
      </c>
      <c r="BX39" s="120"/>
      <c r="BY39" s="120">
        <v>1.1000000000000001</v>
      </c>
      <c r="BZ39" s="120"/>
      <c r="CA39" s="120"/>
      <c r="CB39" s="120">
        <v>27.2</v>
      </c>
      <c r="CC39" s="120">
        <v>47.3</v>
      </c>
      <c r="CD39" s="120">
        <v>100</v>
      </c>
      <c r="CE39" s="120">
        <v>147.9</v>
      </c>
      <c r="CF39" s="120">
        <v>157.69999999999999</v>
      </c>
      <c r="CG39" s="120">
        <v>144.6</v>
      </c>
      <c r="CH39" s="120">
        <v>51.2</v>
      </c>
      <c r="CI39" s="120"/>
      <c r="CJ39" s="120"/>
      <c r="CK39" s="120">
        <v>34.9</v>
      </c>
      <c r="CL39" s="120"/>
      <c r="CM39" s="120"/>
      <c r="CN39" s="120"/>
      <c r="CO39" s="120"/>
      <c r="CP39" s="120">
        <v>120.4</v>
      </c>
      <c r="CQ39" s="120">
        <v>163.4</v>
      </c>
      <c r="CR39" s="120">
        <v>105.2</v>
      </c>
      <c r="CS39" s="120">
        <v>89.6</v>
      </c>
      <c r="CT39" s="122"/>
      <c r="CU39" s="122"/>
      <c r="CV39" s="122"/>
      <c r="CW39" s="121"/>
      <c r="CX39" s="97">
        <f t="array" ref="CX39">SUMPRODUCT(B39:CW39*0.25)</f>
        <v>1001.5999999999999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>
        <v>36.799999999999997</v>
      </c>
      <c r="O41" s="120">
        <v>36.799999999999997</v>
      </c>
      <c r="P41" s="120">
        <v>36.799999999999997</v>
      </c>
      <c r="Q41" s="120">
        <v>36.799999999999997</v>
      </c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>
        <v>40.1</v>
      </c>
      <c r="CA41" s="120">
        <v>40.1</v>
      </c>
      <c r="CB41" s="120">
        <v>40.1</v>
      </c>
      <c r="CC41" s="120">
        <v>40.1</v>
      </c>
      <c r="CD41" s="120"/>
      <c r="CE41" s="120"/>
      <c r="CF41" s="120"/>
      <c r="CG41" s="120"/>
      <c r="CH41" s="120">
        <v>62.4</v>
      </c>
      <c r="CI41" s="120">
        <v>62.4</v>
      </c>
      <c r="CJ41" s="120">
        <v>62.4</v>
      </c>
      <c r="CK41" s="120">
        <v>62.4</v>
      </c>
      <c r="CL41" s="120">
        <v>111.4</v>
      </c>
      <c r="CM41" s="120">
        <v>111.4</v>
      </c>
      <c r="CN41" s="120">
        <v>111.4</v>
      </c>
      <c r="CO41" s="120">
        <v>111.4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250.69999999999996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48.2</v>
      </c>
      <c r="I42" s="107">
        <f t="shared" si="6"/>
        <v>0</v>
      </c>
      <c r="J42" s="107">
        <f t="shared" si="6"/>
        <v>4.5</v>
      </c>
      <c r="K42" s="107">
        <f t="shared" si="6"/>
        <v>74.099999999999994</v>
      </c>
      <c r="L42" s="107">
        <f t="shared" si="6"/>
        <v>309.60000000000002</v>
      </c>
      <c r="M42" s="107">
        <f t="shared" si="6"/>
        <v>293.60000000000002</v>
      </c>
      <c r="N42" s="107">
        <f t="shared" si="6"/>
        <v>78.599999999999994</v>
      </c>
      <c r="O42" s="107">
        <f t="shared" si="6"/>
        <v>78.3</v>
      </c>
      <c r="P42" s="107">
        <f t="shared" si="6"/>
        <v>77.900000000000006</v>
      </c>
      <c r="Q42" s="107">
        <f t="shared" si="6"/>
        <v>97.9</v>
      </c>
      <c r="R42" s="107">
        <f t="shared" si="6"/>
        <v>312.3</v>
      </c>
      <c r="S42" s="107">
        <f t="shared" si="6"/>
        <v>270.89999999999998</v>
      </c>
      <c r="T42" s="107">
        <f t="shared" si="6"/>
        <v>55.8</v>
      </c>
      <c r="U42" s="107">
        <f t="shared" si="6"/>
        <v>0</v>
      </c>
      <c r="V42" s="107">
        <f t="shared" si="6"/>
        <v>35.5</v>
      </c>
      <c r="W42" s="107">
        <f t="shared" si="6"/>
        <v>0</v>
      </c>
      <c r="X42" s="107">
        <f t="shared" si="6"/>
        <v>5.5</v>
      </c>
      <c r="Y42" s="107">
        <f t="shared" si="6"/>
        <v>14.6</v>
      </c>
      <c r="Z42" s="107">
        <f t="shared" si="6"/>
        <v>39.799999999999997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153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26.1</v>
      </c>
      <c r="AL42" s="107">
        <f t="shared" si="6"/>
        <v>0</v>
      </c>
      <c r="AM42" s="107">
        <f t="shared" si="6"/>
        <v>12.3</v>
      </c>
      <c r="AN42" s="107">
        <f t="shared" si="6"/>
        <v>40.4</v>
      </c>
      <c r="AO42" s="107">
        <f t="shared" si="6"/>
        <v>135.9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9.3000000000000007</v>
      </c>
      <c r="BC42" s="107">
        <f t="shared" si="6"/>
        <v>24.8</v>
      </c>
      <c r="BD42" s="107">
        <f t="shared" si="6"/>
        <v>15.3</v>
      </c>
      <c r="BE42" s="107">
        <f t="shared" si="6"/>
        <v>0.9</v>
      </c>
      <c r="BF42" s="107">
        <f t="shared" si="6"/>
        <v>74.599999999999994</v>
      </c>
      <c r="BG42" s="107">
        <f t="shared" si="6"/>
        <v>23.3</v>
      </c>
      <c r="BH42" s="107">
        <f t="shared" si="6"/>
        <v>0</v>
      </c>
      <c r="BI42" s="107">
        <f t="shared" si="6"/>
        <v>0</v>
      </c>
      <c r="BJ42" s="107">
        <f t="shared" si="6"/>
        <v>35.6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19.100000000000001</v>
      </c>
      <c r="BO42" s="107">
        <f t="shared" ref="BO42:CW42" si="7">SUM(BO37:BO41)</f>
        <v>21.4</v>
      </c>
      <c r="BP42" s="107">
        <f t="shared" si="7"/>
        <v>2.7</v>
      </c>
      <c r="BQ42" s="107">
        <f t="shared" si="7"/>
        <v>0</v>
      </c>
      <c r="BR42" s="107">
        <f t="shared" si="7"/>
        <v>143.9</v>
      </c>
      <c r="BS42" s="107">
        <f t="shared" si="7"/>
        <v>110.7</v>
      </c>
      <c r="BT42" s="107">
        <f t="shared" si="7"/>
        <v>198.6</v>
      </c>
      <c r="BU42" s="107">
        <f t="shared" si="7"/>
        <v>70.3</v>
      </c>
      <c r="BV42" s="107">
        <f t="shared" si="7"/>
        <v>43.4</v>
      </c>
      <c r="BW42" s="107">
        <f t="shared" si="7"/>
        <v>4.4000000000000004</v>
      </c>
      <c r="BX42" s="107">
        <f t="shared" si="7"/>
        <v>0</v>
      </c>
      <c r="BY42" s="107">
        <f t="shared" si="7"/>
        <v>1.1000000000000001</v>
      </c>
      <c r="BZ42" s="107">
        <f t="shared" si="7"/>
        <v>40.1</v>
      </c>
      <c r="CA42" s="107">
        <f t="shared" si="7"/>
        <v>40.1</v>
      </c>
      <c r="CB42" s="107">
        <f t="shared" si="7"/>
        <v>67.3</v>
      </c>
      <c r="CC42" s="107">
        <f t="shared" si="7"/>
        <v>87.4</v>
      </c>
      <c r="CD42" s="107">
        <f t="shared" si="7"/>
        <v>100</v>
      </c>
      <c r="CE42" s="107">
        <f t="shared" si="7"/>
        <v>147.9</v>
      </c>
      <c r="CF42" s="107">
        <f t="shared" si="7"/>
        <v>157.69999999999999</v>
      </c>
      <c r="CG42" s="107">
        <f t="shared" si="7"/>
        <v>144.6</v>
      </c>
      <c r="CH42" s="107">
        <f t="shared" si="7"/>
        <v>113.6</v>
      </c>
      <c r="CI42" s="107">
        <f t="shared" si="7"/>
        <v>62.4</v>
      </c>
      <c r="CJ42" s="107">
        <f t="shared" si="7"/>
        <v>62.4</v>
      </c>
      <c r="CK42" s="107">
        <f t="shared" si="7"/>
        <v>97.3</v>
      </c>
      <c r="CL42" s="107">
        <f t="shared" si="7"/>
        <v>111.4</v>
      </c>
      <c r="CM42" s="107">
        <f t="shared" si="7"/>
        <v>111.4</v>
      </c>
      <c r="CN42" s="107">
        <f t="shared" si="7"/>
        <v>111.4</v>
      </c>
      <c r="CO42" s="107">
        <f t="shared" si="7"/>
        <v>111.4</v>
      </c>
      <c r="CP42" s="107">
        <f t="shared" si="7"/>
        <v>120.4</v>
      </c>
      <c r="CQ42" s="107">
        <f t="shared" si="7"/>
        <v>163.4</v>
      </c>
      <c r="CR42" s="107">
        <f t="shared" si="7"/>
        <v>105.2</v>
      </c>
      <c r="CS42" s="107">
        <f t="shared" si="7"/>
        <v>89.6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1252.3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>
        <v>48.2</v>
      </c>
      <c r="I47" s="120"/>
      <c r="J47" s="120">
        <v>4.5</v>
      </c>
      <c r="K47" s="120">
        <v>74.099999999999994</v>
      </c>
      <c r="L47" s="120">
        <v>309.60000000000002</v>
      </c>
      <c r="M47" s="120">
        <v>293.60000000000002</v>
      </c>
      <c r="N47" s="120">
        <v>41.8</v>
      </c>
      <c r="O47" s="120">
        <v>41.5</v>
      </c>
      <c r="P47" s="120">
        <v>41.1</v>
      </c>
      <c r="Q47" s="120">
        <v>61.1</v>
      </c>
      <c r="R47" s="120">
        <v>312.3</v>
      </c>
      <c r="S47" s="120">
        <v>270.89999999999998</v>
      </c>
      <c r="T47" s="120">
        <v>55.8</v>
      </c>
      <c r="U47" s="120"/>
      <c r="V47" s="120">
        <v>35.5</v>
      </c>
      <c r="W47" s="120"/>
      <c r="X47" s="120">
        <v>5.5</v>
      </c>
      <c r="Y47" s="120">
        <v>14.6</v>
      </c>
      <c r="Z47" s="120">
        <v>39.799999999999997</v>
      </c>
      <c r="AA47" s="120"/>
      <c r="AB47" s="120"/>
      <c r="AC47" s="120"/>
      <c r="AD47" s="120"/>
      <c r="AE47" s="120"/>
      <c r="AF47" s="120"/>
      <c r="AG47" s="120">
        <v>153</v>
      </c>
      <c r="AH47" s="120"/>
      <c r="AI47" s="120"/>
      <c r="AJ47" s="120"/>
      <c r="AK47" s="120">
        <v>26.1</v>
      </c>
      <c r="AL47" s="120"/>
      <c r="AM47" s="120">
        <v>12.3</v>
      </c>
      <c r="AN47" s="120">
        <v>40.4</v>
      </c>
      <c r="AO47" s="120">
        <v>135.9</v>
      </c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9.3000000000000007</v>
      </c>
      <c r="BC47" s="120">
        <v>24.8</v>
      </c>
      <c r="BD47" s="120">
        <v>15.3</v>
      </c>
      <c r="BE47" s="120">
        <v>0.9</v>
      </c>
      <c r="BF47" s="120">
        <v>74.599999999999994</v>
      </c>
      <c r="BG47" s="120">
        <v>23.3</v>
      </c>
      <c r="BH47" s="120"/>
      <c r="BI47" s="120"/>
      <c r="BJ47" s="120">
        <v>35.6</v>
      </c>
      <c r="BK47" s="120"/>
      <c r="BL47" s="120"/>
      <c r="BM47" s="120"/>
      <c r="BN47" s="120">
        <v>19.100000000000001</v>
      </c>
      <c r="BO47" s="120">
        <v>21.4</v>
      </c>
      <c r="BP47" s="120">
        <v>2.7</v>
      </c>
      <c r="BQ47" s="120"/>
      <c r="BR47" s="120">
        <v>143.9</v>
      </c>
      <c r="BS47" s="120">
        <v>110.7</v>
      </c>
      <c r="BT47" s="120">
        <v>198.6</v>
      </c>
      <c r="BU47" s="120">
        <v>70.3</v>
      </c>
      <c r="BV47" s="120">
        <v>43.4</v>
      </c>
      <c r="BW47" s="120">
        <v>4.4000000000000004</v>
      </c>
      <c r="BX47" s="120"/>
      <c r="BY47" s="120">
        <v>1.1000000000000001</v>
      </c>
      <c r="BZ47" s="120"/>
      <c r="CA47" s="120"/>
      <c r="CB47" s="120">
        <v>27.2</v>
      </c>
      <c r="CC47" s="120">
        <v>47.3</v>
      </c>
      <c r="CD47" s="120">
        <v>100</v>
      </c>
      <c r="CE47" s="120">
        <v>147.9</v>
      </c>
      <c r="CF47" s="120">
        <v>157.69999999999999</v>
      </c>
      <c r="CG47" s="120">
        <v>144.6</v>
      </c>
      <c r="CH47" s="120">
        <v>51.2</v>
      </c>
      <c r="CI47" s="120"/>
      <c r="CJ47" s="120"/>
      <c r="CK47" s="120">
        <v>34.9</v>
      </c>
      <c r="CL47" s="120"/>
      <c r="CM47" s="120"/>
      <c r="CN47" s="120"/>
      <c r="CO47" s="120"/>
      <c r="CP47" s="120">
        <v>120.4</v>
      </c>
      <c r="CQ47" s="120">
        <v>163.4</v>
      </c>
      <c r="CR47" s="120">
        <v>105.2</v>
      </c>
      <c r="CS47" s="120">
        <v>89.6</v>
      </c>
      <c r="CT47" s="122"/>
      <c r="CU47" s="122"/>
      <c r="CV47" s="122"/>
      <c r="CW47" s="121"/>
      <c r="CX47" s="97">
        <f t="array" ref="CX47">SUMPRODUCT(B47:CW47*0.25)</f>
        <v>1001.5999999999999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>
        <v>36.799999999999997</v>
      </c>
      <c r="O49" s="120">
        <v>36.799999999999997</v>
      </c>
      <c r="P49" s="120">
        <v>36.799999999999997</v>
      </c>
      <c r="Q49" s="120">
        <v>36.799999999999997</v>
      </c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>
        <v>40.1</v>
      </c>
      <c r="CA49" s="120">
        <v>40.1</v>
      </c>
      <c r="CB49" s="120">
        <v>40.1</v>
      </c>
      <c r="CC49" s="120">
        <v>40.1</v>
      </c>
      <c r="CD49" s="120"/>
      <c r="CE49" s="120"/>
      <c r="CF49" s="120"/>
      <c r="CG49" s="120"/>
      <c r="CH49" s="120">
        <v>62.4</v>
      </c>
      <c r="CI49" s="120">
        <v>62.4</v>
      </c>
      <c r="CJ49" s="120">
        <v>62.4</v>
      </c>
      <c r="CK49" s="120">
        <v>62.4</v>
      </c>
      <c r="CL49" s="120">
        <v>111.4</v>
      </c>
      <c r="CM49" s="120">
        <v>111.4</v>
      </c>
      <c r="CN49" s="120">
        <v>111.4</v>
      </c>
      <c r="CO49" s="120">
        <v>111.4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250.69999999999996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48.2</v>
      </c>
      <c r="I51" s="107">
        <f t="shared" si="8"/>
        <v>0</v>
      </c>
      <c r="J51" s="107">
        <f t="shared" si="8"/>
        <v>4.5</v>
      </c>
      <c r="K51" s="107">
        <f t="shared" si="8"/>
        <v>74.099999999999994</v>
      </c>
      <c r="L51" s="107">
        <f t="shared" si="8"/>
        <v>309.60000000000002</v>
      </c>
      <c r="M51" s="107">
        <f t="shared" si="8"/>
        <v>293.60000000000002</v>
      </c>
      <c r="N51" s="107">
        <f t="shared" si="8"/>
        <v>78.599999999999994</v>
      </c>
      <c r="O51" s="107">
        <f t="shared" si="8"/>
        <v>78.3</v>
      </c>
      <c r="P51" s="107">
        <f t="shared" si="8"/>
        <v>77.900000000000006</v>
      </c>
      <c r="Q51" s="107">
        <f t="shared" si="8"/>
        <v>97.9</v>
      </c>
      <c r="R51" s="107">
        <f t="shared" si="8"/>
        <v>312.3</v>
      </c>
      <c r="S51" s="107">
        <f t="shared" si="8"/>
        <v>270.89999999999998</v>
      </c>
      <c r="T51" s="107">
        <f t="shared" si="8"/>
        <v>55.8</v>
      </c>
      <c r="U51" s="107">
        <f t="shared" si="8"/>
        <v>0</v>
      </c>
      <c r="V51" s="107">
        <f t="shared" si="8"/>
        <v>35.5</v>
      </c>
      <c r="W51" s="107">
        <f t="shared" si="8"/>
        <v>0</v>
      </c>
      <c r="X51" s="107">
        <f t="shared" si="8"/>
        <v>5.5</v>
      </c>
      <c r="Y51" s="107">
        <f t="shared" si="8"/>
        <v>14.6</v>
      </c>
      <c r="Z51" s="107">
        <f t="shared" si="8"/>
        <v>39.799999999999997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153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26.1</v>
      </c>
      <c r="AL51" s="107">
        <f t="shared" si="8"/>
        <v>0</v>
      </c>
      <c r="AM51" s="107">
        <f t="shared" si="8"/>
        <v>12.3</v>
      </c>
      <c r="AN51" s="107">
        <f t="shared" si="8"/>
        <v>40.4</v>
      </c>
      <c r="AO51" s="107">
        <f t="shared" si="8"/>
        <v>135.9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9.3000000000000007</v>
      </c>
      <c r="BC51" s="107">
        <f t="shared" si="8"/>
        <v>24.8</v>
      </c>
      <c r="BD51" s="107">
        <f t="shared" si="8"/>
        <v>15.3</v>
      </c>
      <c r="BE51" s="107">
        <f t="shared" si="8"/>
        <v>0.9</v>
      </c>
      <c r="BF51" s="107">
        <f t="shared" si="8"/>
        <v>74.599999999999994</v>
      </c>
      <c r="BG51" s="107">
        <f t="shared" si="8"/>
        <v>23.3</v>
      </c>
      <c r="BH51" s="107">
        <f t="shared" si="8"/>
        <v>0</v>
      </c>
      <c r="BI51" s="107">
        <f t="shared" si="8"/>
        <v>0</v>
      </c>
      <c r="BJ51" s="107">
        <f t="shared" si="8"/>
        <v>35.6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19.100000000000001</v>
      </c>
      <c r="BO51" s="107">
        <f t="shared" ref="BO51:CW51" si="9">SUM(BO45:BO50)</f>
        <v>21.4</v>
      </c>
      <c r="BP51" s="107">
        <f t="shared" si="9"/>
        <v>2.7</v>
      </c>
      <c r="BQ51" s="107">
        <f t="shared" si="9"/>
        <v>0</v>
      </c>
      <c r="BR51" s="107">
        <f t="shared" si="9"/>
        <v>143.9</v>
      </c>
      <c r="BS51" s="107">
        <f t="shared" si="9"/>
        <v>110.7</v>
      </c>
      <c r="BT51" s="107">
        <f t="shared" si="9"/>
        <v>198.6</v>
      </c>
      <c r="BU51" s="107">
        <f t="shared" si="9"/>
        <v>70.3</v>
      </c>
      <c r="BV51" s="107">
        <f t="shared" si="9"/>
        <v>43.4</v>
      </c>
      <c r="BW51" s="107">
        <f t="shared" si="9"/>
        <v>4.4000000000000004</v>
      </c>
      <c r="BX51" s="107">
        <f t="shared" si="9"/>
        <v>0</v>
      </c>
      <c r="BY51" s="107">
        <f t="shared" si="9"/>
        <v>1.1000000000000001</v>
      </c>
      <c r="BZ51" s="107">
        <f t="shared" si="9"/>
        <v>40.1</v>
      </c>
      <c r="CA51" s="107">
        <f t="shared" si="9"/>
        <v>40.1</v>
      </c>
      <c r="CB51" s="107">
        <f t="shared" si="9"/>
        <v>67.3</v>
      </c>
      <c r="CC51" s="107">
        <f t="shared" si="9"/>
        <v>87.4</v>
      </c>
      <c r="CD51" s="107">
        <f t="shared" si="9"/>
        <v>100</v>
      </c>
      <c r="CE51" s="107">
        <f t="shared" si="9"/>
        <v>147.9</v>
      </c>
      <c r="CF51" s="107">
        <f t="shared" si="9"/>
        <v>157.69999999999999</v>
      </c>
      <c r="CG51" s="107">
        <f t="shared" si="9"/>
        <v>144.6</v>
      </c>
      <c r="CH51" s="107">
        <f t="shared" si="9"/>
        <v>113.6</v>
      </c>
      <c r="CI51" s="107">
        <f t="shared" si="9"/>
        <v>62.4</v>
      </c>
      <c r="CJ51" s="107">
        <f t="shared" si="9"/>
        <v>62.4</v>
      </c>
      <c r="CK51" s="107">
        <f t="shared" si="9"/>
        <v>97.3</v>
      </c>
      <c r="CL51" s="107">
        <f t="shared" si="9"/>
        <v>111.4</v>
      </c>
      <c r="CM51" s="107">
        <f t="shared" si="9"/>
        <v>111.4</v>
      </c>
      <c r="CN51" s="107">
        <f t="shared" si="9"/>
        <v>111.4</v>
      </c>
      <c r="CO51" s="107">
        <f t="shared" si="9"/>
        <v>111.4</v>
      </c>
      <c r="CP51" s="107">
        <f t="shared" si="9"/>
        <v>120.4</v>
      </c>
      <c r="CQ51" s="107">
        <f t="shared" si="9"/>
        <v>163.4</v>
      </c>
      <c r="CR51" s="107">
        <f t="shared" si="9"/>
        <v>105.2</v>
      </c>
      <c r="CS51" s="107">
        <f t="shared" si="9"/>
        <v>89.6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1252.3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218.24799999999999</v>
      </c>
      <c r="C54" s="107">
        <f t="shared" ref="C54:BN54" si="12">C18+C28+C42</f>
        <v>214</v>
      </c>
      <c r="D54" s="107">
        <f t="shared" si="12"/>
        <v>218.02700000000002</v>
      </c>
      <c r="E54" s="107">
        <f t="shared" si="12"/>
        <v>214</v>
      </c>
      <c r="F54" s="107">
        <f t="shared" si="12"/>
        <v>219.62299999999999</v>
      </c>
      <c r="G54" s="107">
        <f t="shared" si="12"/>
        <v>249.29599999999999</v>
      </c>
      <c r="H54" s="107">
        <f t="shared" si="12"/>
        <v>373.59300000000002</v>
      </c>
      <c r="I54" s="107">
        <f t="shared" si="12"/>
        <v>218.91200000000001</v>
      </c>
      <c r="J54" s="107">
        <f t="shared" si="12"/>
        <v>214.86600000000001</v>
      </c>
      <c r="K54" s="107">
        <f t="shared" si="12"/>
        <v>214.78100000000001</v>
      </c>
      <c r="L54" s="107">
        <f t="shared" si="12"/>
        <v>315.98</v>
      </c>
      <c r="M54" s="107">
        <f t="shared" si="12"/>
        <v>296.488</v>
      </c>
      <c r="N54" s="107">
        <f t="shared" si="12"/>
        <v>214.53299999999999</v>
      </c>
      <c r="O54" s="107">
        <f t="shared" si="12"/>
        <v>214.55900000000003</v>
      </c>
      <c r="P54" s="107">
        <f t="shared" si="12"/>
        <v>214.59100000000001</v>
      </c>
      <c r="Q54" s="107">
        <f t="shared" si="12"/>
        <v>214.63500000000002</v>
      </c>
      <c r="R54" s="107">
        <f t="shared" si="12"/>
        <v>330.74700000000001</v>
      </c>
      <c r="S54" s="107">
        <f t="shared" si="12"/>
        <v>317.88</v>
      </c>
      <c r="T54" s="107">
        <f t="shared" si="12"/>
        <v>215.036</v>
      </c>
      <c r="U54" s="107">
        <f t="shared" si="12"/>
        <v>220.02100000000002</v>
      </c>
      <c r="V54" s="107">
        <f t="shared" si="12"/>
        <v>215.47499999999999</v>
      </c>
      <c r="W54" s="107">
        <f t="shared" si="12"/>
        <v>236.76</v>
      </c>
      <c r="X54" s="107">
        <f t="shared" si="12"/>
        <v>214.71299999999999</v>
      </c>
      <c r="Y54" s="107">
        <f t="shared" si="12"/>
        <v>110.30999999999999</v>
      </c>
      <c r="Z54" s="107">
        <f t="shared" si="12"/>
        <v>48.260999999999996</v>
      </c>
      <c r="AA54" s="107">
        <f t="shared" si="12"/>
        <v>193.226</v>
      </c>
      <c r="AB54" s="107">
        <f t="shared" si="12"/>
        <v>246.255</v>
      </c>
      <c r="AC54" s="107">
        <f t="shared" si="12"/>
        <v>222.56200000000001</v>
      </c>
      <c r="AD54" s="107">
        <f t="shared" si="12"/>
        <v>143.84</v>
      </c>
      <c r="AE54" s="107">
        <f t="shared" si="12"/>
        <v>71.11</v>
      </c>
      <c r="AF54" s="107">
        <f t="shared" si="12"/>
        <v>145.084</v>
      </c>
      <c r="AG54" s="107">
        <f t="shared" si="12"/>
        <v>158.78</v>
      </c>
      <c r="AH54" s="107">
        <f t="shared" si="12"/>
        <v>59.825999999999993</v>
      </c>
      <c r="AI54" s="107">
        <f t="shared" si="12"/>
        <v>32.65</v>
      </c>
      <c r="AJ54" s="107">
        <f t="shared" si="12"/>
        <v>32.749000000000002</v>
      </c>
      <c r="AK54" s="107">
        <f t="shared" si="12"/>
        <v>30.5</v>
      </c>
      <c r="AL54" s="107">
        <f t="shared" si="12"/>
        <v>15.95</v>
      </c>
      <c r="AM54" s="107">
        <f t="shared" si="12"/>
        <v>28.844000000000001</v>
      </c>
      <c r="AN54" s="107">
        <f t="shared" si="12"/>
        <v>53.946999999999996</v>
      </c>
      <c r="AO54" s="107">
        <f t="shared" si="12"/>
        <v>135.96899999999999</v>
      </c>
      <c r="AP54" s="107">
        <f t="shared" si="12"/>
        <v>96.32</v>
      </c>
      <c r="AQ54" s="107">
        <f t="shared" si="12"/>
        <v>86.433999999999997</v>
      </c>
      <c r="AR54" s="107">
        <f t="shared" si="12"/>
        <v>26.379000000000001</v>
      </c>
      <c r="AS54" s="107">
        <f t="shared" si="12"/>
        <v>26.28</v>
      </c>
      <c r="AT54" s="107">
        <f t="shared" si="12"/>
        <v>36.244</v>
      </c>
      <c r="AU54" s="107">
        <f t="shared" si="12"/>
        <v>28.668000000000003</v>
      </c>
      <c r="AV54" s="107">
        <f t="shared" si="12"/>
        <v>26.356999999999999</v>
      </c>
      <c r="AW54" s="107">
        <f t="shared" si="12"/>
        <v>13.529</v>
      </c>
      <c r="AX54" s="107">
        <f t="shared" si="12"/>
        <v>37.286999999999999</v>
      </c>
      <c r="AY54" s="107">
        <f t="shared" si="12"/>
        <v>11.212</v>
      </c>
      <c r="AZ54" s="107">
        <f t="shared" si="12"/>
        <v>12.712</v>
      </c>
      <c r="BA54" s="107">
        <f t="shared" si="12"/>
        <v>74.754000000000005</v>
      </c>
      <c r="BB54" s="107">
        <f t="shared" si="12"/>
        <v>20.36</v>
      </c>
      <c r="BC54" s="107">
        <f t="shared" si="12"/>
        <v>35.86</v>
      </c>
      <c r="BD54" s="107">
        <f t="shared" si="12"/>
        <v>26.34</v>
      </c>
      <c r="BE54" s="107">
        <f t="shared" si="12"/>
        <v>11.94</v>
      </c>
      <c r="BF54" s="107">
        <f t="shared" si="12"/>
        <v>106.39099999999999</v>
      </c>
      <c r="BG54" s="107">
        <f t="shared" si="12"/>
        <v>51.088999999999999</v>
      </c>
      <c r="BH54" s="107">
        <f t="shared" si="12"/>
        <v>17.47</v>
      </c>
      <c r="BI54" s="107">
        <f t="shared" si="12"/>
        <v>44.456999999999994</v>
      </c>
      <c r="BJ54" s="107">
        <f t="shared" si="12"/>
        <v>51.865000000000002</v>
      </c>
      <c r="BK54" s="107">
        <f t="shared" si="12"/>
        <v>25.455000000000002</v>
      </c>
      <c r="BL54" s="107">
        <f t="shared" si="12"/>
        <v>18.188000000000002</v>
      </c>
      <c r="BM54" s="107">
        <f t="shared" si="12"/>
        <v>20.052999999999997</v>
      </c>
      <c r="BN54" s="107">
        <f t="shared" si="12"/>
        <v>26.03</v>
      </c>
      <c r="BO54" s="107">
        <f t="shared" ref="BO54:CX54" si="13">BO18+BO28+BO42</f>
        <v>29.833999999999996</v>
      </c>
      <c r="BP54" s="107">
        <f t="shared" si="13"/>
        <v>30.148999999999997</v>
      </c>
      <c r="BQ54" s="107">
        <f t="shared" si="13"/>
        <v>122.914</v>
      </c>
      <c r="BR54" s="107">
        <f t="shared" si="13"/>
        <v>284.827</v>
      </c>
      <c r="BS54" s="107">
        <f t="shared" si="13"/>
        <v>284.60199999999998</v>
      </c>
      <c r="BT54" s="107">
        <f t="shared" si="13"/>
        <v>284.58600000000001</v>
      </c>
      <c r="BU54" s="107">
        <f t="shared" si="13"/>
        <v>284.63799999999998</v>
      </c>
      <c r="BV54" s="107">
        <f t="shared" si="13"/>
        <v>62.393000000000001</v>
      </c>
      <c r="BW54" s="107">
        <f t="shared" si="13"/>
        <v>60.192</v>
      </c>
      <c r="BX54" s="107">
        <f t="shared" si="13"/>
        <v>113.84100000000001</v>
      </c>
      <c r="BY54" s="107">
        <f t="shared" si="13"/>
        <v>60.195</v>
      </c>
      <c r="BZ54" s="107">
        <f t="shared" si="13"/>
        <v>49.865000000000002</v>
      </c>
      <c r="CA54" s="107">
        <f t="shared" si="13"/>
        <v>49.058</v>
      </c>
      <c r="CB54" s="107">
        <f t="shared" si="13"/>
        <v>73.506</v>
      </c>
      <c r="CC54" s="107">
        <f t="shared" si="13"/>
        <v>93.977000000000004</v>
      </c>
      <c r="CD54" s="107">
        <f t="shared" si="13"/>
        <v>106.08499999999999</v>
      </c>
      <c r="CE54" s="107">
        <f t="shared" si="13"/>
        <v>154.75800000000001</v>
      </c>
      <c r="CF54" s="107">
        <f t="shared" si="13"/>
        <v>162.93299999999999</v>
      </c>
      <c r="CG54" s="107">
        <f t="shared" si="13"/>
        <v>151.30699999999999</v>
      </c>
      <c r="CH54" s="107">
        <f t="shared" si="13"/>
        <v>119.872</v>
      </c>
      <c r="CI54" s="107">
        <f t="shared" si="13"/>
        <v>67.03</v>
      </c>
      <c r="CJ54" s="107">
        <f t="shared" si="13"/>
        <v>68.602000000000004</v>
      </c>
      <c r="CK54" s="107">
        <f t="shared" si="13"/>
        <v>104.188</v>
      </c>
      <c r="CL54" s="107">
        <f t="shared" si="13"/>
        <v>236.273</v>
      </c>
      <c r="CM54" s="107">
        <f t="shared" si="13"/>
        <v>192.37800000000001</v>
      </c>
      <c r="CN54" s="107">
        <f t="shared" si="13"/>
        <v>117.07900000000001</v>
      </c>
      <c r="CO54" s="107">
        <f t="shared" si="13"/>
        <v>118.66000000000001</v>
      </c>
      <c r="CP54" s="107">
        <f t="shared" si="13"/>
        <v>141.339</v>
      </c>
      <c r="CQ54" s="107">
        <f t="shared" si="13"/>
        <v>168.94</v>
      </c>
      <c r="CR54" s="107">
        <f t="shared" si="13"/>
        <v>141.321</v>
      </c>
      <c r="CS54" s="107">
        <f t="shared" si="13"/>
        <v>140.89400000000001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3078.6342500000001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-4.2</v>
      </c>
      <c r="C5" s="25"/>
      <c r="D5" s="25">
        <v>-4</v>
      </c>
      <c r="E5" s="25"/>
      <c r="F5" s="25">
        <v>-2.4</v>
      </c>
      <c r="G5" s="25">
        <v>-23.6</v>
      </c>
      <c r="H5" s="25">
        <v>48.2</v>
      </c>
      <c r="I5" s="25">
        <v>-4.3</v>
      </c>
      <c r="J5" s="25">
        <v>4.5</v>
      </c>
      <c r="K5" s="25">
        <v>74.099999999999994</v>
      </c>
      <c r="L5" s="25">
        <v>309.60000000000002</v>
      </c>
      <c r="M5" s="25">
        <v>293.60000000000002</v>
      </c>
      <c r="N5" s="25">
        <v>78.599999999999994</v>
      </c>
      <c r="O5" s="25">
        <v>78.3</v>
      </c>
      <c r="P5" s="25">
        <v>77.900000000000006</v>
      </c>
      <c r="Q5" s="25">
        <v>97.9</v>
      </c>
      <c r="R5" s="25">
        <v>312.3</v>
      </c>
      <c r="S5" s="25">
        <v>270.89999999999998</v>
      </c>
      <c r="T5" s="25">
        <v>55.8</v>
      </c>
      <c r="U5" s="25">
        <v>-4.8</v>
      </c>
      <c r="V5" s="25">
        <v>35.5</v>
      </c>
      <c r="W5" s="25">
        <v>-21.7</v>
      </c>
      <c r="X5" s="25">
        <v>5.5</v>
      </c>
      <c r="Y5" s="25">
        <v>14.6</v>
      </c>
      <c r="Z5" s="25">
        <v>39.799999999999997</v>
      </c>
      <c r="AA5" s="25">
        <v>-192</v>
      </c>
      <c r="AB5" s="25">
        <v>-244.9</v>
      </c>
      <c r="AC5" s="25">
        <v>-184.3</v>
      </c>
      <c r="AD5" s="25">
        <v>-142.1</v>
      </c>
      <c r="AE5" s="25"/>
      <c r="AF5" s="25">
        <v>-144</v>
      </c>
      <c r="AG5" s="25">
        <v>153</v>
      </c>
      <c r="AH5" s="25"/>
      <c r="AI5" s="25"/>
      <c r="AJ5" s="25"/>
      <c r="AK5" s="25">
        <v>26.1</v>
      </c>
      <c r="AL5" s="25">
        <v>-1.2</v>
      </c>
      <c r="AM5" s="25">
        <v>12.3</v>
      </c>
      <c r="AN5" s="25">
        <v>40.4</v>
      </c>
      <c r="AO5" s="25">
        <v>135.9</v>
      </c>
      <c r="AP5" s="25">
        <v>-95.3</v>
      </c>
      <c r="AQ5" s="25">
        <v>-85.4</v>
      </c>
      <c r="AR5" s="25"/>
      <c r="AS5" s="25"/>
      <c r="AT5" s="25"/>
      <c r="AU5" s="25"/>
      <c r="AV5" s="25"/>
      <c r="AW5" s="25">
        <v>-9</v>
      </c>
      <c r="AX5" s="25">
        <v>-27.6</v>
      </c>
      <c r="AY5" s="25">
        <v>-8.8000000000000007</v>
      </c>
      <c r="AZ5" s="25">
        <v>-8.8000000000000007</v>
      </c>
      <c r="BA5" s="25">
        <v>-47.7</v>
      </c>
      <c r="BB5" s="25">
        <v>9.3000000000000007</v>
      </c>
      <c r="BC5" s="25">
        <v>24.8</v>
      </c>
      <c r="BD5" s="25">
        <v>15.3</v>
      </c>
      <c r="BE5" s="25">
        <v>0.9</v>
      </c>
      <c r="BF5" s="25">
        <v>74.599999999999994</v>
      </c>
      <c r="BG5" s="25">
        <v>23.3</v>
      </c>
      <c r="BH5" s="25">
        <v>-10.5</v>
      </c>
      <c r="BI5" s="25">
        <v>-39.200000000000003</v>
      </c>
      <c r="BJ5" s="25">
        <v>35.6</v>
      </c>
      <c r="BK5" s="25">
        <v>-21.7</v>
      </c>
      <c r="BL5" s="25">
        <v>-16.399999999999999</v>
      </c>
      <c r="BM5" s="25">
        <v>-14.9</v>
      </c>
      <c r="BN5" s="25">
        <v>19.100000000000001</v>
      </c>
      <c r="BO5" s="25">
        <v>21.4</v>
      </c>
      <c r="BP5" s="25">
        <v>2.7</v>
      </c>
      <c r="BQ5" s="25">
        <v>-122.7</v>
      </c>
      <c r="BR5" s="25">
        <v>-140.70000000000002</v>
      </c>
      <c r="BS5" s="25">
        <v>-173.90000000000003</v>
      </c>
      <c r="BT5" s="25">
        <v>-86.000000000000028</v>
      </c>
      <c r="BU5" s="25">
        <v>-214.3</v>
      </c>
      <c r="BV5" s="25">
        <v>-16.800000000000004</v>
      </c>
      <c r="BW5" s="25">
        <v>-55.800000000000004</v>
      </c>
      <c r="BX5" s="25">
        <v>-113.80000000000001</v>
      </c>
      <c r="BY5" s="25">
        <v>-59.1</v>
      </c>
      <c r="BZ5" s="25">
        <v>-8.6000000000000014</v>
      </c>
      <c r="CA5" s="25">
        <v>11.100000000000001</v>
      </c>
      <c r="CB5" s="25">
        <v>67.3</v>
      </c>
      <c r="CC5" s="25">
        <v>87.4</v>
      </c>
      <c r="CD5" s="25">
        <v>59</v>
      </c>
      <c r="CE5" s="25">
        <v>106.9</v>
      </c>
      <c r="CF5" s="25">
        <v>116.69999999999999</v>
      </c>
      <c r="CG5" s="25">
        <v>103.6</v>
      </c>
      <c r="CH5" s="25">
        <v>113.6</v>
      </c>
      <c r="CI5" s="25">
        <v>58.6</v>
      </c>
      <c r="CJ5" s="25">
        <v>41</v>
      </c>
      <c r="CK5" s="25">
        <v>97.3</v>
      </c>
      <c r="CL5" s="25">
        <v>-124.9</v>
      </c>
      <c r="CM5" s="25">
        <v>-81</v>
      </c>
      <c r="CN5" s="25">
        <v>11.5</v>
      </c>
      <c r="CO5" s="25">
        <v>0.70000000000000284</v>
      </c>
      <c r="CP5" s="25">
        <v>-20</v>
      </c>
      <c r="CQ5" s="25">
        <v>23</v>
      </c>
      <c r="CR5" s="25">
        <v>-35.200000000000003</v>
      </c>
      <c r="CS5" s="25">
        <v>-50.800000000000011</v>
      </c>
      <c r="CT5" s="26"/>
      <c r="CU5" s="26"/>
      <c r="CV5" s="26"/>
      <c r="CW5" s="27"/>
      <c r="CX5" s="132">
        <f t="array" ref="CX5">SUMPRODUCT(B5:CW5*0.25)</f>
        <v>156.77499999999986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192.46</v>
      </c>
      <c r="C8" s="138">
        <v>197.18</v>
      </c>
      <c r="D8" s="138">
        <v>182.43</v>
      </c>
      <c r="E8" s="138">
        <v>172.87</v>
      </c>
      <c r="F8" s="138">
        <v>174.01</v>
      </c>
      <c r="G8" s="138">
        <v>179.02</v>
      </c>
      <c r="H8" s="138">
        <v>150.85</v>
      </c>
      <c r="I8" s="138">
        <v>158.1</v>
      </c>
      <c r="J8" s="138">
        <v>154</v>
      </c>
      <c r="K8" s="138">
        <v>154.62</v>
      </c>
      <c r="L8" s="138">
        <v>164.54</v>
      </c>
      <c r="M8" s="138">
        <v>169.23</v>
      </c>
      <c r="N8" s="138">
        <v>159.69999999999999</v>
      </c>
      <c r="O8" s="138">
        <v>162.55000000000001</v>
      </c>
      <c r="P8" s="138">
        <v>157.87</v>
      </c>
      <c r="Q8" s="138">
        <v>153.69</v>
      </c>
      <c r="R8" s="138">
        <v>151.80000000000001</v>
      </c>
      <c r="S8" s="138">
        <v>153.6</v>
      </c>
      <c r="T8" s="138">
        <v>154.36000000000001</v>
      </c>
      <c r="U8" s="138">
        <v>158.25</v>
      </c>
      <c r="V8" s="138">
        <v>152.93</v>
      </c>
      <c r="W8" s="138">
        <v>172.83</v>
      </c>
      <c r="X8" s="138">
        <v>181.04</v>
      </c>
      <c r="Y8" s="138">
        <v>196.47</v>
      </c>
      <c r="Z8" s="138">
        <v>192.47</v>
      </c>
      <c r="AA8" s="138">
        <v>194.79</v>
      </c>
      <c r="AB8" s="138">
        <v>205.33</v>
      </c>
      <c r="AC8" s="138">
        <v>210.12</v>
      </c>
      <c r="AD8" s="138">
        <v>217.04</v>
      </c>
      <c r="AE8" s="138">
        <v>207.65</v>
      </c>
      <c r="AF8" s="138">
        <v>195.16</v>
      </c>
      <c r="AG8" s="138">
        <v>177.09</v>
      </c>
      <c r="AH8" s="138">
        <v>155.26</v>
      </c>
      <c r="AI8" s="138">
        <v>128.87</v>
      </c>
      <c r="AJ8" s="138">
        <v>123.92</v>
      </c>
      <c r="AK8" s="138">
        <v>126.34</v>
      </c>
      <c r="AL8" s="138">
        <v>160</v>
      </c>
      <c r="AM8" s="138">
        <v>135.91</v>
      </c>
      <c r="AN8" s="138">
        <v>127.67</v>
      </c>
      <c r="AO8" s="138">
        <v>116.04</v>
      </c>
      <c r="AP8" s="138">
        <v>136.30000000000001</v>
      </c>
      <c r="AQ8" s="138">
        <v>123.02</v>
      </c>
      <c r="AR8" s="138">
        <v>97.23</v>
      </c>
      <c r="AS8" s="138">
        <v>87.12</v>
      </c>
      <c r="AT8" s="138">
        <v>97.23</v>
      </c>
      <c r="AU8" s="138">
        <v>97.23</v>
      </c>
      <c r="AV8" s="138">
        <v>97.23</v>
      </c>
      <c r="AW8" s="138">
        <v>88.45</v>
      </c>
      <c r="AX8" s="138">
        <v>87.12</v>
      </c>
      <c r="AY8" s="138">
        <v>84</v>
      </c>
      <c r="AZ8" s="138">
        <v>82.93</v>
      </c>
      <c r="BA8" s="138">
        <v>87.55</v>
      </c>
      <c r="BB8" s="138">
        <v>87.15</v>
      </c>
      <c r="BC8" s="138">
        <v>85.02</v>
      </c>
      <c r="BD8" s="138">
        <v>93.05</v>
      </c>
      <c r="BE8" s="138">
        <v>95.4</v>
      </c>
      <c r="BF8" s="138">
        <v>83.12</v>
      </c>
      <c r="BG8" s="138">
        <v>93.23</v>
      </c>
      <c r="BH8" s="138">
        <v>97.48</v>
      </c>
      <c r="BI8" s="138">
        <v>119.99</v>
      </c>
      <c r="BJ8" s="138">
        <v>91.03</v>
      </c>
      <c r="BK8" s="138">
        <v>111.28</v>
      </c>
      <c r="BL8" s="138">
        <v>121.98</v>
      </c>
      <c r="BM8" s="138">
        <v>143.38</v>
      </c>
      <c r="BN8" s="138">
        <v>122.27</v>
      </c>
      <c r="BO8" s="138">
        <v>136</v>
      </c>
      <c r="BP8" s="138">
        <v>154.88999999999999</v>
      </c>
      <c r="BQ8" s="138">
        <v>188.36</v>
      </c>
      <c r="BR8" s="138">
        <v>183.3</v>
      </c>
      <c r="BS8" s="138">
        <v>192.03</v>
      </c>
      <c r="BT8" s="138">
        <v>196.22</v>
      </c>
      <c r="BU8" s="138">
        <v>202.19</v>
      </c>
      <c r="BV8" s="138">
        <v>216.93</v>
      </c>
      <c r="BW8" s="138">
        <v>223.33</v>
      </c>
      <c r="BX8" s="138">
        <v>224.48</v>
      </c>
      <c r="BY8" s="138">
        <v>237.34</v>
      </c>
      <c r="BZ8" s="138">
        <v>246.97</v>
      </c>
      <c r="CA8" s="138">
        <v>245.67</v>
      </c>
      <c r="CB8" s="138">
        <v>255.27</v>
      </c>
      <c r="CC8" s="138">
        <v>262.74</v>
      </c>
      <c r="CD8" s="138">
        <v>273</v>
      </c>
      <c r="CE8" s="138">
        <v>269.02999999999997</v>
      </c>
      <c r="CF8" s="138">
        <v>274.73</v>
      </c>
      <c r="CG8" s="138">
        <v>277.73</v>
      </c>
      <c r="CH8" s="138">
        <v>267.24</v>
      </c>
      <c r="CI8" s="138">
        <v>244.03</v>
      </c>
      <c r="CJ8" s="138">
        <v>221.73</v>
      </c>
      <c r="CK8" s="138">
        <v>197.16</v>
      </c>
      <c r="CL8" s="138">
        <v>223.1</v>
      </c>
      <c r="CM8" s="138">
        <v>236.03</v>
      </c>
      <c r="CN8" s="138">
        <v>229.59</v>
      </c>
      <c r="CO8" s="138">
        <v>234.83</v>
      </c>
      <c r="CP8" s="138">
        <v>210</v>
      </c>
      <c r="CQ8" s="138">
        <v>198.37</v>
      </c>
      <c r="CR8" s="138">
        <v>177.29</v>
      </c>
      <c r="CS8" s="138">
        <v>157.63</v>
      </c>
      <c r="CT8" s="139"/>
      <c r="CU8" s="139"/>
      <c r="CV8" s="139"/>
      <c r="CW8" s="140"/>
      <c r="CX8" s="141">
        <f>IF(SUM(B8:CW8)&lt;&gt;0,AVERAGEIF(B8:CW8,"&lt;&gt;"""),"")</f>
        <v>167.13604166666667</v>
      </c>
    </row>
    <row r="9" spans="1:102" ht="24.95" customHeight="1" thickBot="1" x14ac:dyDescent="0.25">
      <c r="A9" s="133" t="s">
        <v>6</v>
      </c>
      <c r="B9" s="42">
        <v>186.23500000000001</v>
      </c>
      <c r="C9" s="43">
        <v>186.23500000000001</v>
      </c>
      <c r="D9" s="43">
        <v>186.23500000000001</v>
      </c>
      <c r="E9" s="43">
        <v>186.23500000000001</v>
      </c>
      <c r="F9" s="43">
        <v>165.495</v>
      </c>
      <c r="G9" s="43">
        <v>165.495</v>
      </c>
      <c r="H9" s="43">
        <v>165.495</v>
      </c>
      <c r="I9" s="43">
        <v>165.495</v>
      </c>
      <c r="J9" s="43">
        <v>160.5975</v>
      </c>
      <c r="K9" s="43">
        <v>160.5975</v>
      </c>
      <c r="L9" s="43">
        <v>160.5975</v>
      </c>
      <c r="M9" s="43">
        <v>160.5975</v>
      </c>
      <c r="N9" s="43">
        <v>158.45249999999999</v>
      </c>
      <c r="O9" s="43">
        <v>158.45249999999999</v>
      </c>
      <c r="P9" s="43">
        <v>158.45249999999999</v>
      </c>
      <c r="Q9" s="43">
        <v>158.45249999999999</v>
      </c>
      <c r="R9" s="43">
        <v>154.5025</v>
      </c>
      <c r="S9" s="43">
        <v>154.5025</v>
      </c>
      <c r="T9" s="43">
        <v>154.5025</v>
      </c>
      <c r="U9" s="43">
        <v>154.5025</v>
      </c>
      <c r="V9" s="43">
        <v>175.8175</v>
      </c>
      <c r="W9" s="43">
        <v>175.8175</v>
      </c>
      <c r="X9" s="43">
        <v>175.8175</v>
      </c>
      <c r="Y9" s="43">
        <v>175.8175</v>
      </c>
      <c r="Z9" s="43">
        <v>200.67750000000001</v>
      </c>
      <c r="AA9" s="43">
        <v>200.67750000000001</v>
      </c>
      <c r="AB9" s="43">
        <v>200.67750000000001</v>
      </c>
      <c r="AC9" s="43">
        <v>200.67750000000001</v>
      </c>
      <c r="AD9" s="43">
        <v>199.23500000000001</v>
      </c>
      <c r="AE9" s="43">
        <v>199.23500000000001</v>
      </c>
      <c r="AF9" s="43">
        <v>199.23500000000001</v>
      </c>
      <c r="AG9" s="43">
        <v>199.23500000000001</v>
      </c>
      <c r="AH9" s="43">
        <v>133.5975</v>
      </c>
      <c r="AI9" s="43">
        <v>133.5975</v>
      </c>
      <c r="AJ9" s="43">
        <v>133.5975</v>
      </c>
      <c r="AK9" s="43">
        <v>133.5975</v>
      </c>
      <c r="AL9" s="43">
        <v>134.905</v>
      </c>
      <c r="AM9" s="43">
        <v>134.905</v>
      </c>
      <c r="AN9" s="43">
        <v>134.905</v>
      </c>
      <c r="AO9" s="43">
        <v>134.905</v>
      </c>
      <c r="AP9" s="43">
        <v>110.9175</v>
      </c>
      <c r="AQ9" s="43">
        <v>110.9175</v>
      </c>
      <c r="AR9" s="43">
        <v>110.9175</v>
      </c>
      <c r="AS9" s="43">
        <v>110.9175</v>
      </c>
      <c r="AT9" s="43">
        <v>95.034999999999997</v>
      </c>
      <c r="AU9" s="43">
        <v>95.034999999999997</v>
      </c>
      <c r="AV9" s="43">
        <v>95.034999999999997</v>
      </c>
      <c r="AW9" s="43">
        <v>95.034999999999997</v>
      </c>
      <c r="AX9" s="43">
        <v>85.4</v>
      </c>
      <c r="AY9" s="43">
        <v>85.4</v>
      </c>
      <c r="AZ9" s="43">
        <v>85.4</v>
      </c>
      <c r="BA9" s="43">
        <v>85.4</v>
      </c>
      <c r="BB9" s="43">
        <v>90.155000000000001</v>
      </c>
      <c r="BC9" s="43">
        <v>90.155000000000001</v>
      </c>
      <c r="BD9" s="43">
        <v>90.155000000000001</v>
      </c>
      <c r="BE9" s="43">
        <v>90.155000000000001</v>
      </c>
      <c r="BF9" s="43">
        <v>98.454999999999998</v>
      </c>
      <c r="BG9" s="43">
        <v>98.454999999999998</v>
      </c>
      <c r="BH9" s="43">
        <v>98.454999999999998</v>
      </c>
      <c r="BI9" s="43">
        <v>98.454999999999998</v>
      </c>
      <c r="BJ9" s="43">
        <v>116.9175</v>
      </c>
      <c r="BK9" s="43">
        <v>116.9175</v>
      </c>
      <c r="BL9" s="43">
        <v>116.9175</v>
      </c>
      <c r="BM9" s="43">
        <v>116.9175</v>
      </c>
      <c r="BN9" s="43">
        <v>150.38</v>
      </c>
      <c r="BO9" s="43">
        <v>150.38</v>
      </c>
      <c r="BP9" s="43">
        <v>150.38</v>
      </c>
      <c r="BQ9" s="43">
        <v>150.38</v>
      </c>
      <c r="BR9" s="43">
        <v>193.435</v>
      </c>
      <c r="BS9" s="43">
        <v>193.435</v>
      </c>
      <c r="BT9" s="43">
        <v>193.435</v>
      </c>
      <c r="BU9" s="43">
        <v>193.435</v>
      </c>
      <c r="BV9" s="43">
        <v>225.52</v>
      </c>
      <c r="BW9" s="43">
        <v>225.52</v>
      </c>
      <c r="BX9" s="43">
        <v>225.52</v>
      </c>
      <c r="BY9" s="43">
        <v>225.52</v>
      </c>
      <c r="BZ9" s="43">
        <v>252.66249999999999</v>
      </c>
      <c r="CA9" s="43">
        <v>252.66249999999999</v>
      </c>
      <c r="CB9" s="43">
        <v>252.66249999999999</v>
      </c>
      <c r="CC9" s="43">
        <v>252.66249999999999</v>
      </c>
      <c r="CD9" s="43">
        <v>273.6225</v>
      </c>
      <c r="CE9" s="43">
        <v>273.6225</v>
      </c>
      <c r="CF9" s="43">
        <v>273.6225</v>
      </c>
      <c r="CG9" s="43">
        <v>273.6225</v>
      </c>
      <c r="CH9" s="43">
        <v>232.54</v>
      </c>
      <c r="CI9" s="43">
        <v>232.54</v>
      </c>
      <c r="CJ9" s="43">
        <v>232.54</v>
      </c>
      <c r="CK9" s="43">
        <v>232.54</v>
      </c>
      <c r="CL9" s="43">
        <v>230.88749999999999</v>
      </c>
      <c r="CM9" s="43">
        <v>230.88749999999999</v>
      </c>
      <c r="CN9" s="43">
        <v>230.88749999999999</v>
      </c>
      <c r="CO9" s="43">
        <v>230.88749999999999</v>
      </c>
      <c r="CP9" s="43">
        <v>185.82249999999999</v>
      </c>
      <c r="CQ9" s="43">
        <v>185.82249999999999</v>
      </c>
      <c r="CR9" s="43">
        <v>185.82249999999999</v>
      </c>
      <c r="CS9" s="43">
        <v>185.82249999999999</v>
      </c>
      <c r="CT9" s="44"/>
      <c r="CU9" s="44"/>
      <c r="CV9" s="44"/>
      <c r="CW9" s="45"/>
      <c r="CX9" s="142">
        <f>IF(SUM(B9:CW9)&lt;&gt;0,AVERAGEIF(B9:CW9,"&lt;&gt;"""),"")</f>
        <v>167.13604166666661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4.2</v>
      </c>
      <c r="C14" s="149"/>
      <c r="D14" s="149">
        <v>4</v>
      </c>
      <c r="E14" s="149"/>
      <c r="F14" s="149">
        <v>2.4</v>
      </c>
      <c r="G14" s="149">
        <v>23.6</v>
      </c>
      <c r="H14" s="149"/>
      <c r="I14" s="149">
        <v>4.3</v>
      </c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>
        <v>4.8</v>
      </c>
      <c r="V14" s="149"/>
      <c r="W14" s="149">
        <v>21.7</v>
      </c>
      <c r="X14" s="149"/>
      <c r="Y14" s="149"/>
      <c r="Z14" s="149"/>
      <c r="AA14" s="149">
        <v>192</v>
      </c>
      <c r="AB14" s="149">
        <v>244.9</v>
      </c>
      <c r="AC14" s="149">
        <v>184.3</v>
      </c>
      <c r="AD14" s="149">
        <v>142.1</v>
      </c>
      <c r="AE14" s="149"/>
      <c r="AF14" s="149">
        <v>144</v>
      </c>
      <c r="AG14" s="149"/>
      <c r="AH14" s="149"/>
      <c r="AI14" s="149"/>
      <c r="AJ14" s="149"/>
      <c r="AK14" s="149"/>
      <c r="AL14" s="149">
        <v>1.2</v>
      </c>
      <c r="AM14" s="149"/>
      <c r="AN14" s="149"/>
      <c r="AO14" s="149"/>
      <c r="AP14" s="149">
        <v>95.3</v>
      </c>
      <c r="AQ14" s="149">
        <v>85.4</v>
      </c>
      <c r="AR14" s="149"/>
      <c r="AS14" s="149"/>
      <c r="AT14" s="149"/>
      <c r="AU14" s="149"/>
      <c r="AV14" s="149"/>
      <c r="AW14" s="149">
        <v>9</v>
      </c>
      <c r="AX14" s="149">
        <v>27.6</v>
      </c>
      <c r="AY14" s="149">
        <v>8.8000000000000007</v>
      </c>
      <c r="AZ14" s="149">
        <v>8.8000000000000007</v>
      </c>
      <c r="BA14" s="149">
        <v>47.7</v>
      </c>
      <c r="BB14" s="149"/>
      <c r="BC14" s="149"/>
      <c r="BD14" s="149"/>
      <c r="BE14" s="149"/>
      <c r="BF14" s="149"/>
      <c r="BG14" s="149"/>
      <c r="BH14" s="149">
        <v>10.5</v>
      </c>
      <c r="BI14" s="149">
        <v>39.200000000000003</v>
      </c>
      <c r="BJ14" s="149"/>
      <c r="BK14" s="149">
        <v>21.7</v>
      </c>
      <c r="BL14" s="149">
        <v>16.399999999999999</v>
      </c>
      <c r="BM14" s="149">
        <v>14.9</v>
      </c>
      <c r="BN14" s="149"/>
      <c r="BO14" s="149"/>
      <c r="BP14" s="149"/>
      <c r="BQ14" s="149">
        <v>122.7</v>
      </c>
      <c r="BR14" s="149"/>
      <c r="BS14" s="149"/>
      <c r="BT14" s="149"/>
      <c r="BU14" s="149"/>
      <c r="BV14" s="149"/>
      <c r="BW14" s="149"/>
      <c r="BX14" s="149">
        <v>53.6</v>
      </c>
      <c r="BY14" s="149"/>
      <c r="BZ14" s="149">
        <v>48.7</v>
      </c>
      <c r="CA14" s="149">
        <v>29</v>
      </c>
      <c r="CB14" s="149"/>
      <c r="CC14" s="149"/>
      <c r="CD14" s="149"/>
      <c r="CE14" s="149"/>
      <c r="CF14" s="149"/>
      <c r="CG14" s="149"/>
      <c r="CH14" s="149"/>
      <c r="CI14" s="149">
        <v>3.8</v>
      </c>
      <c r="CJ14" s="149">
        <v>21.4</v>
      </c>
      <c r="CK14" s="149"/>
      <c r="CL14" s="149">
        <v>236.3</v>
      </c>
      <c r="CM14" s="149">
        <v>192.4</v>
      </c>
      <c r="CN14" s="149">
        <v>99.9</v>
      </c>
      <c r="CO14" s="149">
        <v>110.7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569.32500000000005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284.60000000000002</v>
      </c>
      <c r="BS16" s="155">
        <v>284.60000000000002</v>
      </c>
      <c r="BT16" s="155">
        <v>284.60000000000002</v>
      </c>
      <c r="BU16" s="155">
        <v>284.60000000000002</v>
      </c>
      <c r="BV16" s="155">
        <v>60.2</v>
      </c>
      <c r="BW16" s="155">
        <v>60.2</v>
      </c>
      <c r="BX16" s="155">
        <v>60.2</v>
      </c>
      <c r="BY16" s="155">
        <v>60.2</v>
      </c>
      <c r="BZ16" s="155"/>
      <c r="CA16" s="155"/>
      <c r="CB16" s="155"/>
      <c r="CC16" s="155"/>
      <c r="CD16" s="155">
        <v>41</v>
      </c>
      <c r="CE16" s="155">
        <v>41</v>
      </c>
      <c r="CF16" s="155">
        <v>41</v>
      </c>
      <c r="CG16" s="155">
        <v>41</v>
      </c>
      <c r="CH16" s="155"/>
      <c r="CI16" s="155"/>
      <c r="CJ16" s="155"/>
      <c r="CK16" s="155"/>
      <c r="CL16" s="155"/>
      <c r="CM16" s="155"/>
      <c r="CN16" s="155"/>
      <c r="CO16" s="155"/>
      <c r="CP16" s="155">
        <v>140.4</v>
      </c>
      <c r="CQ16" s="155">
        <v>140.4</v>
      </c>
      <c r="CR16" s="155">
        <v>140.4</v>
      </c>
      <c r="CS16" s="155">
        <v>140.4</v>
      </c>
      <c r="CT16" s="156"/>
      <c r="CU16" s="156"/>
      <c r="CV16" s="156"/>
      <c r="CW16" s="157"/>
      <c r="CX16" s="158">
        <f t="array" ref="CX16">SUMPRODUCT(B16:CW16*0.25)</f>
        <v>526.20000000000016</v>
      </c>
    </row>
    <row r="17" spans="1:102" ht="30" customHeight="1" thickBot="1" x14ac:dyDescent="0.25">
      <c r="A17" s="105" t="s">
        <v>54</v>
      </c>
      <c r="B17" s="159">
        <f>SUM(B12:B16)</f>
        <v>4.2</v>
      </c>
      <c r="C17" s="160">
        <f t="shared" ref="C17:BN17" si="0">SUM(C12:C16)</f>
        <v>0</v>
      </c>
      <c r="D17" s="160">
        <f t="shared" si="0"/>
        <v>4</v>
      </c>
      <c r="E17" s="160">
        <f t="shared" si="0"/>
        <v>0</v>
      </c>
      <c r="F17" s="160">
        <f t="shared" si="0"/>
        <v>2.4</v>
      </c>
      <c r="G17" s="160">
        <f t="shared" si="0"/>
        <v>23.6</v>
      </c>
      <c r="H17" s="160">
        <f t="shared" si="0"/>
        <v>0</v>
      </c>
      <c r="I17" s="160">
        <f t="shared" si="0"/>
        <v>4.3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4.8</v>
      </c>
      <c r="V17" s="160">
        <f t="shared" si="0"/>
        <v>0</v>
      </c>
      <c r="W17" s="160">
        <f t="shared" si="0"/>
        <v>21.7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192</v>
      </c>
      <c r="AB17" s="160">
        <f t="shared" si="0"/>
        <v>244.9</v>
      </c>
      <c r="AC17" s="160">
        <f t="shared" si="0"/>
        <v>184.3</v>
      </c>
      <c r="AD17" s="160">
        <f t="shared" si="0"/>
        <v>142.1</v>
      </c>
      <c r="AE17" s="160">
        <f t="shared" si="0"/>
        <v>0</v>
      </c>
      <c r="AF17" s="160">
        <f t="shared" si="0"/>
        <v>144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1.2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95.3</v>
      </c>
      <c r="AQ17" s="160">
        <f t="shared" si="0"/>
        <v>85.4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9</v>
      </c>
      <c r="AX17" s="160">
        <f t="shared" si="0"/>
        <v>27.6</v>
      </c>
      <c r="AY17" s="160">
        <f t="shared" si="0"/>
        <v>8.8000000000000007</v>
      </c>
      <c r="AZ17" s="160">
        <f t="shared" si="0"/>
        <v>8.8000000000000007</v>
      </c>
      <c r="BA17" s="160">
        <f t="shared" si="0"/>
        <v>47.7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10.5</v>
      </c>
      <c r="BI17" s="160">
        <f t="shared" si="0"/>
        <v>39.200000000000003</v>
      </c>
      <c r="BJ17" s="160">
        <f t="shared" si="0"/>
        <v>0</v>
      </c>
      <c r="BK17" s="160">
        <f t="shared" si="0"/>
        <v>21.7</v>
      </c>
      <c r="BL17" s="160">
        <f t="shared" si="0"/>
        <v>16.399999999999999</v>
      </c>
      <c r="BM17" s="160">
        <f t="shared" si="0"/>
        <v>14.9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122.7</v>
      </c>
      <c r="BR17" s="160">
        <f t="shared" si="1"/>
        <v>284.60000000000002</v>
      </c>
      <c r="BS17" s="160">
        <f t="shared" si="1"/>
        <v>284.60000000000002</v>
      </c>
      <c r="BT17" s="160">
        <f t="shared" si="1"/>
        <v>284.60000000000002</v>
      </c>
      <c r="BU17" s="160">
        <f t="shared" si="1"/>
        <v>284.60000000000002</v>
      </c>
      <c r="BV17" s="160">
        <f t="shared" si="1"/>
        <v>60.2</v>
      </c>
      <c r="BW17" s="160">
        <f t="shared" si="1"/>
        <v>60.2</v>
      </c>
      <c r="BX17" s="160">
        <f t="shared" si="1"/>
        <v>113.80000000000001</v>
      </c>
      <c r="BY17" s="160">
        <f t="shared" si="1"/>
        <v>60.2</v>
      </c>
      <c r="BZ17" s="160">
        <f t="shared" si="1"/>
        <v>48.7</v>
      </c>
      <c r="CA17" s="160">
        <f t="shared" si="1"/>
        <v>29</v>
      </c>
      <c r="CB17" s="160">
        <f t="shared" si="1"/>
        <v>0</v>
      </c>
      <c r="CC17" s="160">
        <f t="shared" si="1"/>
        <v>0</v>
      </c>
      <c r="CD17" s="160">
        <f t="shared" si="1"/>
        <v>41</v>
      </c>
      <c r="CE17" s="160">
        <f t="shared" si="1"/>
        <v>41</v>
      </c>
      <c r="CF17" s="160">
        <f t="shared" si="1"/>
        <v>41</v>
      </c>
      <c r="CG17" s="160">
        <f t="shared" si="1"/>
        <v>41</v>
      </c>
      <c r="CH17" s="160">
        <f t="shared" si="1"/>
        <v>0</v>
      </c>
      <c r="CI17" s="160">
        <f t="shared" si="1"/>
        <v>3.8</v>
      </c>
      <c r="CJ17" s="160">
        <f t="shared" si="1"/>
        <v>21.4</v>
      </c>
      <c r="CK17" s="160">
        <f t="shared" si="1"/>
        <v>0</v>
      </c>
      <c r="CL17" s="160">
        <f t="shared" si="1"/>
        <v>236.3</v>
      </c>
      <c r="CM17" s="160">
        <f t="shared" si="1"/>
        <v>192.4</v>
      </c>
      <c r="CN17" s="160">
        <f t="shared" si="1"/>
        <v>99.9</v>
      </c>
      <c r="CO17" s="160">
        <f t="shared" si="1"/>
        <v>110.7</v>
      </c>
      <c r="CP17" s="160">
        <f t="shared" si="1"/>
        <v>140.4</v>
      </c>
      <c r="CQ17" s="160">
        <f t="shared" si="1"/>
        <v>140.4</v>
      </c>
      <c r="CR17" s="160">
        <f t="shared" si="1"/>
        <v>140.4</v>
      </c>
      <c r="CS17" s="160">
        <f t="shared" si="1"/>
        <v>140.4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1095.5250000000001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>
        <v>48.2</v>
      </c>
      <c r="I22" s="149"/>
      <c r="J22" s="149">
        <v>4.5</v>
      </c>
      <c r="K22" s="149">
        <v>74.099999999999994</v>
      </c>
      <c r="L22" s="149">
        <v>309.60000000000002</v>
      </c>
      <c r="M22" s="149">
        <v>293.60000000000002</v>
      </c>
      <c r="N22" s="149">
        <v>41.8</v>
      </c>
      <c r="O22" s="149">
        <v>41.5</v>
      </c>
      <c r="P22" s="149">
        <v>41.1</v>
      </c>
      <c r="Q22" s="149">
        <v>61.1</v>
      </c>
      <c r="R22" s="149">
        <v>312.3</v>
      </c>
      <c r="S22" s="149">
        <v>270.89999999999998</v>
      </c>
      <c r="T22" s="149">
        <v>55.8</v>
      </c>
      <c r="U22" s="149"/>
      <c r="V22" s="149">
        <v>35.5</v>
      </c>
      <c r="W22" s="149"/>
      <c r="X22" s="149">
        <v>5.5</v>
      </c>
      <c r="Y22" s="149">
        <v>14.6</v>
      </c>
      <c r="Z22" s="149">
        <v>39.799999999999997</v>
      </c>
      <c r="AA22" s="149"/>
      <c r="AB22" s="149"/>
      <c r="AC22" s="149"/>
      <c r="AD22" s="149"/>
      <c r="AE22" s="149"/>
      <c r="AF22" s="149"/>
      <c r="AG22" s="149">
        <v>153</v>
      </c>
      <c r="AH22" s="149"/>
      <c r="AI22" s="149"/>
      <c r="AJ22" s="149"/>
      <c r="AK22" s="149">
        <v>26.1</v>
      </c>
      <c r="AL22" s="149"/>
      <c r="AM22" s="149">
        <v>12.3</v>
      </c>
      <c r="AN22" s="149">
        <v>40.4</v>
      </c>
      <c r="AO22" s="149">
        <v>135.9</v>
      </c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>
        <v>9.3000000000000007</v>
      </c>
      <c r="BC22" s="149">
        <v>24.8</v>
      </c>
      <c r="BD22" s="149">
        <v>15.3</v>
      </c>
      <c r="BE22" s="149">
        <v>0.9</v>
      </c>
      <c r="BF22" s="149">
        <v>74.599999999999994</v>
      </c>
      <c r="BG22" s="149">
        <v>23.3</v>
      </c>
      <c r="BH22" s="149"/>
      <c r="BI22" s="149"/>
      <c r="BJ22" s="149">
        <v>35.6</v>
      </c>
      <c r="BK22" s="149"/>
      <c r="BL22" s="149"/>
      <c r="BM22" s="149"/>
      <c r="BN22" s="149">
        <v>19.100000000000001</v>
      </c>
      <c r="BO22" s="149">
        <v>21.4</v>
      </c>
      <c r="BP22" s="149">
        <v>2.7</v>
      </c>
      <c r="BQ22" s="149"/>
      <c r="BR22" s="149">
        <v>143.9</v>
      </c>
      <c r="BS22" s="149">
        <v>110.7</v>
      </c>
      <c r="BT22" s="149">
        <v>198.6</v>
      </c>
      <c r="BU22" s="149">
        <v>70.3</v>
      </c>
      <c r="BV22" s="149">
        <v>43.4</v>
      </c>
      <c r="BW22" s="149">
        <v>4.4000000000000004</v>
      </c>
      <c r="BX22" s="149"/>
      <c r="BY22" s="149">
        <v>1.1000000000000001</v>
      </c>
      <c r="BZ22" s="149"/>
      <c r="CA22" s="149"/>
      <c r="CB22" s="149">
        <v>27.2</v>
      </c>
      <c r="CC22" s="149">
        <v>47.3</v>
      </c>
      <c r="CD22" s="149">
        <v>100</v>
      </c>
      <c r="CE22" s="149">
        <v>147.9</v>
      </c>
      <c r="CF22" s="149">
        <v>157.69999999999999</v>
      </c>
      <c r="CG22" s="149">
        <v>144.6</v>
      </c>
      <c r="CH22" s="149">
        <v>51.2</v>
      </c>
      <c r="CI22" s="149"/>
      <c r="CJ22" s="149"/>
      <c r="CK22" s="149">
        <v>34.9</v>
      </c>
      <c r="CL22" s="149"/>
      <c r="CM22" s="149"/>
      <c r="CN22" s="149"/>
      <c r="CO22" s="149"/>
      <c r="CP22" s="149">
        <v>120.4</v>
      </c>
      <c r="CQ22" s="149">
        <v>163.4</v>
      </c>
      <c r="CR22" s="149">
        <v>105.2</v>
      </c>
      <c r="CS22" s="149">
        <v>89.6</v>
      </c>
      <c r="CT22" s="150"/>
      <c r="CU22" s="150"/>
      <c r="CV22" s="150"/>
      <c r="CW22" s="151"/>
      <c r="CX22" s="152">
        <f t="array" ref="CX22">SUMPRODUCT(B22:CW22*0.25)</f>
        <v>1001.5999999999999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>
        <v>36.799999999999997</v>
      </c>
      <c r="O24" s="155">
        <v>36.799999999999997</v>
      </c>
      <c r="P24" s="155">
        <v>36.799999999999997</v>
      </c>
      <c r="Q24" s="155">
        <v>36.799999999999997</v>
      </c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>
        <v>40.1</v>
      </c>
      <c r="CA24" s="155">
        <v>40.1</v>
      </c>
      <c r="CB24" s="155">
        <v>40.1</v>
      </c>
      <c r="CC24" s="155">
        <v>40.1</v>
      </c>
      <c r="CD24" s="155"/>
      <c r="CE24" s="155"/>
      <c r="CF24" s="155"/>
      <c r="CG24" s="155"/>
      <c r="CH24" s="155">
        <v>62.4</v>
      </c>
      <c r="CI24" s="155">
        <v>62.4</v>
      </c>
      <c r="CJ24" s="155">
        <v>62.4</v>
      </c>
      <c r="CK24" s="155">
        <v>62.4</v>
      </c>
      <c r="CL24" s="155">
        <v>111.4</v>
      </c>
      <c r="CM24" s="155">
        <v>111.4</v>
      </c>
      <c r="CN24" s="155">
        <v>111.4</v>
      </c>
      <c r="CO24" s="155">
        <v>111.4</v>
      </c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250.69999999999996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48.2</v>
      </c>
      <c r="I25" s="160">
        <f t="shared" si="2"/>
        <v>0</v>
      </c>
      <c r="J25" s="160">
        <f t="shared" si="2"/>
        <v>4.5</v>
      </c>
      <c r="K25" s="160">
        <f t="shared" si="2"/>
        <v>74.099999999999994</v>
      </c>
      <c r="L25" s="160">
        <f t="shared" si="2"/>
        <v>309.60000000000002</v>
      </c>
      <c r="M25" s="160">
        <f t="shared" si="2"/>
        <v>293.60000000000002</v>
      </c>
      <c r="N25" s="160">
        <f t="shared" si="2"/>
        <v>78.599999999999994</v>
      </c>
      <c r="O25" s="160">
        <f t="shared" si="2"/>
        <v>78.3</v>
      </c>
      <c r="P25" s="160">
        <f t="shared" si="2"/>
        <v>77.900000000000006</v>
      </c>
      <c r="Q25" s="160">
        <f t="shared" si="2"/>
        <v>97.9</v>
      </c>
      <c r="R25" s="160">
        <f t="shared" si="2"/>
        <v>312.3</v>
      </c>
      <c r="S25" s="160">
        <f t="shared" si="2"/>
        <v>270.89999999999998</v>
      </c>
      <c r="T25" s="160">
        <f t="shared" si="2"/>
        <v>55.8</v>
      </c>
      <c r="U25" s="160">
        <f t="shared" si="2"/>
        <v>0</v>
      </c>
      <c r="V25" s="160">
        <f t="shared" si="2"/>
        <v>35.5</v>
      </c>
      <c r="W25" s="160">
        <f t="shared" si="2"/>
        <v>0</v>
      </c>
      <c r="X25" s="160">
        <f t="shared" si="2"/>
        <v>5.5</v>
      </c>
      <c r="Y25" s="160">
        <f t="shared" si="2"/>
        <v>14.6</v>
      </c>
      <c r="Z25" s="160">
        <f t="shared" si="2"/>
        <v>39.799999999999997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153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26.1</v>
      </c>
      <c r="AL25" s="160">
        <f t="shared" si="2"/>
        <v>0</v>
      </c>
      <c r="AM25" s="160">
        <f t="shared" si="2"/>
        <v>12.3</v>
      </c>
      <c r="AN25" s="160">
        <f t="shared" si="2"/>
        <v>40.4</v>
      </c>
      <c r="AO25" s="160">
        <f t="shared" si="2"/>
        <v>135.9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9.3000000000000007</v>
      </c>
      <c r="BC25" s="160">
        <f t="shared" si="2"/>
        <v>24.8</v>
      </c>
      <c r="BD25" s="160">
        <f t="shared" si="2"/>
        <v>15.3</v>
      </c>
      <c r="BE25" s="160">
        <f t="shared" si="2"/>
        <v>0.9</v>
      </c>
      <c r="BF25" s="160">
        <f t="shared" si="2"/>
        <v>74.599999999999994</v>
      </c>
      <c r="BG25" s="160">
        <f t="shared" si="2"/>
        <v>23.3</v>
      </c>
      <c r="BH25" s="160">
        <f t="shared" si="2"/>
        <v>0</v>
      </c>
      <c r="BI25" s="160">
        <f t="shared" si="2"/>
        <v>0</v>
      </c>
      <c r="BJ25" s="160">
        <f t="shared" si="2"/>
        <v>35.6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19.100000000000001</v>
      </c>
      <c r="BO25" s="160">
        <f t="shared" ref="BO25:CW25" si="3">SUM(BO20:BO24)</f>
        <v>21.4</v>
      </c>
      <c r="BP25" s="160">
        <f t="shared" si="3"/>
        <v>2.7</v>
      </c>
      <c r="BQ25" s="160">
        <f t="shared" si="3"/>
        <v>0</v>
      </c>
      <c r="BR25" s="160">
        <f t="shared" si="3"/>
        <v>143.9</v>
      </c>
      <c r="BS25" s="160">
        <f t="shared" si="3"/>
        <v>110.7</v>
      </c>
      <c r="BT25" s="160">
        <f t="shared" si="3"/>
        <v>198.6</v>
      </c>
      <c r="BU25" s="160">
        <f t="shared" si="3"/>
        <v>70.3</v>
      </c>
      <c r="BV25" s="160">
        <f t="shared" si="3"/>
        <v>43.4</v>
      </c>
      <c r="BW25" s="160">
        <f t="shared" si="3"/>
        <v>4.4000000000000004</v>
      </c>
      <c r="BX25" s="160">
        <f t="shared" si="3"/>
        <v>0</v>
      </c>
      <c r="BY25" s="160">
        <f t="shared" si="3"/>
        <v>1.1000000000000001</v>
      </c>
      <c r="BZ25" s="160">
        <f t="shared" si="3"/>
        <v>40.1</v>
      </c>
      <c r="CA25" s="160">
        <f t="shared" si="3"/>
        <v>40.1</v>
      </c>
      <c r="CB25" s="160">
        <f t="shared" si="3"/>
        <v>67.3</v>
      </c>
      <c r="CC25" s="160">
        <f t="shared" si="3"/>
        <v>87.4</v>
      </c>
      <c r="CD25" s="160">
        <f t="shared" si="3"/>
        <v>100</v>
      </c>
      <c r="CE25" s="160">
        <f t="shared" si="3"/>
        <v>147.9</v>
      </c>
      <c r="CF25" s="160">
        <f t="shared" si="3"/>
        <v>157.69999999999999</v>
      </c>
      <c r="CG25" s="160">
        <f t="shared" si="3"/>
        <v>144.6</v>
      </c>
      <c r="CH25" s="160">
        <f t="shared" si="3"/>
        <v>113.6</v>
      </c>
      <c r="CI25" s="160">
        <f t="shared" si="3"/>
        <v>62.4</v>
      </c>
      <c r="CJ25" s="160">
        <f t="shared" si="3"/>
        <v>62.4</v>
      </c>
      <c r="CK25" s="160">
        <f t="shared" si="3"/>
        <v>97.3</v>
      </c>
      <c r="CL25" s="160">
        <f t="shared" si="3"/>
        <v>111.4</v>
      </c>
      <c r="CM25" s="160">
        <f t="shared" si="3"/>
        <v>111.4</v>
      </c>
      <c r="CN25" s="160">
        <f t="shared" si="3"/>
        <v>111.4</v>
      </c>
      <c r="CO25" s="160">
        <f t="shared" si="3"/>
        <v>111.4</v>
      </c>
      <c r="CP25" s="160">
        <f t="shared" si="3"/>
        <v>120.4</v>
      </c>
      <c r="CQ25" s="160">
        <f t="shared" si="3"/>
        <v>163.4</v>
      </c>
      <c r="CR25" s="160">
        <f t="shared" si="3"/>
        <v>105.2</v>
      </c>
      <c r="CS25" s="160">
        <f t="shared" si="3"/>
        <v>89.6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1252.3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2026-08-23T13:29:46Z</dcterms:created>
  <dcterms:modified xsi:type="dcterms:W3CDTF">2026-08-23T13:29:48Z</dcterms:modified>
</cp:coreProperties>
</file>