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<sst xmlns="http://schemas.openxmlformats.org/spreadsheetml/2006/main" count="124" uniqueCount="57">
  <si>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07/10/2026 23:27:49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</si>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</sst>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A8D-4744-AEBB-52E6373713A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36">
                  <c:v>23</c:v>
                </c:pt>
                <c:pt idx="37">
                  <c:v>23</c:v>
                </c:pt>
                <c:pt idx="38">
                  <c:v>23</c:v>
                </c:pt>
                <c:pt idx="39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8D-4744-AEBB-52E6373713A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3.7999999999999999E-2</c:v>
                </c:pt>
                <c:pt idx="1">
                  <c:v>4.9000000000000002E-2</c:v>
                </c:pt>
                <c:pt idx="2">
                  <c:v>2.5999999999999999E-2</c:v>
                </c:pt>
                <c:pt idx="7">
                  <c:v>1.7000000000000001E-2</c:v>
                </c:pt>
                <c:pt idx="13">
                  <c:v>1.7999999999999999E-2</c:v>
                </c:pt>
                <c:pt idx="14">
                  <c:v>2.5999999999999999E-2</c:v>
                </c:pt>
                <c:pt idx="20">
                  <c:v>4.2999999999999997E-2</c:v>
                </c:pt>
                <c:pt idx="23">
                  <c:v>4.8479999999999999</c:v>
                </c:pt>
                <c:pt idx="24">
                  <c:v>0.03</c:v>
                </c:pt>
                <c:pt idx="25">
                  <c:v>19.992999999999999</c:v>
                </c:pt>
                <c:pt idx="28">
                  <c:v>20.001000000000001</c:v>
                </c:pt>
                <c:pt idx="29">
                  <c:v>10</c:v>
                </c:pt>
                <c:pt idx="32">
                  <c:v>13.128</c:v>
                </c:pt>
                <c:pt idx="33">
                  <c:v>8.0000000000000002E-3</c:v>
                </c:pt>
                <c:pt idx="37">
                  <c:v>6.08</c:v>
                </c:pt>
                <c:pt idx="61">
                  <c:v>6.08</c:v>
                </c:pt>
                <c:pt idx="62">
                  <c:v>6.08</c:v>
                </c:pt>
                <c:pt idx="66">
                  <c:v>5.0380000000000003</c:v>
                </c:pt>
                <c:pt idx="67">
                  <c:v>10</c:v>
                </c:pt>
                <c:pt idx="69">
                  <c:v>9.9789999999999992</c:v>
                </c:pt>
                <c:pt idx="70">
                  <c:v>20</c:v>
                </c:pt>
                <c:pt idx="71">
                  <c:v>4.3999999999999997E-2</c:v>
                </c:pt>
                <c:pt idx="72">
                  <c:v>0.90400000000000003</c:v>
                </c:pt>
                <c:pt idx="73">
                  <c:v>5</c:v>
                </c:pt>
                <c:pt idx="74">
                  <c:v>5.0999999999999996</c:v>
                </c:pt>
                <c:pt idx="75">
                  <c:v>0.54800000000000004</c:v>
                </c:pt>
                <c:pt idx="76">
                  <c:v>25.038</c:v>
                </c:pt>
                <c:pt idx="77">
                  <c:v>10</c:v>
                </c:pt>
                <c:pt idx="78">
                  <c:v>25.4</c:v>
                </c:pt>
                <c:pt idx="79">
                  <c:v>20</c:v>
                </c:pt>
                <c:pt idx="81">
                  <c:v>0.04</c:v>
                </c:pt>
                <c:pt idx="82">
                  <c:v>24.5</c:v>
                </c:pt>
                <c:pt idx="83">
                  <c:v>5</c:v>
                </c:pt>
                <c:pt idx="84">
                  <c:v>8.3000000000000007</c:v>
                </c:pt>
                <c:pt idx="85">
                  <c:v>10</c:v>
                </c:pt>
                <c:pt idx="86">
                  <c:v>9.2089999999999996</c:v>
                </c:pt>
                <c:pt idx="87">
                  <c:v>5.0449999999999999</c:v>
                </c:pt>
                <c:pt idx="88">
                  <c:v>2.2999999999999998</c:v>
                </c:pt>
                <c:pt idx="89">
                  <c:v>5.0430000000000001</c:v>
                </c:pt>
                <c:pt idx="90">
                  <c:v>0.7</c:v>
                </c:pt>
                <c:pt idx="91">
                  <c:v>4.9560000000000004</c:v>
                </c:pt>
                <c:pt idx="92">
                  <c:v>5.0229999999999997</c:v>
                </c:pt>
                <c:pt idx="93">
                  <c:v>1.7</c:v>
                </c:pt>
                <c:pt idx="94">
                  <c:v>5</c:v>
                </c:pt>
                <c:pt idx="95">
                  <c:v>4.9580000000000002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8D-4744-AEBB-52E6373713A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2.8000000000000001E-2</c:v>
                </c:pt>
                <c:pt idx="2">
                  <c:v>2.5000000000000001E-2</c:v>
                </c:pt>
                <c:pt idx="8">
                  <c:v>3.6999999999999998E-2</c:v>
                </c:pt>
                <c:pt idx="10">
                  <c:v>3.7999999999999999E-2</c:v>
                </c:pt>
                <c:pt idx="12">
                  <c:v>2.9000000000000001E-2</c:v>
                </c:pt>
                <c:pt idx="13">
                  <c:v>7.0999999999999994E-2</c:v>
                </c:pt>
                <c:pt idx="14">
                  <c:v>3.3000000000000002E-2</c:v>
                </c:pt>
                <c:pt idx="15">
                  <c:v>5.8999999999999997E-2</c:v>
                </c:pt>
                <c:pt idx="20">
                  <c:v>4.8000000000000001E-2</c:v>
                </c:pt>
                <c:pt idx="23">
                  <c:v>1.6E-2</c:v>
                </c:pt>
                <c:pt idx="28">
                  <c:v>6.2779999999999996</c:v>
                </c:pt>
                <c:pt idx="29">
                  <c:v>8.4960000000000004</c:v>
                </c:pt>
                <c:pt idx="30">
                  <c:v>10.076000000000001</c:v>
                </c:pt>
                <c:pt idx="31">
                  <c:v>9.94</c:v>
                </c:pt>
                <c:pt idx="32">
                  <c:v>9.94</c:v>
                </c:pt>
                <c:pt idx="33">
                  <c:v>10.151</c:v>
                </c:pt>
                <c:pt idx="34">
                  <c:v>10.039999999999999</c:v>
                </c:pt>
                <c:pt idx="35">
                  <c:v>6.7510000000000003</c:v>
                </c:pt>
                <c:pt idx="36">
                  <c:v>1.631</c:v>
                </c:pt>
                <c:pt idx="37">
                  <c:v>3.331</c:v>
                </c:pt>
                <c:pt idx="38">
                  <c:v>7.2309999999999999</c:v>
                </c:pt>
                <c:pt idx="39">
                  <c:v>9.74</c:v>
                </c:pt>
                <c:pt idx="40">
                  <c:v>0.18</c:v>
                </c:pt>
                <c:pt idx="42">
                  <c:v>1.02</c:v>
                </c:pt>
                <c:pt idx="43">
                  <c:v>0.8</c:v>
                </c:pt>
                <c:pt idx="44">
                  <c:v>0.8</c:v>
                </c:pt>
                <c:pt idx="45">
                  <c:v>0.8</c:v>
                </c:pt>
                <c:pt idx="46">
                  <c:v>0.8</c:v>
                </c:pt>
                <c:pt idx="47">
                  <c:v>0.8</c:v>
                </c:pt>
                <c:pt idx="48">
                  <c:v>0.8</c:v>
                </c:pt>
                <c:pt idx="49">
                  <c:v>0.8</c:v>
                </c:pt>
                <c:pt idx="50">
                  <c:v>1.014</c:v>
                </c:pt>
                <c:pt idx="51">
                  <c:v>0.8</c:v>
                </c:pt>
                <c:pt idx="52">
                  <c:v>1.0569999999999999</c:v>
                </c:pt>
                <c:pt idx="53">
                  <c:v>1.0940000000000001</c:v>
                </c:pt>
                <c:pt idx="54">
                  <c:v>0.95099999999999996</c:v>
                </c:pt>
                <c:pt idx="55">
                  <c:v>1.2110000000000001</c:v>
                </c:pt>
                <c:pt idx="56">
                  <c:v>0.99099999999999999</c:v>
                </c:pt>
                <c:pt idx="57">
                  <c:v>0.8</c:v>
                </c:pt>
                <c:pt idx="58">
                  <c:v>0.94</c:v>
                </c:pt>
                <c:pt idx="59">
                  <c:v>0.92</c:v>
                </c:pt>
                <c:pt idx="60">
                  <c:v>9.7919999999999998</c:v>
                </c:pt>
                <c:pt idx="61">
                  <c:v>10.571</c:v>
                </c:pt>
                <c:pt idx="62">
                  <c:v>10.54</c:v>
                </c:pt>
                <c:pt idx="63">
                  <c:v>10.611000000000001</c:v>
                </c:pt>
                <c:pt idx="67">
                  <c:v>5.9950000000000001</c:v>
                </c:pt>
                <c:pt idx="68">
                  <c:v>6.7119999999999997</c:v>
                </c:pt>
                <c:pt idx="69">
                  <c:v>9.5350000000000001</c:v>
                </c:pt>
                <c:pt idx="70">
                  <c:v>5.266</c:v>
                </c:pt>
                <c:pt idx="72">
                  <c:v>1E-3</c:v>
                </c:pt>
                <c:pt idx="76">
                  <c:v>4.2629999999999999</c:v>
                </c:pt>
                <c:pt idx="77">
                  <c:v>5.3079999999999998</c:v>
                </c:pt>
                <c:pt idx="78">
                  <c:v>3.7679999999999998</c:v>
                </c:pt>
                <c:pt idx="79">
                  <c:v>4.8070000000000004</c:v>
                </c:pt>
                <c:pt idx="80">
                  <c:v>0.04</c:v>
                </c:pt>
                <c:pt idx="82">
                  <c:v>1.1299999999999999</c:v>
                </c:pt>
                <c:pt idx="83">
                  <c:v>3.5000000000000003E-2</c:v>
                </c:pt>
                <c:pt idx="85">
                  <c:v>2.97</c:v>
                </c:pt>
                <c:pt idx="87">
                  <c:v>2.7E-2</c:v>
                </c:pt>
                <c:pt idx="88">
                  <c:v>2.5000000000000001E-2</c:v>
                </c:pt>
                <c:pt idx="89">
                  <c:v>4.2999999999999997E-2</c:v>
                </c:pt>
                <c:pt idx="90">
                  <c:v>3.7999999999999999E-2</c:v>
                </c:pt>
                <c:pt idx="91">
                  <c:v>9.5000000000000001E-2</c:v>
                </c:pt>
                <c:pt idx="92">
                  <c:v>2.4E-2</c:v>
                </c:pt>
                <c:pt idx="94">
                  <c:v>5.0000000000000001E-3</c:v>
                </c:pt>
                <c:pt idx="95">
                  <c:v>3.1E-2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8D-4744-AEBB-52E6373713A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A8D-4744-AEBB-52E6373713A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A8D-4744-AEBB-52E6373713AD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DA8D-4744-AEBB-52E6373713AD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1">
                  <c:v>5.5E-2</c:v>
                </c:pt>
                <c:pt idx="34">
                  <c:v>9.9000000000000005E-2</c:v>
                </c:pt>
                <c:pt idx="64">
                  <c:v>7.4999999999999997E-2</c:v>
                </c:pt>
                <c:pt idx="65">
                  <c:v>8.7999999999999995E-2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A8D-4744-AEBB-52E6373713AD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A8D-4744-AEBB-52E6373713AD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5.0620000000000003</c:v>
                </c:pt>
                <c:pt idx="1">
                  <c:v>5.0270000000000001</c:v>
                </c:pt>
                <c:pt idx="2">
                  <c:v>5.0410000000000004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6">
                  <c:v>5</c:v>
                </c:pt>
                <c:pt idx="17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15</c:v>
                </c:pt>
                <c:pt idx="33">
                  <c:v>16</c:v>
                </c:pt>
                <c:pt idx="34">
                  <c:v>132</c:v>
                </c:pt>
                <c:pt idx="35">
                  <c:v>19</c:v>
                </c:pt>
                <c:pt idx="63">
                  <c:v>89</c:v>
                </c:pt>
                <c:pt idx="64">
                  <c:v>69.164000000000001</c:v>
                </c:pt>
                <c:pt idx="73">
                  <c:v>58.399000000000001</c:v>
                </c:pt>
                <c:pt idx="74">
                  <c:v>94.638999999999996</c:v>
                </c:pt>
                <c:pt idx="75">
                  <c:v>4.3</c:v>
                </c:pt>
                <c:pt idx="80">
                  <c:v>5.6029999999999998</c:v>
                </c:pt>
                <c:pt idx="81">
                  <c:v>4.8</c:v>
                </c:pt>
                <c:pt idx="82">
                  <c:v>18.145</c:v>
                </c:pt>
                <c:pt idx="83">
                  <c:v>31.824000000000002</c:v>
                </c:pt>
                <c:pt idx="84">
                  <c:v>24.029</c:v>
                </c:pt>
                <c:pt idx="86">
                  <c:v>26.9</c:v>
                </c:pt>
                <c:pt idx="87">
                  <c:v>62.08</c:v>
                </c:pt>
                <c:pt idx="88">
                  <c:v>70.5</c:v>
                </c:pt>
                <c:pt idx="89">
                  <c:v>102.922</c:v>
                </c:pt>
                <c:pt idx="90">
                  <c:v>25.841999999999999</c:v>
                </c:pt>
                <c:pt idx="91">
                  <c:v>149.70000000000002</c:v>
                </c:pt>
                <c:pt idx="95">
                  <c:v>10.179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A8D-4744-AEBB-52E6373713AD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100.5</c:v>
                </c:pt>
                <c:pt idx="5">
                  <c:v>105.8</c:v>
                </c:pt>
                <c:pt idx="6">
                  <c:v>104.9</c:v>
                </c:pt>
                <c:pt idx="7">
                  <c:v>215.7</c:v>
                </c:pt>
                <c:pt idx="8">
                  <c:v>171.2</c:v>
                </c:pt>
                <c:pt idx="9">
                  <c:v>209.5</c:v>
                </c:pt>
                <c:pt idx="10">
                  <c:v>185.9</c:v>
                </c:pt>
                <c:pt idx="11">
                  <c:v>198.1</c:v>
                </c:pt>
                <c:pt idx="12">
                  <c:v>152.6</c:v>
                </c:pt>
                <c:pt idx="13">
                  <c:v>136.6</c:v>
                </c:pt>
                <c:pt idx="14">
                  <c:v>171.3</c:v>
                </c:pt>
                <c:pt idx="15">
                  <c:v>169.9</c:v>
                </c:pt>
                <c:pt idx="16">
                  <c:v>133.5</c:v>
                </c:pt>
                <c:pt idx="17">
                  <c:v>165.1</c:v>
                </c:pt>
                <c:pt idx="18">
                  <c:v>176.3</c:v>
                </c:pt>
                <c:pt idx="19">
                  <c:v>163.6</c:v>
                </c:pt>
                <c:pt idx="20">
                  <c:v>58.7</c:v>
                </c:pt>
                <c:pt idx="21">
                  <c:v>39.9</c:v>
                </c:pt>
                <c:pt idx="22">
                  <c:v>41.3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140.4</c:v>
                </c:pt>
                <c:pt idx="29">
                  <c:v>140.4</c:v>
                </c:pt>
                <c:pt idx="30">
                  <c:v>140.4</c:v>
                </c:pt>
                <c:pt idx="31">
                  <c:v>140.4</c:v>
                </c:pt>
                <c:pt idx="32">
                  <c:v>53.1</c:v>
                </c:pt>
                <c:pt idx="33">
                  <c:v>156.80000000000001</c:v>
                </c:pt>
                <c:pt idx="34">
                  <c:v>0</c:v>
                </c:pt>
                <c:pt idx="35">
                  <c:v>55.7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280.10000000000002</c:v>
                </c:pt>
                <c:pt idx="49">
                  <c:v>280.10000000000002</c:v>
                </c:pt>
                <c:pt idx="50">
                  <c:v>280.10000000000002</c:v>
                </c:pt>
                <c:pt idx="51">
                  <c:v>280.10000000000002</c:v>
                </c:pt>
                <c:pt idx="52">
                  <c:v>432.9</c:v>
                </c:pt>
                <c:pt idx="53">
                  <c:v>432.9</c:v>
                </c:pt>
                <c:pt idx="54">
                  <c:v>432.9</c:v>
                </c:pt>
                <c:pt idx="55">
                  <c:v>432.9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45</c:v>
                </c:pt>
                <c:pt idx="65">
                  <c:v>82.8</c:v>
                </c:pt>
                <c:pt idx="66">
                  <c:v>0</c:v>
                </c:pt>
                <c:pt idx="67">
                  <c:v>54.5</c:v>
                </c:pt>
                <c:pt idx="68">
                  <c:v>335.6</c:v>
                </c:pt>
                <c:pt idx="69">
                  <c:v>184.1</c:v>
                </c:pt>
                <c:pt idx="70">
                  <c:v>344.7</c:v>
                </c:pt>
                <c:pt idx="71">
                  <c:v>275.2</c:v>
                </c:pt>
                <c:pt idx="72">
                  <c:v>115.5</c:v>
                </c:pt>
                <c:pt idx="73">
                  <c:v>115.5</c:v>
                </c:pt>
                <c:pt idx="74">
                  <c:v>115.5</c:v>
                </c:pt>
                <c:pt idx="75">
                  <c:v>122.3</c:v>
                </c:pt>
                <c:pt idx="76">
                  <c:v>212.7</c:v>
                </c:pt>
                <c:pt idx="77">
                  <c:v>206.1</c:v>
                </c:pt>
                <c:pt idx="78">
                  <c:v>224</c:v>
                </c:pt>
                <c:pt idx="79">
                  <c:v>225.2</c:v>
                </c:pt>
                <c:pt idx="80">
                  <c:v>161.19999999999999</c:v>
                </c:pt>
                <c:pt idx="81">
                  <c:v>161.19999999999999</c:v>
                </c:pt>
                <c:pt idx="82">
                  <c:v>161.19999999999999</c:v>
                </c:pt>
                <c:pt idx="83">
                  <c:v>161.19999999999999</c:v>
                </c:pt>
                <c:pt idx="84">
                  <c:v>114.7</c:v>
                </c:pt>
                <c:pt idx="85">
                  <c:v>205.8</c:v>
                </c:pt>
                <c:pt idx="86">
                  <c:v>175.6</c:v>
                </c:pt>
                <c:pt idx="87">
                  <c:v>20</c:v>
                </c:pt>
                <c:pt idx="88">
                  <c:v>78.3</c:v>
                </c:pt>
                <c:pt idx="89">
                  <c:v>106.8</c:v>
                </c:pt>
                <c:pt idx="90">
                  <c:v>93.6</c:v>
                </c:pt>
                <c:pt idx="91">
                  <c:v>24</c:v>
                </c:pt>
                <c:pt idx="92">
                  <c:v>96.6</c:v>
                </c:pt>
                <c:pt idx="93">
                  <c:v>105.5</c:v>
                </c:pt>
                <c:pt idx="94">
                  <c:v>115.1</c:v>
                </c:pt>
                <c:pt idx="95">
                  <c:v>91.1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A8D-4744-AEBB-52E6373713AD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43.338999999999999</c:v>
                </c:pt>
                <c:pt idx="24">
                  <c:v>59.537999999999997</c:v>
                </c:pt>
                <c:pt idx="25">
                  <c:v>45.177</c:v>
                </c:pt>
                <c:pt idx="26">
                  <c:v>27.448</c:v>
                </c:pt>
                <c:pt idx="27">
                  <c:v>40</c:v>
                </c:pt>
                <c:pt idx="37">
                  <c:v>85</c:v>
                </c:pt>
                <c:pt idx="38">
                  <c:v>66.921000000000006</c:v>
                </c:pt>
                <c:pt idx="42">
                  <c:v>9.25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53">
                  <c:v>15.917999999999999</c:v>
                </c:pt>
                <c:pt idx="54">
                  <c:v>30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10</c:v>
                </c:pt>
                <c:pt idx="66">
                  <c:v>48.578000000000003</c:v>
                </c:pt>
                <c:pt idx="68">
                  <c:v>13.029</c:v>
                </c:pt>
                <c:pt idx="69">
                  <c:v>84.418000000000006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A8D-4744-AEBB-52E6373713A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56.091000000000001</c:v>
                </c:pt>
                <c:pt idx="1">
                  <c:v>52.728999999999999</c:v>
                </c:pt>
                <c:pt idx="2">
                  <c:v>47.786999999999999</c:v>
                </c:pt>
                <c:pt idx="3">
                  <c:v>43.747</c:v>
                </c:pt>
                <c:pt idx="4">
                  <c:v>4.5590000000000002</c:v>
                </c:pt>
                <c:pt idx="5">
                  <c:v>0.38900000000000001</c:v>
                </c:pt>
                <c:pt idx="6">
                  <c:v>0.24099999999999999</c:v>
                </c:pt>
                <c:pt idx="12">
                  <c:v>14.68</c:v>
                </c:pt>
                <c:pt idx="13">
                  <c:v>12.88</c:v>
                </c:pt>
                <c:pt idx="16">
                  <c:v>8.15</c:v>
                </c:pt>
                <c:pt idx="17">
                  <c:v>2.964</c:v>
                </c:pt>
                <c:pt idx="19">
                  <c:v>8</c:v>
                </c:pt>
                <c:pt idx="20">
                  <c:v>8.2799999999999994</c:v>
                </c:pt>
                <c:pt idx="21">
                  <c:v>17.05</c:v>
                </c:pt>
                <c:pt idx="22">
                  <c:v>28.664000000000001</c:v>
                </c:pt>
                <c:pt idx="23">
                  <c:v>26.42</c:v>
                </c:pt>
                <c:pt idx="24">
                  <c:v>26.971</c:v>
                </c:pt>
                <c:pt idx="25">
                  <c:v>27</c:v>
                </c:pt>
                <c:pt idx="26">
                  <c:v>64.822999999999993</c:v>
                </c:pt>
                <c:pt idx="27">
                  <c:v>72.147999999999996</c:v>
                </c:pt>
                <c:pt idx="28">
                  <c:v>22.35</c:v>
                </c:pt>
                <c:pt idx="29">
                  <c:v>5.1180000000000003</c:v>
                </c:pt>
                <c:pt idx="30">
                  <c:v>24.446999999999999</c:v>
                </c:pt>
                <c:pt idx="31">
                  <c:v>39.607999999999997</c:v>
                </c:pt>
                <c:pt idx="32">
                  <c:v>41.27</c:v>
                </c:pt>
                <c:pt idx="33">
                  <c:v>17.475999999999999</c:v>
                </c:pt>
                <c:pt idx="34">
                  <c:v>54.048999999999999</c:v>
                </c:pt>
                <c:pt idx="35">
                  <c:v>71.658000000000001</c:v>
                </c:pt>
                <c:pt idx="36">
                  <c:v>108.563</c:v>
                </c:pt>
                <c:pt idx="37">
                  <c:v>33.616</c:v>
                </c:pt>
                <c:pt idx="38">
                  <c:v>109.931</c:v>
                </c:pt>
                <c:pt idx="39">
                  <c:v>248.101</c:v>
                </c:pt>
                <c:pt idx="40">
                  <c:v>213.22800000000001</c:v>
                </c:pt>
                <c:pt idx="41">
                  <c:v>312.83199999999999</c:v>
                </c:pt>
                <c:pt idx="42">
                  <c:v>480.00099999999998</c:v>
                </c:pt>
                <c:pt idx="43">
                  <c:v>461.096</c:v>
                </c:pt>
                <c:pt idx="44">
                  <c:v>88.706000000000003</c:v>
                </c:pt>
                <c:pt idx="45">
                  <c:v>157.34899999999999</c:v>
                </c:pt>
                <c:pt idx="46">
                  <c:v>158.179</c:v>
                </c:pt>
                <c:pt idx="47">
                  <c:v>158.643</c:v>
                </c:pt>
                <c:pt idx="48">
                  <c:v>81.658000000000001</c:v>
                </c:pt>
                <c:pt idx="49">
                  <c:v>72.524000000000001</c:v>
                </c:pt>
                <c:pt idx="50">
                  <c:v>79.33</c:v>
                </c:pt>
                <c:pt idx="51">
                  <c:v>78.727999999999994</c:v>
                </c:pt>
                <c:pt idx="52">
                  <c:v>58.015999999999998</c:v>
                </c:pt>
                <c:pt idx="53">
                  <c:v>27.105</c:v>
                </c:pt>
                <c:pt idx="54">
                  <c:v>66.75</c:v>
                </c:pt>
                <c:pt idx="55">
                  <c:v>72.075999999999993</c:v>
                </c:pt>
                <c:pt idx="56">
                  <c:v>92.665999999999997</c:v>
                </c:pt>
                <c:pt idx="57">
                  <c:v>85.99</c:v>
                </c:pt>
                <c:pt idx="58">
                  <c:v>84.581000000000003</c:v>
                </c:pt>
                <c:pt idx="59">
                  <c:v>99.143000000000001</c:v>
                </c:pt>
                <c:pt idx="60">
                  <c:v>132.334</c:v>
                </c:pt>
                <c:pt idx="61">
                  <c:v>44.982999999999997</c:v>
                </c:pt>
                <c:pt idx="62">
                  <c:v>47.378</c:v>
                </c:pt>
                <c:pt idx="63">
                  <c:v>46.256</c:v>
                </c:pt>
                <c:pt idx="64">
                  <c:v>12.228999999999999</c:v>
                </c:pt>
                <c:pt idx="65">
                  <c:v>10.997999999999999</c:v>
                </c:pt>
                <c:pt idx="66">
                  <c:v>33.951999999999998</c:v>
                </c:pt>
                <c:pt idx="67">
                  <c:v>16.754999999999999</c:v>
                </c:pt>
                <c:pt idx="68">
                  <c:v>17.701000000000001</c:v>
                </c:pt>
                <c:pt idx="69">
                  <c:v>33.524999999999999</c:v>
                </c:pt>
                <c:pt idx="70">
                  <c:v>7</c:v>
                </c:pt>
                <c:pt idx="71">
                  <c:v>47.197000000000003</c:v>
                </c:pt>
                <c:pt idx="72">
                  <c:v>9.8539999999999992</c:v>
                </c:pt>
                <c:pt idx="73">
                  <c:v>6.9000000000000006E-2</c:v>
                </c:pt>
                <c:pt idx="74">
                  <c:v>0.25700000000000001</c:v>
                </c:pt>
                <c:pt idx="75">
                  <c:v>8.2000000000000003E-2</c:v>
                </c:pt>
                <c:pt idx="77">
                  <c:v>0.33800000000000002</c:v>
                </c:pt>
                <c:pt idx="80">
                  <c:v>14.08</c:v>
                </c:pt>
                <c:pt idx="81">
                  <c:v>11.74</c:v>
                </c:pt>
                <c:pt idx="82">
                  <c:v>2.1669999999999998</c:v>
                </c:pt>
                <c:pt idx="83">
                  <c:v>7.0789999999999997</c:v>
                </c:pt>
                <c:pt idx="84">
                  <c:v>4.1790000000000003</c:v>
                </c:pt>
                <c:pt idx="85">
                  <c:v>0.54200000000000004</c:v>
                </c:pt>
                <c:pt idx="86">
                  <c:v>0.98</c:v>
                </c:pt>
                <c:pt idx="87">
                  <c:v>1.2989999999999999</c:v>
                </c:pt>
                <c:pt idx="88">
                  <c:v>17.161000000000001</c:v>
                </c:pt>
                <c:pt idx="89">
                  <c:v>3.07</c:v>
                </c:pt>
                <c:pt idx="90">
                  <c:v>46.316000000000003</c:v>
                </c:pt>
                <c:pt idx="91">
                  <c:v>3.01</c:v>
                </c:pt>
                <c:pt idx="95">
                  <c:v>1.5960000000000001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A8D-4744-AEBB-52E6373713A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DA8D-4744-AEBB-52E6373713A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69">
                  <c:v>8.6999999999999993</c:v>
                </c:pt>
                <c:pt idx="86">
                  <c:v>7.3250000000000002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A8D-4744-AEBB-52E637371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228.22</c:v>
                </c:pt>
                <c:pt idx="1">
                  <c:v>225.98</c:v>
                </c:pt>
                <c:pt idx="2">
                  <c:v>227.33</c:v>
                </c:pt>
                <c:pt idx="3">
                  <c:v>227.26</c:v>
                </c:pt>
                <c:pt idx="4">
                  <c:v>204.51</c:v>
                </c:pt>
                <c:pt idx="5">
                  <c:v>202</c:v>
                </c:pt>
                <c:pt idx="6">
                  <c:v>202.71</c:v>
                </c:pt>
                <c:pt idx="7">
                  <c:v>205.84</c:v>
                </c:pt>
                <c:pt idx="8">
                  <c:v>199</c:v>
                </c:pt>
                <c:pt idx="9">
                  <c:v>203.59</c:v>
                </c:pt>
                <c:pt idx="10">
                  <c:v>197.29</c:v>
                </c:pt>
                <c:pt idx="11">
                  <c:v>199.16</c:v>
                </c:pt>
                <c:pt idx="12">
                  <c:v>203.45</c:v>
                </c:pt>
                <c:pt idx="13">
                  <c:v>205.11</c:v>
                </c:pt>
                <c:pt idx="14">
                  <c:v>197.89</c:v>
                </c:pt>
                <c:pt idx="15">
                  <c:v>195.97</c:v>
                </c:pt>
                <c:pt idx="16">
                  <c:v>206.07</c:v>
                </c:pt>
                <c:pt idx="17">
                  <c:v>204.38</c:v>
                </c:pt>
                <c:pt idx="18">
                  <c:v>202.86</c:v>
                </c:pt>
                <c:pt idx="19">
                  <c:v>212.28</c:v>
                </c:pt>
                <c:pt idx="20">
                  <c:v>214.96</c:v>
                </c:pt>
                <c:pt idx="21">
                  <c:v>216.61</c:v>
                </c:pt>
                <c:pt idx="22">
                  <c:v>246.76</c:v>
                </c:pt>
                <c:pt idx="23">
                  <c:v>257.02999999999997</c:v>
                </c:pt>
                <c:pt idx="24">
                  <c:v>256.61</c:v>
                </c:pt>
                <c:pt idx="25">
                  <c:v>267.37</c:v>
                </c:pt>
                <c:pt idx="26">
                  <c:v>260.64999999999998</c:v>
                </c:pt>
                <c:pt idx="27">
                  <c:v>264.04000000000002</c:v>
                </c:pt>
                <c:pt idx="28">
                  <c:v>266.5</c:v>
                </c:pt>
                <c:pt idx="29">
                  <c:v>254.98</c:v>
                </c:pt>
                <c:pt idx="30">
                  <c:v>255.4</c:v>
                </c:pt>
                <c:pt idx="31">
                  <c:v>243.52</c:v>
                </c:pt>
                <c:pt idx="32">
                  <c:v>252.31</c:v>
                </c:pt>
                <c:pt idx="33">
                  <c:v>220.27</c:v>
                </c:pt>
                <c:pt idx="34">
                  <c:v>198.1</c:v>
                </c:pt>
                <c:pt idx="35">
                  <c:v>189.59</c:v>
                </c:pt>
                <c:pt idx="36">
                  <c:v>137.99</c:v>
                </c:pt>
                <c:pt idx="37">
                  <c:v>15.01</c:v>
                </c:pt>
                <c:pt idx="38">
                  <c:v>4.99</c:v>
                </c:pt>
                <c:pt idx="39">
                  <c:v>2.69</c:v>
                </c:pt>
                <c:pt idx="40">
                  <c:v>2.1800000000000002</c:v>
                </c:pt>
                <c:pt idx="41">
                  <c:v>1.5</c:v>
                </c:pt>
                <c:pt idx="42">
                  <c:v>0.63</c:v>
                </c:pt>
                <c:pt idx="43">
                  <c:v>0.91</c:v>
                </c:pt>
                <c:pt idx="44">
                  <c:v>14.99</c:v>
                </c:pt>
                <c:pt idx="45">
                  <c:v>14.99</c:v>
                </c:pt>
                <c:pt idx="46">
                  <c:v>14.99</c:v>
                </c:pt>
                <c:pt idx="47">
                  <c:v>14.99</c:v>
                </c:pt>
                <c:pt idx="48">
                  <c:v>0</c:v>
                </c:pt>
                <c:pt idx="49">
                  <c:v>-0.98</c:v>
                </c:pt>
                <c:pt idx="50">
                  <c:v>1.28</c:v>
                </c:pt>
                <c:pt idx="51">
                  <c:v>1.5</c:v>
                </c:pt>
                <c:pt idx="52">
                  <c:v>-2.11</c:v>
                </c:pt>
                <c:pt idx="53">
                  <c:v>3.99</c:v>
                </c:pt>
                <c:pt idx="54">
                  <c:v>10.86</c:v>
                </c:pt>
                <c:pt idx="55">
                  <c:v>9.9</c:v>
                </c:pt>
                <c:pt idx="56">
                  <c:v>30</c:v>
                </c:pt>
                <c:pt idx="57">
                  <c:v>29.99</c:v>
                </c:pt>
                <c:pt idx="58">
                  <c:v>29.99</c:v>
                </c:pt>
                <c:pt idx="59">
                  <c:v>29.99</c:v>
                </c:pt>
                <c:pt idx="60">
                  <c:v>-2.1</c:v>
                </c:pt>
                <c:pt idx="61">
                  <c:v>20</c:v>
                </c:pt>
                <c:pt idx="62">
                  <c:v>20.100000000000001</c:v>
                </c:pt>
                <c:pt idx="63">
                  <c:v>170.14</c:v>
                </c:pt>
                <c:pt idx="64">
                  <c:v>171.12</c:v>
                </c:pt>
                <c:pt idx="65">
                  <c:v>198.71</c:v>
                </c:pt>
                <c:pt idx="66">
                  <c:v>248.15</c:v>
                </c:pt>
                <c:pt idx="67">
                  <c:v>245.34</c:v>
                </c:pt>
                <c:pt idx="68">
                  <c:v>244.43</c:v>
                </c:pt>
                <c:pt idx="69">
                  <c:v>251.5</c:v>
                </c:pt>
                <c:pt idx="70">
                  <c:v>251.1</c:v>
                </c:pt>
                <c:pt idx="71">
                  <c:v>256.45999999999998</c:v>
                </c:pt>
                <c:pt idx="72">
                  <c:v>239.81</c:v>
                </c:pt>
                <c:pt idx="73">
                  <c:v>240.93</c:v>
                </c:pt>
                <c:pt idx="74">
                  <c:v>244.03</c:v>
                </c:pt>
                <c:pt idx="75">
                  <c:v>237.91</c:v>
                </c:pt>
                <c:pt idx="76">
                  <c:v>248.23</c:v>
                </c:pt>
                <c:pt idx="77">
                  <c:v>239.15</c:v>
                </c:pt>
                <c:pt idx="78">
                  <c:v>239.18</c:v>
                </c:pt>
                <c:pt idx="79">
                  <c:v>236.92</c:v>
                </c:pt>
                <c:pt idx="80">
                  <c:v>230.34</c:v>
                </c:pt>
                <c:pt idx="81">
                  <c:v>230.86</c:v>
                </c:pt>
                <c:pt idx="82">
                  <c:v>246.14</c:v>
                </c:pt>
                <c:pt idx="83">
                  <c:v>238.77</c:v>
                </c:pt>
                <c:pt idx="84">
                  <c:v>240.7</c:v>
                </c:pt>
                <c:pt idx="85">
                  <c:v>238.34</c:v>
                </c:pt>
                <c:pt idx="86">
                  <c:v>239.72</c:v>
                </c:pt>
                <c:pt idx="87">
                  <c:v>237.92</c:v>
                </c:pt>
                <c:pt idx="88">
                  <c:v>242.01</c:v>
                </c:pt>
                <c:pt idx="89">
                  <c:v>237.25</c:v>
                </c:pt>
                <c:pt idx="90">
                  <c:v>229.26</c:v>
                </c:pt>
                <c:pt idx="91">
                  <c:v>227.79</c:v>
                </c:pt>
                <c:pt idx="92">
                  <c:v>226.76</c:v>
                </c:pt>
                <c:pt idx="93">
                  <c:v>218.97</c:v>
                </c:pt>
                <c:pt idx="94">
                  <c:v>212.63</c:v>
                </c:pt>
                <c:pt idx="95">
                  <c:v>204.13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A8D-4744-AEBB-52E637371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F01-41FE-A813-376D7C96ED6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88">
                  <c:v>130</c:v>
                </c:pt>
                <c:pt idx="89">
                  <c:v>130</c:v>
                </c:pt>
                <c:pt idx="90">
                  <c:v>130</c:v>
                </c:pt>
                <c:pt idx="91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01-41FE-A813-376D7C96ED6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6.2880000000000003</c:v>
                </c:pt>
                <c:pt idx="4">
                  <c:v>6.1529999999999996</c:v>
                </c:pt>
                <c:pt idx="5">
                  <c:v>6.226</c:v>
                </c:pt>
                <c:pt idx="6">
                  <c:v>6.1790000000000003</c:v>
                </c:pt>
                <c:pt idx="7">
                  <c:v>9.7240000000000002</c:v>
                </c:pt>
                <c:pt idx="8">
                  <c:v>9.4220000000000006</c:v>
                </c:pt>
                <c:pt idx="9">
                  <c:v>10.942</c:v>
                </c:pt>
                <c:pt idx="10">
                  <c:v>9.6999999999999993</c:v>
                </c:pt>
                <c:pt idx="11">
                  <c:v>10.824</c:v>
                </c:pt>
                <c:pt idx="12">
                  <c:v>12.456</c:v>
                </c:pt>
                <c:pt idx="13">
                  <c:v>9.6370000000000005</c:v>
                </c:pt>
                <c:pt idx="14">
                  <c:v>9.6780000000000008</c:v>
                </c:pt>
                <c:pt idx="15">
                  <c:v>9.6319999999999997</c:v>
                </c:pt>
                <c:pt idx="16">
                  <c:v>10.805999999999999</c:v>
                </c:pt>
                <c:pt idx="17">
                  <c:v>10.734</c:v>
                </c:pt>
                <c:pt idx="18">
                  <c:v>10.91</c:v>
                </c:pt>
                <c:pt idx="19">
                  <c:v>14.256</c:v>
                </c:pt>
                <c:pt idx="20">
                  <c:v>5.2880000000000003</c:v>
                </c:pt>
                <c:pt idx="21">
                  <c:v>6.7679999999999998</c:v>
                </c:pt>
                <c:pt idx="22">
                  <c:v>23.286999999999999</c:v>
                </c:pt>
                <c:pt idx="23">
                  <c:v>32.393999999999998</c:v>
                </c:pt>
                <c:pt idx="24">
                  <c:v>30.393999999999998</c:v>
                </c:pt>
                <c:pt idx="25">
                  <c:v>31.484000000000002</c:v>
                </c:pt>
                <c:pt idx="26">
                  <c:v>30.623000000000001</c:v>
                </c:pt>
                <c:pt idx="27">
                  <c:v>2.1999999999999999E-2</c:v>
                </c:pt>
                <c:pt idx="28">
                  <c:v>6.0439999999999996</c:v>
                </c:pt>
                <c:pt idx="29">
                  <c:v>6.0439999999999996</c:v>
                </c:pt>
                <c:pt idx="30">
                  <c:v>3.5999999999999997E-2</c:v>
                </c:pt>
                <c:pt idx="31">
                  <c:v>6</c:v>
                </c:pt>
                <c:pt idx="32">
                  <c:v>34.459000000000003</c:v>
                </c:pt>
                <c:pt idx="33">
                  <c:v>31.765000000000001</c:v>
                </c:pt>
                <c:pt idx="34">
                  <c:v>5.6950000000000003</c:v>
                </c:pt>
                <c:pt idx="35">
                  <c:v>5.5609999999999999</c:v>
                </c:pt>
                <c:pt idx="36">
                  <c:v>5.5250000000000004</c:v>
                </c:pt>
                <c:pt idx="38">
                  <c:v>2.37</c:v>
                </c:pt>
                <c:pt idx="39">
                  <c:v>2.319</c:v>
                </c:pt>
                <c:pt idx="40">
                  <c:v>1.804</c:v>
                </c:pt>
                <c:pt idx="41">
                  <c:v>1.881</c:v>
                </c:pt>
                <c:pt idx="42">
                  <c:v>1.758</c:v>
                </c:pt>
                <c:pt idx="43">
                  <c:v>1.655</c:v>
                </c:pt>
                <c:pt idx="52">
                  <c:v>7.7</c:v>
                </c:pt>
                <c:pt idx="53">
                  <c:v>1.7689999999999999</c:v>
                </c:pt>
                <c:pt idx="63">
                  <c:v>5.0250000000000004</c:v>
                </c:pt>
                <c:pt idx="64">
                  <c:v>4.8860000000000001</c:v>
                </c:pt>
                <c:pt idx="65">
                  <c:v>4.8410000000000002</c:v>
                </c:pt>
                <c:pt idx="67">
                  <c:v>5.6</c:v>
                </c:pt>
                <c:pt idx="68">
                  <c:v>1.4E-2</c:v>
                </c:pt>
                <c:pt idx="70">
                  <c:v>7.6310000000000002</c:v>
                </c:pt>
                <c:pt idx="73">
                  <c:v>5.3310000000000004</c:v>
                </c:pt>
                <c:pt idx="74">
                  <c:v>5.3460000000000001</c:v>
                </c:pt>
                <c:pt idx="76">
                  <c:v>7.64</c:v>
                </c:pt>
                <c:pt idx="77">
                  <c:v>7.601</c:v>
                </c:pt>
                <c:pt idx="78">
                  <c:v>7.6120000000000001</c:v>
                </c:pt>
                <c:pt idx="79">
                  <c:v>7.6</c:v>
                </c:pt>
                <c:pt idx="80">
                  <c:v>3.1E-2</c:v>
                </c:pt>
                <c:pt idx="82">
                  <c:v>6.8</c:v>
                </c:pt>
                <c:pt idx="83">
                  <c:v>4.8090000000000002</c:v>
                </c:pt>
                <c:pt idx="84">
                  <c:v>6.41</c:v>
                </c:pt>
                <c:pt idx="85">
                  <c:v>6.4</c:v>
                </c:pt>
                <c:pt idx="86">
                  <c:v>6.4</c:v>
                </c:pt>
                <c:pt idx="87">
                  <c:v>6.72</c:v>
                </c:pt>
                <c:pt idx="88">
                  <c:v>4.0000000000000001E-3</c:v>
                </c:pt>
                <c:pt idx="89">
                  <c:v>6</c:v>
                </c:pt>
                <c:pt idx="91">
                  <c:v>4.3999999999999997E-2</c:v>
                </c:pt>
                <c:pt idx="92">
                  <c:v>6</c:v>
                </c:pt>
                <c:pt idx="93">
                  <c:v>6</c:v>
                </c:pt>
                <c:pt idx="94">
                  <c:v>8.8000000000000007</c:v>
                </c:pt>
                <c:pt idx="95">
                  <c:v>8.8040000000000003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01-41FE-A813-376D7C96ED6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8.3979999999999997</c:v>
                </c:pt>
                <c:pt idx="1">
                  <c:v>9.0129999999999999</c:v>
                </c:pt>
                <c:pt idx="2">
                  <c:v>9.8379999999999992</c:v>
                </c:pt>
                <c:pt idx="3">
                  <c:v>11.507999999999999</c:v>
                </c:pt>
                <c:pt idx="4">
                  <c:v>15.712999999999999</c:v>
                </c:pt>
                <c:pt idx="5">
                  <c:v>16.286000000000001</c:v>
                </c:pt>
                <c:pt idx="6">
                  <c:v>16.527000000000001</c:v>
                </c:pt>
                <c:pt idx="7">
                  <c:v>78.325999999999993</c:v>
                </c:pt>
                <c:pt idx="8">
                  <c:v>60.424999999999997</c:v>
                </c:pt>
                <c:pt idx="9">
                  <c:v>78.644000000000005</c:v>
                </c:pt>
                <c:pt idx="10">
                  <c:v>76.771000000000001</c:v>
                </c:pt>
                <c:pt idx="11">
                  <c:v>75.647000000000006</c:v>
                </c:pt>
                <c:pt idx="12">
                  <c:v>76.165000000000006</c:v>
                </c:pt>
                <c:pt idx="13">
                  <c:v>73.097999999999999</c:v>
                </c:pt>
                <c:pt idx="14">
                  <c:v>74.215999999999994</c:v>
                </c:pt>
                <c:pt idx="15">
                  <c:v>70.593000000000004</c:v>
                </c:pt>
                <c:pt idx="16">
                  <c:v>80.036000000000001</c:v>
                </c:pt>
                <c:pt idx="17">
                  <c:v>77.031999999999996</c:v>
                </c:pt>
                <c:pt idx="18">
                  <c:v>78.995999999999995</c:v>
                </c:pt>
                <c:pt idx="19">
                  <c:v>85.721999999999994</c:v>
                </c:pt>
                <c:pt idx="20">
                  <c:v>31.344999999999999</c:v>
                </c:pt>
                <c:pt idx="21">
                  <c:v>14.896000000000001</c:v>
                </c:pt>
                <c:pt idx="22">
                  <c:v>12.108000000000001</c:v>
                </c:pt>
                <c:pt idx="23">
                  <c:v>1.8759999999999999</c:v>
                </c:pt>
                <c:pt idx="24">
                  <c:v>12.802</c:v>
                </c:pt>
                <c:pt idx="25">
                  <c:v>10.507</c:v>
                </c:pt>
                <c:pt idx="26">
                  <c:v>12.942</c:v>
                </c:pt>
                <c:pt idx="27">
                  <c:v>5.89</c:v>
                </c:pt>
                <c:pt idx="28">
                  <c:v>48.222000000000001</c:v>
                </c:pt>
                <c:pt idx="29">
                  <c:v>98.144999999999996</c:v>
                </c:pt>
                <c:pt idx="30">
                  <c:v>3.6349999999999998</c:v>
                </c:pt>
                <c:pt idx="31">
                  <c:v>7.0339999999999998</c:v>
                </c:pt>
                <c:pt idx="32">
                  <c:v>1.4530000000000001</c:v>
                </c:pt>
                <c:pt idx="33">
                  <c:v>2.024</c:v>
                </c:pt>
                <c:pt idx="34">
                  <c:v>7.8479999999999999</c:v>
                </c:pt>
                <c:pt idx="35">
                  <c:v>9.9009999999999998</c:v>
                </c:pt>
                <c:pt idx="36">
                  <c:v>6.9480000000000004</c:v>
                </c:pt>
                <c:pt idx="37">
                  <c:v>1.897</c:v>
                </c:pt>
                <c:pt idx="38">
                  <c:v>1.514</c:v>
                </c:pt>
                <c:pt idx="39">
                  <c:v>1.5580000000000001</c:v>
                </c:pt>
                <c:pt idx="40">
                  <c:v>1.542</c:v>
                </c:pt>
                <c:pt idx="41">
                  <c:v>1.875</c:v>
                </c:pt>
                <c:pt idx="42">
                  <c:v>1.4910000000000001</c:v>
                </c:pt>
                <c:pt idx="43">
                  <c:v>1.8360000000000001</c:v>
                </c:pt>
                <c:pt idx="44">
                  <c:v>0.95799999999999996</c:v>
                </c:pt>
                <c:pt idx="45">
                  <c:v>0.74099999999999999</c:v>
                </c:pt>
                <c:pt idx="46">
                  <c:v>0.75700000000000001</c:v>
                </c:pt>
                <c:pt idx="47">
                  <c:v>0.94799999999999995</c:v>
                </c:pt>
                <c:pt idx="48">
                  <c:v>1.99</c:v>
                </c:pt>
                <c:pt idx="49">
                  <c:v>3.8780000000000001</c:v>
                </c:pt>
                <c:pt idx="50">
                  <c:v>1.0629999999999999</c:v>
                </c:pt>
                <c:pt idx="51">
                  <c:v>0.14799999999999999</c:v>
                </c:pt>
                <c:pt idx="52">
                  <c:v>19.292999999999999</c:v>
                </c:pt>
                <c:pt idx="53">
                  <c:v>0.66200000000000003</c:v>
                </c:pt>
                <c:pt idx="60">
                  <c:v>0.68500000000000005</c:v>
                </c:pt>
                <c:pt idx="63">
                  <c:v>4.8479999999999999</c:v>
                </c:pt>
                <c:pt idx="64">
                  <c:v>6.6680000000000001</c:v>
                </c:pt>
                <c:pt idx="65">
                  <c:v>7.0979999999999999</c:v>
                </c:pt>
                <c:pt idx="66">
                  <c:v>2.1949999999999998</c:v>
                </c:pt>
                <c:pt idx="67">
                  <c:v>58.173000000000002</c:v>
                </c:pt>
                <c:pt idx="70">
                  <c:v>12.679</c:v>
                </c:pt>
                <c:pt idx="71">
                  <c:v>3.7730000000000001</c:v>
                </c:pt>
                <c:pt idx="72">
                  <c:v>9.0129999999999999</c:v>
                </c:pt>
                <c:pt idx="73">
                  <c:v>13.884</c:v>
                </c:pt>
                <c:pt idx="74">
                  <c:v>14.819000000000001</c:v>
                </c:pt>
                <c:pt idx="75">
                  <c:v>12.151</c:v>
                </c:pt>
                <c:pt idx="76">
                  <c:v>22.655000000000001</c:v>
                </c:pt>
                <c:pt idx="77">
                  <c:v>12.57</c:v>
                </c:pt>
                <c:pt idx="78">
                  <c:v>30.54</c:v>
                </c:pt>
                <c:pt idx="79">
                  <c:v>27.93</c:v>
                </c:pt>
                <c:pt idx="80">
                  <c:v>7.2380000000000004</c:v>
                </c:pt>
                <c:pt idx="81">
                  <c:v>8.0540000000000003</c:v>
                </c:pt>
                <c:pt idx="82">
                  <c:v>19.411999999999999</c:v>
                </c:pt>
                <c:pt idx="83">
                  <c:v>15.308999999999999</c:v>
                </c:pt>
                <c:pt idx="84">
                  <c:v>20.099</c:v>
                </c:pt>
                <c:pt idx="85">
                  <c:v>20.378</c:v>
                </c:pt>
                <c:pt idx="86">
                  <c:v>62.677999999999997</c:v>
                </c:pt>
                <c:pt idx="87">
                  <c:v>55.094999999999999</c:v>
                </c:pt>
                <c:pt idx="88">
                  <c:v>11.135999999999999</c:v>
                </c:pt>
                <c:pt idx="89">
                  <c:v>55.466000000000001</c:v>
                </c:pt>
                <c:pt idx="90">
                  <c:v>11.118</c:v>
                </c:pt>
                <c:pt idx="91">
                  <c:v>27.186</c:v>
                </c:pt>
                <c:pt idx="92">
                  <c:v>69.394000000000005</c:v>
                </c:pt>
                <c:pt idx="93">
                  <c:v>66.087999999999994</c:v>
                </c:pt>
                <c:pt idx="94">
                  <c:v>67.034000000000006</c:v>
                </c:pt>
                <c:pt idx="95">
                  <c:v>60.600999999999999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01-41FE-A813-376D7C96ED6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F01-41FE-A813-376D7C96ED6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F01-41FE-A813-376D7C96ED64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">
                  <c:v>10.5</c:v>
                </c:pt>
                <c:pt idx="48">
                  <c:v>3.746</c:v>
                </c:pt>
                <c:pt idx="49">
                  <c:v>10.45</c:v>
                </c:pt>
                <c:pt idx="52">
                  <c:v>10.45</c:v>
                </c:pt>
                <c:pt idx="82">
                  <c:v>126.099</c:v>
                </c:pt>
                <c:pt idx="83">
                  <c:v>42.174999999999997</c:v>
                </c:pt>
                <c:pt idx="84">
                  <c:v>79.492000000000004</c:v>
                </c:pt>
                <c:pt idx="85">
                  <c:v>145</c:v>
                </c:pt>
                <c:pt idx="86">
                  <c:v>112.01300000000001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F01-41FE-A813-376D7C96ED64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DF01-41FE-A813-376D7C96ED64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F01-41FE-A813-376D7C96ED64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DF01-41FE-A813-376D7C96ED64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37">
                  <c:v>1.4</c:v>
                </c:pt>
                <c:pt idx="38">
                  <c:v>30.8</c:v>
                </c:pt>
                <c:pt idx="61">
                  <c:v>6.7629999999999999</c:v>
                </c:pt>
                <c:pt idx="73">
                  <c:v>57</c:v>
                </c:pt>
                <c:pt idx="74">
                  <c:v>57</c:v>
                </c:pt>
                <c:pt idx="7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01-41FE-A813-376D7C96ED64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17.5</c:v>
                </c:pt>
                <c:pt idx="1">
                  <c:v>12.299999999999999</c:v>
                </c:pt>
                <c:pt idx="2">
                  <c:v>18.5</c:v>
                </c:pt>
                <c:pt idx="3">
                  <c:v>9.2999999999999989</c:v>
                </c:pt>
                <c:pt idx="4">
                  <c:v>34.1</c:v>
                </c:pt>
                <c:pt idx="5">
                  <c:v>34.1</c:v>
                </c:pt>
                <c:pt idx="6">
                  <c:v>34.1</c:v>
                </c:pt>
                <c:pt idx="7">
                  <c:v>34.1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8.6999999999999993</c:v>
                </c:pt>
                <c:pt idx="24">
                  <c:v>126.2</c:v>
                </c:pt>
                <c:pt idx="25">
                  <c:v>133.1</c:v>
                </c:pt>
                <c:pt idx="26">
                  <c:v>146.69999999999999</c:v>
                </c:pt>
                <c:pt idx="27">
                  <c:v>214.1</c:v>
                </c:pt>
                <c:pt idx="28">
                  <c:v>152</c:v>
                </c:pt>
                <c:pt idx="29">
                  <c:v>47.8</c:v>
                </c:pt>
                <c:pt idx="30">
                  <c:v>124</c:v>
                </c:pt>
                <c:pt idx="31">
                  <c:v>191.7</c:v>
                </c:pt>
                <c:pt idx="32">
                  <c:v>0</c:v>
                </c:pt>
                <c:pt idx="33">
                  <c:v>0</c:v>
                </c:pt>
                <c:pt idx="34">
                  <c:v>13.5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22.4</c:v>
                </c:pt>
                <c:pt idx="67">
                  <c:v>0</c:v>
                </c:pt>
                <c:pt idx="68">
                  <c:v>301.2</c:v>
                </c:pt>
                <c:pt idx="69">
                  <c:v>301.2</c:v>
                </c:pt>
                <c:pt idx="70">
                  <c:v>301.2</c:v>
                </c:pt>
                <c:pt idx="71">
                  <c:v>301.2</c:v>
                </c:pt>
                <c:pt idx="72">
                  <c:v>57.9</c:v>
                </c:pt>
                <c:pt idx="73">
                  <c:v>46.9</c:v>
                </c:pt>
                <c:pt idx="74">
                  <c:v>85.9</c:v>
                </c:pt>
                <c:pt idx="75">
                  <c:v>0</c:v>
                </c:pt>
                <c:pt idx="76">
                  <c:v>160.6</c:v>
                </c:pt>
                <c:pt idx="77">
                  <c:v>160.6</c:v>
                </c:pt>
                <c:pt idx="78">
                  <c:v>160.6</c:v>
                </c:pt>
                <c:pt idx="79">
                  <c:v>160.6</c:v>
                </c:pt>
                <c:pt idx="80">
                  <c:v>133</c:v>
                </c:pt>
                <c:pt idx="81">
                  <c:v>126.9</c:v>
                </c:pt>
                <c:pt idx="82">
                  <c:v>13</c:v>
                </c:pt>
                <c:pt idx="83">
                  <c:v>104.6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F01-41FE-A813-376D7C96ED6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30.321000000000002</c:v>
                </c:pt>
                <c:pt idx="1">
                  <c:v>31.547000000000001</c:v>
                </c:pt>
                <c:pt idx="2">
                  <c:v>19.541</c:v>
                </c:pt>
                <c:pt idx="3">
                  <c:v>21.651</c:v>
                </c:pt>
                <c:pt idx="4">
                  <c:v>54.06</c:v>
                </c:pt>
                <c:pt idx="5">
                  <c:v>54.59</c:v>
                </c:pt>
                <c:pt idx="6">
                  <c:v>53.36</c:v>
                </c:pt>
                <c:pt idx="7">
                  <c:v>98.619</c:v>
                </c:pt>
                <c:pt idx="8">
                  <c:v>95.936000000000007</c:v>
                </c:pt>
                <c:pt idx="9">
                  <c:v>119.883</c:v>
                </c:pt>
                <c:pt idx="10">
                  <c:v>99.501999999999995</c:v>
                </c:pt>
                <c:pt idx="11">
                  <c:v>116.621</c:v>
                </c:pt>
                <c:pt idx="12">
                  <c:v>83.69</c:v>
                </c:pt>
                <c:pt idx="13">
                  <c:v>71.847999999999999</c:v>
                </c:pt>
                <c:pt idx="14">
                  <c:v>87.46</c:v>
                </c:pt>
                <c:pt idx="15">
                  <c:v>89.757000000000005</c:v>
                </c:pt>
                <c:pt idx="16">
                  <c:v>55.826000000000001</c:v>
                </c:pt>
                <c:pt idx="17">
                  <c:v>85.33</c:v>
                </c:pt>
                <c:pt idx="18">
                  <c:v>86.436000000000007</c:v>
                </c:pt>
                <c:pt idx="19">
                  <c:v>76.572000000000003</c:v>
                </c:pt>
                <c:pt idx="20">
                  <c:v>35.429000000000002</c:v>
                </c:pt>
                <c:pt idx="21">
                  <c:v>40.311999999999998</c:v>
                </c:pt>
                <c:pt idx="22">
                  <c:v>39.53</c:v>
                </c:pt>
                <c:pt idx="23">
                  <c:v>35.697000000000003</c:v>
                </c:pt>
                <c:pt idx="24">
                  <c:v>51.170999999999999</c:v>
                </c:pt>
                <c:pt idx="25">
                  <c:v>51.103999999999999</c:v>
                </c:pt>
                <c:pt idx="26">
                  <c:v>35.957999999999998</c:v>
                </c:pt>
                <c:pt idx="27">
                  <c:v>26.140999999999998</c:v>
                </c:pt>
                <c:pt idx="28">
                  <c:v>74.751999999999995</c:v>
                </c:pt>
                <c:pt idx="29">
                  <c:v>104.03</c:v>
                </c:pt>
                <c:pt idx="30">
                  <c:v>139.32300000000001</c:v>
                </c:pt>
                <c:pt idx="31">
                  <c:v>77.272000000000006</c:v>
                </c:pt>
                <c:pt idx="32">
                  <c:v>119.486</c:v>
                </c:pt>
                <c:pt idx="33">
                  <c:v>189.6</c:v>
                </c:pt>
                <c:pt idx="34">
                  <c:v>192.14500000000001</c:v>
                </c:pt>
                <c:pt idx="35">
                  <c:v>160.601</c:v>
                </c:pt>
                <c:pt idx="36">
                  <c:v>120.721</c:v>
                </c:pt>
                <c:pt idx="37">
                  <c:v>147.72999999999999</c:v>
                </c:pt>
                <c:pt idx="38">
                  <c:v>172.399</c:v>
                </c:pt>
                <c:pt idx="39">
                  <c:v>276.964</c:v>
                </c:pt>
                <c:pt idx="40">
                  <c:v>210.06200000000001</c:v>
                </c:pt>
                <c:pt idx="41">
                  <c:v>309.07600000000002</c:v>
                </c:pt>
                <c:pt idx="42">
                  <c:v>487.02199999999999</c:v>
                </c:pt>
                <c:pt idx="43">
                  <c:v>458.40499999999997</c:v>
                </c:pt>
                <c:pt idx="44">
                  <c:v>248.548</c:v>
                </c:pt>
                <c:pt idx="45">
                  <c:v>317.40800000000002</c:v>
                </c:pt>
                <c:pt idx="46">
                  <c:v>318.22199999999998</c:v>
                </c:pt>
                <c:pt idx="47">
                  <c:v>318.495</c:v>
                </c:pt>
                <c:pt idx="48">
                  <c:v>356.78199999999998</c:v>
                </c:pt>
                <c:pt idx="49">
                  <c:v>339.05700000000002</c:v>
                </c:pt>
                <c:pt idx="50">
                  <c:v>359.34199999999998</c:v>
                </c:pt>
                <c:pt idx="51">
                  <c:v>359.44</c:v>
                </c:pt>
                <c:pt idx="52">
                  <c:v>454.53</c:v>
                </c:pt>
                <c:pt idx="53">
                  <c:v>474.58600000000001</c:v>
                </c:pt>
                <c:pt idx="54">
                  <c:v>530.601</c:v>
                </c:pt>
                <c:pt idx="55">
                  <c:v>536.18700000000001</c:v>
                </c:pt>
                <c:pt idx="56">
                  <c:v>123.657</c:v>
                </c:pt>
                <c:pt idx="57">
                  <c:v>116.79</c:v>
                </c:pt>
                <c:pt idx="58">
                  <c:v>115.521</c:v>
                </c:pt>
                <c:pt idx="59">
                  <c:v>110.063</c:v>
                </c:pt>
                <c:pt idx="60">
                  <c:v>141.441</c:v>
                </c:pt>
                <c:pt idx="61">
                  <c:v>54.871000000000002</c:v>
                </c:pt>
                <c:pt idx="62">
                  <c:v>63.997999999999998</c:v>
                </c:pt>
                <c:pt idx="63">
                  <c:v>135.994</c:v>
                </c:pt>
                <c:pt idx="64">
                  <c:v>114.875</c:v>
                </c:pt>
                <c:pt idx="65">
                  <c:v>81.95</c:v>
                </c:pt>
                <c:pt idx="66">
                  <c:v>62.963000000000001</c:v>
                </c:pt>
                <c:pt idx="67">
                  <c:v>23.518999999999998</c:v>
                </c:pt>
                <c:pt idx="68">
                  <c:v>71.8</c:v>
                </c:pt>
                <c:pt idx="69">
                  <c:v>29.027000000000001</c:v>
                </c:pt>
                <c:pt idx="70">
                  <c:v>55.414999999999999</c:v>
                </c:pt>
                <c:pt idx="71">
                  <c:v>17.428999999999998</c:v>
                </c:pt>
                <c:pt idx="72">
                  <c:v>59.384</c:v>
                </c:pt>
                <c:pt idx="73">
                  <c:v>55.875999999999998</c:v>
                </c:pt>
                <c:pt idx="74">
                  <c:v>52.468000000000004</c:v>
                </c:pt>
                <c:pt idx="75">
                  <c:v>58.087000000000003</c:v>
                </c:pt>
                <c:pt idx="76">
                  <c:v>51.036999999999999</c:v>
                </c:pt>
                <c:pt idx="77">
                  <c:v>40.968000000000004</c:v>
                </c:pt>
                <c:pt idx="78">
                  <c:v>54.338000000000001</c:v>
                </c:pt>
                <c:pt idx="79">
                  <c:v>53.889000000000003</c:v>
                </c:pt>
                <c:pt idx="80">
                  <c:v>40.61</c:v>
                </c:pt>
                <c:pt idx="81">
                  <c:v>42.77</c:v>
                </c:pt>
                <c:pt idx="82">
                  <c:v>41.795000000000002</c:v>
                </c:pt>
                <c:pt idx="83">
                  <c:v>38.215000000000003</c:v>
                </c:pt>
                <c:pt idx="84">
                  <c:v>45.167000000000002</c:v>
                </c:pt>
                <c:pt idx="85">
                  <c:v>47.512999999999998</c:v>
                </c:pt>
                <c:pt idx="86">
                  <c:v>38.923000000000002</c:v>
                </c:pt>
                <c:pt idx="87">
                  <c:v>26.635999999999999</c:v>
                </c:pt>
                <c:pt idx="88">
                  <c:v>27.126000000000001</c:v>
                </c:pt>
                <c:pt idx="89">
                  <c:v>26.411999999999999</c:v>
                </c:pt>
                <c:pt idx="90">
                  <c:v>25.378</c:v>
                </c:pt>
                <c:pt idx="91">
                  <c:v>24.530999999999999</c:v>
                </c:pt>
                <c:pt idx="92">
                  <c:v>26.239000000000001</c:v>
                </c:pt>
                <c:pt idx="93">
                  <c:v>35.143000000000001</c:v>
                </c:pt>
                <c:pt idx="94">
                  <c:v>44.305</c:v>
                </c:pt>
                <c:pt idx="95">
                  <c:v>38.470999999999997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F01-41FE-A813-376D7C96ED6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DF01-41FE-A813-376D7C96ED6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67">
                  <c:v>1E-3</c:v>
                </c:pt>
                <c:pt idx="70">
                  <c:v>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F01-41FE-A813-376D7C96ED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228.22</c:v>
                </c:pt>
                <c:pt idx="1">
                  <c:v>225.98</c:v>
                </c:pt>
                <c:pt idx="2">
                  <c:v>227.33</c:v>
                </c:pt>
                <c:pt idx="3">
                  <c:v>227.26</c:v>
                </c:pt>
                <c:pt idx="4">
                  <c:v>204.51</c:v>
                </c:pt>
                <c:pt idx="5">
                  <c:v>202</c:v>
                </c:pt>
                <c:pt idx="6">
                  <c:v>202.71</c:v>
                </c:pt>
                <c:pt idx="7">
                  <c:v>205.84</c:v>
                </c:pt>
                <c:pt idx="8">
                  <c:v>199</c:v>
                </c:pt>
                <c:pt idx="9">
                  <c:v>203.59</c:v>
                </c:pt>
                <c:pt idx="10">
                  <c:v>197.29</c:v>
                </c:pt>
                <c:pt idx="11">
                  <c:v>199.16</c:v>
                </c:pt>
                <c:pt idx="12">
                  <c:v>203.45</c:v>
                </c:pt>
                <c:pt idx="13">
                  <c:v>205.11</c:v>
                </c:pt>
                <c:pt idx="14">
                  <c:v>197.89</c:v>
                </c:pt>
                <c:pt idx="15">
                  <c:v>195.97</c:v>
                </c:pt>
                <c:pt idx="16">
                  <c:v>206.07</c:v>
                </c:pt>
                <c:pt idx="17">
                  <c:v>204.38</c:v>
                </c:pt>
                <c:pt idx="18">
                  <c:v>202.86</c:v>
                </c:pt>
                <c:pt idx="19">
                  <c:v>212.28</c:v>
                </c:pt>
                <c:pt idx="20">
                  <c:v>214.96</c:v>
                </c:pt>
                <c:pt idx="21">
                  <c:v>216.61</c:v>
                </c:pt>
                <c:pt idx="22">
                  <c:v>246.76</c:v>
                </c:pt>
                <c:pt idx="23">
                  <c:v>257.02999999999997</c:v>
                </c:pt>
                <c:pt idx="24">
                  <c:v>256.61</c:v>
                </c:pt>
                <c:pt idx="25">
                  <c:v>267.37</c:v>
                </c:pt>
                <c:pt idx="26">
                  <c:v>260.64999999999998</c:v>
                </c:pt>
                <c:pt idx="27">
                  <c:v>264.04000000000002</c:v>
                </c:pt>
                <c:pt idx="28">
                  <c:v>266.5</c:v>
                </c:pt>
                <c:pt idx="29">
                  <c:v>254.98</c:v>
                </c:pt>
                <c:pt idx="30">
                  <c:v>255.4</c:v>
                </c:pt>
                <c:pt idx="31">
                  <c:v>243.52</c:v>
                </c:pt>
                <c:pt idx="32">
                  <c:v>252.31</c:v>
                </c:pt>
                <c:pt idx="33">
                  <c:v>220.27</c:v>
                </c:pt>
                <c:pt idx="34">
                  <c:v>198.1</c:v>
                </c:pt>
                <c:pt idx="35">
                  <c:v>189.59</c:v>
                </c:pt>
                <c:pt idx="36">
                  <c:v>137.99</c:v>
                </c:pt>
                <c:pt idx="37">
                  <c:v>15.01</c:v>
                </c:pt>
                <c:pt idx="38">
                  <c:v>4.99</c:v>
                </c:pt>
                <c:pt idx="39">
                  <c:v>2.69</c:v>
                </c:pt>
                <c:pt idx="40">
                  <c:v>2.1800000000000002</c:v>
                </c:pt>
                <c:pt idx="41">
                  <c:v>1.5</c:v>
                </c:pt>
                <c:pt idx="42">
                  <c:v>0.63</c:v>
                </c:pt>
                <c:pt idx="43">
                  <c:v>0.91</c:v>
                </c:pt>
                <c:pt idx="44">
                  <c:v>14.99</c:v>
                </c:pt>
                <c:pt idx="45">
                  <c:v>14.99</c:v>
                </c:pt>
                <c:pt idx="46">
                  <c:v>14.99</c:v>
                </c:pt>
                <c:pt idx="47">
                  <c:v>14.99</c:v>
                </c:pt>
                <c:pt idx="48">
                  <c:v>0</c:v>
                </c:pt>
                <c:pt idx="49">
                  <c:v>-0.98</c:v>
                </c:pt>
                <c:pt idx="50">
                  <c:v>1.28</c:v>
                </c:pt>
                <c:pt idx="51">
                  <c:v>1.5</c:v>
                </c:pt>
                <c:pt idx="52">
                  <c:v>-2.11</c:v>
                </c:pt>
                <c:pt idx="53">
                  <c:v>3.99</c:v>
                </c:pt>
                <c:pt idx="54">
                  <c:v>10.86</c:v>
                </c:pt>
                <c:pt idx="55">
                  <c:v>9.9</c:v>
                </c:pt>
                <c:pt idx="56">
                  <c:v>30</c:v>
                </c:pt>
                <c:pt idx="57">
                  <c:v>29.99</c:v>
                </c:pt>
                <c:pt idx="58">
                  <c:v>29.99</c:v>
                </c:pt>
                <c:pt idx="59">
                  <c:v>29.99</c:v>
                </c:pt>
                <c:pt idx="60">
                  <c:v>-2.1</c:v>
                </c:pt>
                <c:pt idx="61">
                  <c:v>20</c:v>
                </c:pt>
                <c:pt idx="62">
                  <c:v>20.100000000000001</c:v>
                </c:pt>
                <c:pt idx="63">
                  <c:v>170.14</c:v>
                </c:pt>
                <c:pt idx="64">
                  <c:v>171.12</c:v>
                </c:pt>
                <c:pt idx="65">
                  <c:v>198.71</c:v>
                </c:pt>
                <c:pt idx="66">
                  <c:v>248.15</c:v>
                </c:pt>
                <c:pt idx="67">
                  <c:v>245.34</c:v>
                </c:pt>
                <c:pt idx="68">
                  <c:v>244.43</c:v>
                </c:pt>
                <c:pt idx="69">
                  <c:v>251.5</c:v>
                </c:pt>
                <c:pt idx="70">
                  <c:v>251.1</c:v>
                </c:pt>
                <c:pt idx="71">
                  <c:v>256.45999999999998</c:v>
                </c:pt>
                <c:pt idx="72">
                  <c:v>239.81</c:v>
                </c:pt>
                <c:pt idx="73">
                  <c:v>240.93</c:v>
                </c:pt>
                <c:pt idx="74">
                  <c:v>244.03</c:v>
                </c:pt>
                <c:pt idx="75">
                  <c:v>237.91</c:v>
                </c:pt>
                <c:pt idx="76">
                  <c:v>248.23</c:v>
                </c:pt>
                <c:pt idx="77">
                  <c:v>239.15</c:v>
                </c:pt>
                <c:pt idx="78">
                  <c:v>239.18</c:v>
                </c:pt>
                <c:pt idx="79">
                  <c:v>236.92</c:v>
                </c:pt>
                <c:pt idx="80">
                  <c:v>230.34</c:v>
                </c:pt>
                <c:pt idx="81">
                  <c:v>230.86</c:v>
                </c:pt>
                <c:pt idx="82">
                  <c:v>246.14</c:v>
                </c:pt>
                <c:pt idx="83">
                  <c:v>238.77</c:v>
                </c:pt>
                <c:pt idx="84">
                  <c:v>240.7</c:v>
                </c:pt>
                <c:pt idx="85">
                  <c:v>238.34</c:v>
                </c:pt>
                <c:pt idx="86">
                  <c:v>239.72</c:v>
                </c:pt>
                <c:pt idx="87">
                  <c:v>237.92</c:v>
                </c:pt>
                <c:pt idx="88">
                  <c:v>242.01</c:v>
                </c:pt>
                <c:pt idx="89">
                  <c:v>237.25</c:v>
                </c:pt>
                <c:pt idx="90">
                  <c:v>229.26</c:v>
                </c:pt>
                <c:pt idx="91">
                  <c:v>227.79</c:v>
                </c:pt>
                <c:pt idx="92">
                  <c:v>226.76</c:v>
                </c:pt>
                <c:pt idx="93">
                  <c:v>218.97</c:v>
                </c:pt>
                <c:pt idx="94">
                  <c:v>212.63</c:v>
                </c:pt>
                <c:pt idx="95">
                  <c:v>204.13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F01-41FE-A813-376D7C96ED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61.219000000000001</v>
      </c>
      <c r="C5" s="25">
        <v>57.86</v>
      </c>
      <c r="D5" s="25">
        <v>52.878999999999998</v>
      </c>
      <c r="E5" s="25">
        <v>48.747</v>
      </c>
      <c r="F5" s="25">
        <v>110.059</v>
      </c>
      <c r="G5" s="25">
        <v>111.18899999999999</v>
      </c>
      <c r="H5" s="25">
        <v>110.14100000000001</v>
      </c>
      <c r="I5" s="25">
        <v>220.71700000000001</v>
      </c>
      <c r="J5" s="25">
        <v>176.23699999999999</v>
      </c>
      <c r="K5" s="25">
        <v>209.5</v>
      </c>
      <c r="L5" s="25">
        <v>185.93799999999999</v>
      </c>
      <c r="M5" s="25">
        <v>203.1</v>
      </c>
      <c r="N5" s="25">
        <v>172.309</v>
      </c>
      <c r="O5" s="25">
        <v>154.56899999999999</v>
      </c>
      <c r="P5" s="25">
        <v>171.35900000000001</v>
      </c>
      <c r="Q5" s="25">
        <v>169.959</v>
      </c>
      <c r="R5" s="25">
        <v>146.65</v>
      </c>
      <c r="S5" s="25">
        <v>173.06399999999999</v>
      </c>
      <c r="T5" s="25">
        <v>176.3</v>
      </c>
      <c r="U5" s="25">
        <v>176.6</v>
      </c>
      <c r="V5" s="25">
        <v>72.070999999999998</v>
      </c>
      <c r="W5" s="25">
        <v>61.95</v>
      </c>
      <c r="X5" s="25">
        <v>74.963999999999999</v>
      </c>
      <c r="Y5" s="25">
        <v>78.623000000000005</v>
      </c>
      <c r="Z5" s="25">
        <v>220.53899999999999</v>
      </c>
      <c r="AA5" s="25">
        <v>226.17</v>
      </c>
      <c r="AB5" s="25">
        <v>226.27099999999999</v>
      </c>
      <c r="AC5" s="25">
        <v>246.148</v>
      </c>
      <c r="AD5" s="25">
        <v>281.029</v>
      </c>
      <c r="AE5" s="25">
        <v>256.01400000000001</v>
      </c>
      <c r="AF5" s="25">
        <v>266.923</v>
      </c>
      <c r="AG5" s="25">
        <v>281.94799999999998</v>
      </c>
      <c r="AH5" s="25">
        <v>155.43799999999999</v>
      </c>
      <c r="AI5" s="25">
        <v>223.435</v>
      </c>
      <c r="AJ5" s="25">
        <v>219.18799999999999</v>
      </c>
      <c r="AK5" s="25">
        <v>176.10900000000001</v>
      </c>
      <c r="AL5" s="25">
        <v>133.19399999999999</v>
      </c>
      <c r="AM5" s="25">
        <v>151.02699999999999</v>
      </c>
      <c r="AN5" s="25">
        <v>207.083</v>
      </c>
      <c r="AO5" s="25">
        <v>280.84100000000001</v>
      </c>
      <c r="AP5" s="25">
        <v>213.40799999999999</v>
      </c>
      <c r="AQ5" s="25">
        <v>312.83199999999999</v>
      </c>
      <c r="AR5" s="25">
        <v>490.27100000000002</v>
      </c>
      <c r="AS5" s="25">
        <v>461.89600000000002</v>
      </c>
      <c r="AT5" s="25">
        <v>249.506</v>
      </c>
      <c r="AU5" s="25">
        <v>318.149</v>
      </c>
      <c r="AV5" s="25">
        <v>318.97899999999998</v>
      </c>
      <c r="AW5" s="25">
        <v>319.44299999999998</v>
      </c>
      <c r="AX5" s="25">
        <v>362.55799999999999</v>
      </c>
      <c r="AY5" s="25">
        <v>353.42399999999998</v>
      </c>
      <c r="AZ5" s="25">
        <v>360.44400000000002</v>
      </c>
      <c r="BA5" s="25">
        <v>359.62799999999999</v>
      </c>
      <c r="BB5" s="25">
        <v>491.97300000000001</v>
      </c>
      <c r="BC5" s="25">
        <v>477.017</v>
      </c>
      <c r="BD5" s="25">
        <v>530.601</v>
      </c>
      <c r="BE5" s="25">
        <v>536.18700000000001</v>
      </c>
      <c r="BF5" s="25">
        <v>123.657</v>
      </c>
      <c r="BG5" s="25">
        <v>116.79</v>
      </c>
      <c r="BH5" s="25">
        <v>115.521</v>
      </c>
      <c r="BI5" s="25">
        <v>110.063</v>
      </c>
      <c r="BJ5" s="25">
        <v>142.126</v>
      </c>
      <c r="BK5" s="25">
        <v>61.634</v>
      </c>
      <c r="BL5" s="25">
        <v>63.997999999999998</v>
      </c>
      <c r="BM5" s="25">
        <v>145.86699999999999</v>
      </c>
      <c r="BN5" s="25">
        <v>126.468</v>
      </c>
      <c r="BO5" s="25">
        <v>93.885999999999996</v>
      </c>
      <c r="BP5" s="25">
        <v>87.567999999999998</v>
      </c>
      <c r="BQ5" s="25">
        <v>87.25</v>
      </c>
      <c r="BR5" s="25">
        <v>373.04199999999997</v>
      </c>
      <c r="BS5" s="25">
        <v>330.25700000000001</v>
      </c>
      <c r="BT5" s="25">
        <v>376.96600000000001</v>
      </c>
      <c r="BU5" s="25">
        <v>322.44099999999997</v>
      </c>
      <c r="BV5" s="25">
        <v>126.259</v>
      </c>
      <c r="BW5" s="25">
        <v>178.96799999999999</v>
      </c>
      <c r="BX5" s="25">
        <v>215.49600000000001</v>
      </c>
      <c r="BY5" s="25">
        <v>127.23</v>
      </c>
      <c r="BZ5" s="25">
        <v>242.001</v>
      </c>
      <c r="CA5" s="25">
        <v>221.74600000000001</v>
      </c>
      <c r="CB5" s="25">
        <v>253.16800000000001</v>
      </c>
      <c r="CC5" s="25">
        <v>250.00700000000001</v>
      </c>
      <c r="CD5" s="25">
        <v>180.923</v>
      </c>
      <c r="CE5" s="25">
        <v>177.78</v>
      </c>
      <c r="CF5" s="25">
        <v>207.142</v>
      </c>
      <c r="CG5" s="25">
        <v>205.13800000000001</v>
      </c>
      <c r="CH5" s="25">
        <v>151.208</v>
      </c>
      <c r="CI5" s="25">
        <v>219.31200000000001</v>
      </c>
      <c r="CJ5" s="25">
        <v>220.01400000000001</v>
      </c>
      <c r="CK5" s="25">
        <v>88.450999999999993</v>
      </c>
      <c r="CL5" s="25">
        <v>168.286</v>
      </c>
      <c r="CM5" s="25">
        <v>217.87799999999999</v>
      </c>
      <c r="CN5" s="25">
        <v>166.49600000000001</v>
      </c>
      <c r="CO5" s="25">
        <v>181.761</v>
      </c>
      <c r="CP5" s="25">
        <v>101.64700000000001</v>
      </c>
      <c r="CQ5" s="25">
        <v>107.2</v>
      </c>
      <c r="CR5" s="25">
        <v>120.105</v>
      </c>
      <c r="CS5" s="25">
        <v>107.864</v>
      </c>
      <c r="CT5" s="26"/>
      <c r="CU5" s="26"/>
      <c r="CV5" s="26"/>
      <c r="CW5" s="27"/>
      <c r="CX5" s="28">
        <f t="array" ref="CX5">SUMPRODUCT(B5:CW5*0.25)</f>
        <v>4949.3227499999994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228.22</v>
      </c>
      <c r="C8" s="37">
        <v>225.98</v>
      </c>
      <c r="D8" s="37">
        <v>227.33</v>
      </c>
      <c r="E8" s="37">
        <v>227.26</v>
      </c>
      <c r="F8" s="37">
        <v>204.51</v>
      </c>
      <c r="G8" s="37">
        <v>202</v>
      </c>
      <c r="H8" s="37">
        <v>202.71</v>
      </c>
      <c r="I8" s="37">
        <v>205.84</v>
      </c>
      <c r="J8" s="37">
        <v>199</v>
      </c>
      <c r="K8" s="37">
        <v>203.59</v>
      </c>
      <c r="L8" s="37">
        <v>197.29</v>
      </c>
      <c r="M8" s="37">
        <v>199.16</v>
      </c>
      <c r="N8" s="37">
        <v>203.45</v>
      </c>
      <c r="O8" s="37">
        <v>205.11</v>
      </c>
      <c r="P8" s="37">
        <v>197.89</v>
      </c>
      <c r="Q8" s="37">
        <v>195.97</v>
      </c>
      <c r="R8" s="37">
        <v>206.07</v>
      </c>
      <c r="S8" s="37">
        <v>204.38</v>
      </c>
      <c r="T8" s="37">
        <v>202.86</v>
      </c>
      <c r="U8" s="37">
        <v>212.28</v>
      </c>
      <c r="V8" s="37">
        <v>214.96</v>
      </c>
      <c r="W8" s="37">
        <v>216.61</v>
      </c>
      <c r="X8" s="37">
        <v>246.76</v>
      </c>
      <c r="Y8" s="37">
        <v>257.02999999999997</v>
      </c>
      <c r="Z8" s="37">
        <v>256.61</v>
      </c>
      <c r="AA8" s="37">
        <v>267.37</v>
      </c>
      <c r="AB8" s="37">
        <v>260.64999999999998</v>
      </c>
      <c r="AC8" s="37">
        <v>264.04000000000002</v>
      </c>
      <c r="AD8" s="37">
        <v>266.5</v>
      </c>
      <c r="AE8" s="37">
        <v>254.98</v>
      </c>
      <c r="AF8" s="37">
        <v>255.4</v>
      </c>
      <c r="AG8" s="37">
        <v>243.52</v>
      </c>
      <c r="AH8" s="37">
        <v>252.31</v>
      </c>
      <c r="AI8" s="37">
        <v>220.27</v>
      </c>
      <c r="AJ8" s="37">
        <v>198.1</v>
      </c>
      <c r="AK8" s="37">
        <v>189.59</v>
      </c>
      <c r="AL8" s="37">
        <v>137.99</v>
      </c>
      <c r="AM8" s="37">
        <v>15.01</v>
      </c>
      <c r="AN8" s="37">
        <v>4.99</v>
      </c>
      <c r="AO8" s="37">
        <v>2.69</v>
      </c>
      <c r="AP8" s="37">
        <v>2.1800000000000002</v>
      </c>
      <c r="AQ8" s="37">
        <v>1.5</v>
      </c>
      <c r="AR8" s="37">
        <v>0.63</v>
      </c>
      <c r="AS8" s="37">
        <v>0.91</v>
      </c>
      <c r="AT8" s="37">
        <v>14.99</v>
      </c>
      <c r="AU8" s="37">
        <v>14.99</v>
      </c>
      <c r="AV8" s="37">
        <v>14.99</v>
      </c>
      <c r="AW8" s="37">
        <v>14.99</v>
      </c>
      <c r="AX8" s="37">
        <v>0</v>
      </c>
      <c r="AY8" s="37">
        <v>-0.98</v>
      </c>
      <c r="AZ8" s="37">
        <v>1.28</v>
      </c>
      <c r="BA8" s="37">
        <v>1.5</v>
      </c>
      <c r="BB8" s="37">
        <v>-2.11</v>
      </c>
      <c r="BC8" s="37">
        <v>3.99</v>
      </c>
      <c r="BD8" s="37">
        <v>10.86</v>
      </c>
      <c r="BE8" s="37">
        <v>9.9</v>
      </c>
      <c r="BF8" s="37">
        <v>30</v>
      </c>
      <c r="BG8" s="37">
        <v>29.99</v>
      </c>
      <c r="BH8" s="37">
        <v>29.99</v>
      </c>
      <c r="BI8" s="37">
        <v>29.99</v>
      </c>
      <c r="BJ8" s="37">
        <v>-2.1</v>
      </c>
      <c r="BK8" s="37">
        <v>20</v>
      </c>
      <c r="BL8" s="37">
        <v>20.100000000000001</v>
      </c>
      <c r="BM8" s="37">
        <v>170.14</v>
      </c>
      <c r="BN8" s="37">
        <v>171.12</v>
      </c>
      <c r="BO8" s="37">
        <v>198.71</v>
      </c>
      <c r="BP8" s="37">
        <v>248.15</v>
      </c>
      <c r="BQ8" s="37">
        <v>245.34</v>
      </c>
      <c r="BR8" s="37">
        <v>244.43</v>
      </c>
      <c r="BS8" s="37">
        <v>251.5</v>
      </c>
      <c r="BT8" s="37">
        <v>251.1</v>
      </c>
      <c r="BU8" s="37">
        <v>256.45999999999998</v>
      </c>
      <c r="BV8" s="37">
        <v>239.81</v>
      </c>
      <c r="BW8" s="37">
        <v>240.93</v>
      </c>
      <c r="BX8" s="37">
        <v>244.03</v>
      </c>
      <c r="BY8" s="37">
        <v>237.91</v>
      </c>
      <c r="BZ8" s="37">
        <v>248.23</v>
      </c>
      <c r="CA8" s="37">
        <v>239.15</v>
      </c>
      <c r="CB8" s="37">
        <v>239.18</v>
      </c>
      <c r="CC8" s="37">
        <v>236.92</v>
      </c>
      <c r="CD8" s="37">
        <v>230.34</v>
      </c>
      <c r="CE8" s="37">
        <v>230.86</v>
      </c>
      <c r="CF8" s="37">
        <v>246.14</v>
      </c>
      <c r="CG8" s="37">
        <v>238.77</v>
      </c>
      <c r="CH8" s="37">
        <v>240.7</v>
      </c>
      <c r="CI8" s="37">
        <v>238.34</v>
      </c>
      <c r="CJ8" s="37">
        <v>239.72</v>
      </c>
      <c r="CK8" s="37">
        <v>237.92</v>
      </c>
      <c r="CL8" s="37">
        <v>242.01</v>
      </c>
      <c r="CM8" s="37">
        <v>237.25</v>
      </c>
      <c r="CN8" s="37">
        <v>229.26</v>
      </c>
      <c r="CO8" s="37">
        <v>227.79</v>
      </c>
      <c r="CP8" s="37">
        <v>226.76</v>
      </c>
      <c r="CQ8" s="37">
        <v>218.97</v>
      </c>
      <c r="CR8" s="37">
        <v>212.63</v>
      </c>
      <c r="CS8" s="37">
        <v>204.13</v>
      </c>
      <c r="CT8" s="38"/>
      <c r="CU8" s="38"/>
      <c r="CV8" s="38"/>
      <c r="CW8" s="39"/>
      <c r="CX8" s="40">
        <f>IF(SUM(B8:CW8)&lt;&gt;0,AVERAGEIF(B8:CW8,"&lt;&gt;"""),"")</f>
        <v>167.5892708333333</v>
      </c>
    </row>
    <row r="9" spans="1:102" ht="24.95" customHeight="1" thickBot="1" x14ac:dyDescent="0.25">
      <c r="A9" s="41" t="s">
        <v>6</v>
      </c>
      <c r="B9" s="42">
        <v>227.19749999999999</v>
      </c>
      <c r="C9" s="43">
        <v>227.19749999999999</v>
      </c>
      <c r="D9" s="43">
        <v>227.19749999999999</v>
      </c>
      <c r="E9" s="43">
        <v>227.19749999999999</v>
      </c>
      <c r="F9" s="43">
        <v>203.76499999999999</v>
      </c>
      <c r="G9" s="43">
        <v>203.76499999999999</v>
      </c>
      <c r="H9" s="43">
        <v>203.76499999999999</v>
      </c>
      <c r="I9" s="43">
        <v>203.76499999999999</v>
      </c>
      <c r="J9" s="43">
        <v>199.76</v>
      </c>
      <c r="K9" s="43">
        <v>199.76</v>
      </c>
      <c r="L9" s="43">
        <v>199.76</v>
      </c>
      <c r="M9" s="43">
        <v>199.76</v>
      </c>
      <c r="N9" s="43">
        <v>200.60499999999999</v>
      </c>
      <c r="O9" s="43">
        <v>200.60499999999999</v>
      </c>
      <c r="P9" s="43">
        <v>200.60499999999999</v>
      </c>
      <c r="Q9" s="43">
        <v>200.60499999999999</v>
      </c>
      <c r="R9" s="43">
        <v>206.39750000000001</v>
      </c>
      <c r="S9" s="43">
        <v>206.39750000000001</v>
      </c>
      <c r="T9" s="43">
        <v>206.39750000000001</v>
      </c>
      <c r="U9" s="43">
        <v>206.39750000000001</v>
      </c>
      <c r="V9" s="43">
        <v>233.84</v>
      </c>
      <c r="W9" s="43">
        <v>233.84</v>
      </c>
      <c r="X9" s="43">
        <v>233.84</v>
      </c>
      <c r="Y9" s="43">
        <v>233.84</v>
      </c>
      <c r="Z9" s="43">
        <v>262.16750000000002</v>
      </c>
      <c r="AA9" s="43">
        <v>262.16750000000002</v>
      </c>
      <c r="AB9" s="43">
        <v>262.16750000000002</v>
      </c>
      <c r="AC9" s="43">
        <v>262.16750000000002</v>
      </c>
      <c r="AD9" s="43">
        <v>255.1</v>
      </c>
      <c r="AE9" s="43">
        <v>255.1</v>
      </c>
      <c r="AF9" s="43">
        <v>255.1</v>
      </c>
      <c r="AG9" s="43">
        <v>255.1</v>
      </c>
      <c r="AH9" s="43">
        <v>215.0675</v>
      </c>
      <c r="AI9" s="43">
        <v>215.0675</v>
      </c>
      <c r="AJ9" s="43">
        <v>215.0675</v>
      </c>
      <c r="AK9" s="43">
        <v>215.0675</v>
      </c>
      <c r="AL9" s="43">
        <v>40.17</v>
      </c>
      <c r="AM9" s="43">
        <v>40.17</v>
      </c>
      <c r="AN9" s="43">
        <v>40.17</v>
      </c>
      <c r="AO9" s="43">
        <v>40.17</v>
      </c>
      <c r="AP9" s="43">
        <v>1.3049999999999999</v>
      </c>
      <c r="AQ9" s="43">
        <v>1.3049999999999999</v>
      </c>
      <c r="AR9" s="43">
        <v>1.3049999999999999</v>
      </c>
      <c r="AS9" s="43">
        <v>1.3049999999999999</v>
      </c>
      <c r="AT9" s="43">
        <v>14.99</v>
      </c>
      <c r="AU9" s="43">
        <v>14.99</v>
      </c>
      <c r="AV9" s="43">
        <v>14.99</v>
      </c>
      <c r="AW9" s="43">
        <v>14.99</v>
      </c>
      <c r="AX9" s="43">
        <v>0.45</v>
      </c>
      <c r="AY9" s="43">
        <v>0.45</v>
      </c>
      <c r="AZ9" s="43">
        <v>0.45</v>
      </c>
      <c r="BA9" s="43">
        <v>0.45</v>
      </c>
      <c r="BB9" s="43">
        <v>5.66</v>
      </c>
      <c r="BC9" s="43">
        <v>5.66</v>
      </c>
      <c r="BD9" s="43">
        <v>5.66</v>
      </c>
      <c r="BE9" s="43">
        <v>5.66</v>
      </c>
      <c r="BF9" s="43">
        <v>29.9925</v>
      </c>
      <c r="BG9" s="43">
        <v>29.9925</v>
      </c>
      <c r="BH9" s="43">
        <v>29.9925</v>
      </c>
      <c r="BI9" s="43">
        <v>29.9925</v>
      </c>
      <c r="BJ9" s="43">
        <v>52.034999999999997</v>
      </c>
      <c r="BK9" s="43">
        <v>52.034999999999997</v>
      </c>
      <c r="BL9" s="43">
        <v>52.034999999999997</v>
      </c>
      <c r="BM9" s="43">
        <v>52.034999999999997</v>
      </c>
      <c r="BN9" s="43">
        <v>215.83</v>
      </c>
      <c r="BO9" s="43">
        <v>215.83</v>
      </c>
      <c r="BP9" s="43">
        <v>215.83</v>
      </c>
      <c r="BQ9" s="43">
        <v>215.83</v>
      </c>
      <c r="BR9" s="43">
        <v>250.8725</v>
      </c>
      <c r="BS9" s="43">
        <v>250.8725</v>
      </c>
      <c r="BT9" s="43">
        <v>250.8725</v>
      </c>
      <c r="BU9" s="43">
        <v>250.8725</v>
      </c>
      <c r="BV9" s="43">
        <v>240.67</v>
      </c>
      <c r="BW9" s="43">
        <v>240.67</v>
      </c>
      <c r="BX9" s="43">
        <v>240.67</v>
      </c>
      <c r="BY9" s="43">
        <v>240.67</v>
      </c>
      <c r="BZ9" s="43">
        <v>240.87</v>
      </c>
      <c r="CA9" s="43">
        <v>240.87</v>
      </c>
      <c r="CB9" s="43">
        <v>240.87</v>
      </c>
      <c r="CC9" s="43">
        <v>240.87</v>
      </c>
      <c r="CD9" s="43">
        <v>236.5275</v>
      </c>
      <c r="CE9" s="43">
        <v>236.5275</v>
      </c>
      <c r="CF9" s="43">
        <v>236.5275</v>
      </c>
      <c r="CG9" s="43">
        <v>236.5275</v>
      </c>
      <c r="CH9" s="43">
        <v>239.17</v>
      </c>
      <c r="CI9" s="43">
        <v>239.17</v>
      </c>
      <c r="CJ9" s="43">
        <v>239.17</v>
      </c>
      <c r="CK9" s="43">
        <v>239.17</v>
      </c>
      <c r="CL9" s="43">
        <v>234.07749999999999</v>
      </c>
      <c r="CM9" s="43">
        <v>234.07749999999999</v>
      </c>
      <c r="CN9" s="43">
        <v>234.07749999999999</v>
      </c>
      <c r="CO9" s="43">
        <v>234.07749999999999</v>
      </c>
      <c r="CP9" s="43">
        <v>215.6225</v>
      </c>
      <c r="CQ9" s="43">
        <v>215.6225</v>
      </c>
      <c r="CR9" s="43">
        <v>215.6225</v>
      </c>
      <c r="CS9" s="43">
        <v>215.6225</v>
      </c>
      <c r="CT9" s="44"/>
      <c r="CU9" s="44"/>
      <c r="CV9" s="44"/>
      <c r="CW9" s="45"/>
      <c r="CX9" s="46">
        <f>IF(SUM(B9:CW9)&lt;&gt;0,AVERAGEIF(B9:CW9,"&lt;&gt;"""),"")</f>
        <v>167.58927083333336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>
        <v>5.5E-2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>
        <v>9.9000000000000005E-2</v>
      </c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>
        <v>7.4999999999999997E-2</v>
      </c>
      <c r="BO11" s="53">
        <v>8.7999999999999995E-2</v>
      </c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7.9249999999999987E-2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5.0620000000000003</v>
      </c>
      <c r="C13" s="65">
        <v>5.0270000000000001</v>
      </c>
      <c r="D13" s="65">
        <v>5.0410000000000004</v>
      </c>
      <c r="E13" s="65">
        <v>5</v>
      </c>
      <c r="F13" s="65">
        <v>5</v>
      </c>
      <c r="G13" s="65">
        <v>5</v>
      </c>
      <c r="H13" s="65">
        <v>5</v>
      </c>
      <c r="I13" s="65">
        <v>5</v>
      </c>
      <c r="J13" s="65">
        <v>5</v>
      </c>
      <c r="K13" s="65"/>
      <c r="L13" s="65"/>
      <c r="M13" s="65">
        <v>5</v>
      </c>
      <c r="N13" s="65">
        <v>5</v>
      </c>
      <c r="O13" s="65">
        <v>5</v>
      </c>
      <c r="P13" s="65"/>
      <c r="Q13" s="65"/>
      <c r="R13" s="65">
        <v>5</v>
      </c>
      <c r="S13" s="65">
        <v>5</v>
      </c>
      <c r="T13" s="65"/>
      <c r="U13" s="65">
        <v>5</v>
      </c>
      <c r="V13" s="65">
        <v>5</v>
      </c>
      <c r="W13" s="65">
        <v>5</v>
      </c>
      <c r="X13" s="65">
        <v>5</v>
      </c>
      <c r="Y13" s="65">
        <v>4</v>
      </c>
      <c r="Z13" s="65">
        <v>4</v>
      </c>
      <c r="AA13" s="65">
        <v>4</v>
      </c>
      <c r="AB13" s="65">
        <v>4</v>
      </c>
      <c r="AC13" s="65">
        <v>4</v>
      </c>
      <c r="AD13" s="65">
        <v>4</v>
      </c>
      <c r="AE13" s="65">
        <v>4</v>
      </c>
      <c r="AF13" s="65">
        <v>4</v>
      </c>
      <c r="AG13" s="65">
        <v>4</v>
      </c>
      <c r="AH13" s="65">
        <v>15</v>
      </c>
      <c r="AI13" s="65">
        <v>16</v>
      </c>
      <c r="AJ13" s="65">
        <v>132</v>
      </c>
      <c r="AK13" s="65">
        <v>19</v>
      </c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>
        <v>89</v>
      </c>
      <c r="BN13" s="65">
        <v>69.164000000000001</v>
      </c>
      <c r="BO13" s="65"/>
      <c r="BP13" s="65"/>
      <c r="BQ13" s="65"/>
      <c r="BR13" s="65"/>
      <c r="BS13" s="65"/>
      <c r="BT13" s="65"/>
      <c r="BU13" s="65"/>
      <c r="BV13" s="65"/>
      <c r="BW13" s="65">
        <v>58.399000000000001</v>
      </c>
      <c r="BX13" s="65">
        <v>94.638999999999996</v>
      </c>
      <c r="BY13" s="65">
        <v>4.3</v>
      </c>
      <c r="BZ13" s="65"/>
      <c r="CA13" s="65"/>
      <c r="CB13" s="65"/>
      <c r="CC13" s="65"/>
      <c r="CD13" s="65">
        <v>5.6029999999999998</v>
      </c>
      <c r="CE13" s="65">
        <v>4.8</v>
      </c>
      <c r="CF13" s="65">
        <v>18.145</v>
      </c>
      <c r="CG13" s="65">
        <v>31.824000000000002</v>
      </c>
      <c r="CH13" s="65">
        <v>24.029</v>
      </c>
      <c r="CI13" s="65"/>
      <c r="CJ13" s="65">
        <v>26.9</v>
      </c>
      <c r="CK13" s="65">
        <v>62.08</v>
      </c>
      <c r="CL13" s="65">
        <v>70.5</v>
      </c>
      <c r="CM13" s="65">
        <v>102.922</v>
      </c>
      <c r="CN13" s="65">
        <v>25.841999999999999</v>
      </c>
      <c r="CO13" s="65">
        <v>149.70000000000002</v>
      </c>
      <c r="CP13" s="65"/>
      <c r="CQ13" s="65"/>
      <c r="CR13" s="65"/>
      <c r="CS13" s="65">
        <v>10.179</v>
      </c>
      <c r="CT13" s="66"/>
      <c r="CU13" s="66"/>
      <c r="CV13" s="66"/>
      <c r="CW13" s="67"/>
      <c r="CX13" s="68">
        <f t="array" ref="CX13">SUMPRODUCT(B13:CW13*0.25)</f>
        <v>289.03899999999999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>
        <v>8.6999999999999993</v>
      </c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>
        <v>7.3250000000000002</v>
      </c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4.0062499999999996</v>
      </c>
    </row>
    <row r="15" spans="1:102" ht="24.95" customHeight="1" x14ac:dyDescent="0.2">
      <c r="A15" s="69" t="s">
        <v>12</v>
      </c>
      <c r="B15" s="70">
        <v>56.091000000000001</v>
      </c>
      <c r="C15" s="71">
        <v>52.728999999999999</v>
      </c>
      <c r="D15" s="71">
        <v>47.786999999999999</v>
      </c>
      <c r="E15" s="71">
        <v>43.747</v>
      </c>
      <c r="F15" s="71">
        <v>4.5590000000000002</v>
      </c>
      <c r="G15" s="71">
        <v>0.38900000000000001</v>
      </c>
      <c r="H15" s="71">
        <v>0.24099999999999999</v>
      </c>
      <c r="I15" s="71"/>
      <c r="J15" s="71"/>
      <c r="K15" s="71"/>
      <c r="L15" s="71"/>
      <c r="M15" s="71"/>
      <c r="N15" s="71">
        <v>14.68</v>
      </c>
      <c r="O15" s="71">
        <v>12.88</v>
      </c>
      <c r="P15" s="71"/>
      <c r="Q15" s="71"/>
      <c r="R15" s="71">
        <v>8.15</v>
      </c>
      <c r="S15" s="71">
        <v>2.964</v>
      </c>
      <c r="T15" s="71"/>
      <c r="U15" s="71">
        <v>8</v>
      </c>
      <c r="V15" s="71">
        <v>8.2799999999999994</v>
      </c>
      <c r="W15" s="71">
        <v>17.05</v>
      </c>
      <c r="X15" s="71">
        <v>28.664000000000001</v>
      </c>
      <c r="Y15" s="71">
        <v>26.42</v>
      </c>
      <c r="Z15" s="71">
        <v>26.971</v>
      </c>
      <c r="AA15" s="71">
        <v>27</v>
      </c>
      <c r="AB15" s="71">
        <v>64.822999999999993</v>
      </c>
      <c r="AC15" s="71">
        <v>72.147999999999996</v>
      </c>
      <c r="AD15" s="71">
        <v>22.35</v>
      </c>
      <c r="AE15" s="71">
        <v>5.1180000000000003</v>
      </c>
      <c r="AF15" s="71">
        <v>24.446999999999999</v>
      </c>
      <c r="AG15" s="71">
        <v>39.607999999999997</v>
      </c>
      <c r="AH15" s="71">
        <v>41.27</v>
      </c>
      <c r="AI15" s="71">
        <v>17.475999999999999</v>
      </c>
      <c r="AJ15" s="71">
        <v>54.048999999999999</v>
      </c>
      <c r="AK15" s="71">
        <v>71.658000000000001</v>
      </c>
      <c r="AL15" s="71">
        <v>108.563</v>
      </c>
      <c r="AM15" s="71">
        <v>33.616</v>
      </c>
      <c r="AN15" s="71">
        <v>109.931</v>
      </c>
      <c r="AO15" s="71">
        <v>248.101</v>
      </c>
      <c r="AP15" s="71">
        <v>213.22800000000001</v>
      </c>
      <c r="AQ15" s="71">
        <v>312.83199999999999</v>
      </c>
      <c r="AR15" s="71">
        <v>480.00099999999998</v>
      </c>
      <c r="AS15" s="71">
        <v>461.096</v>
      </c>
      <c r="AT15" s="71">
        <v>88.706000000000003</v>
      </c>
      <c r="AU15" s="71">
        <v>157.34899999999999</v>
      </c>
      <c r="AV15" s="71">
        <v>158.179</v>
      </c>
      <c r="AW15" s="71">
        <v>158.643</v>
      </c>
      <c r="AX15" s="71">
        <v>81.658000000000001</v>
      </c>
      <c r="AY15" s="71">
        <v>72.524000000000001</v>
      </c>
      <c r="AZ15" s="71">
        <v>79.33</v>
      </c>
      <c r="BA15" s="71">
        <v>78.727999999999994</v>
      </c>
      <c r="BB15" s="71">
        <v>58.015999999999998</v>
      </c>
      <c r="BC15" s="71">
        <v>27.105</v>
      </c>
      <c r="BD15" s="71">
        <v>66.75</v>
      </c>
      <c r="BE15" s="71">
        <v>72.075999999999993</v>
      </c>
      <c r="BF15" s="71">
        <v>92.665999999999997</v>
      </c>
      <c r="BG15" s="71">
        <v>85.99</v>
      </c>
      <c r="BH15" s="71">
        <v>84.581000000000003</v>
      </c>
      <c r="BI15" s="71">
        <v>99.143000000000001</v>
      </c>
      <c r="BJ15" s="71">
        <v>132.334</v>
      </c>
      <c r="BK15" s="71">
        <v>44.982999999999997</v>
      </c>
      <c r="BL15" s="71">
        <v>47.378</v>
      </c>
      <c r="BM15" s="71">
        <v>46.256</v>
      </c>
      <c r="BN15" s="71">
        <v>12.228999999999999</v>
      </c>
      <c r="BO15" s="71">
        <v>10.997999999999999</v>
      </c>
      <c r="BP15" s="71">
        <v>33.951999999999998</v>
      </c>
      <c r="BQ15" s="71">
        <v>16.754999999999999</v>
      </c>
      <c r="BR15" s="71">
        <v>17.701000000000001</v>
      </c>
      <c r="BS15" s="71">
        <v>33.524999999999999</v>
      </c>
      <c r="BT15" s="71">
        <v>7</v>
      </c>
      <c r="BU15" s="71">
        <v>47.197000000000003</v>
      </c>
      <c r="BV15" s="71">
        <v>9.8539999999999992</v>
      </c>
      <c r="BW15" s="71">
        <v>6.9000000000000006E-2</v>
      </c>
      <c r="BX15" s="71">
        <v>0.25700000000000001</v>
      </c>
      <c r="BY15" s="71">
        <v>8.2000000000000003E-2</v>
      </c>
      <c r="BZ15" s="71"/>
      <c r="CA15" s="71">
        <v>0.33800000000000002</v>
      </c>
      <c r="CB15" s="71"/>
      <c r="CC15" s="71"/>
      <c r="CD15" s="71">
        <v>14.08</v>
      </c>
      <c r="CE15" s="71">
        <v>11.74</v>
      </c>
      <c r="CF15" s="71">
        <v>2.1669999999999998</v>
      </c>
      <c r="CG15" s="71">
        <v>7.0789999999999997</v>
      </c>
      <c r="CH15" s="71">
        <v>4.1790000000000003</v>
      </c>
      <c r="CI15" s="71">
        <v>0.54200000000000004</v>
      </c>
      <c r="CJ15" s="71">
        <v>0.98</v>
      </c>
      <c r="CK15" s="71">
        <v>1.2989999999999999</v>
      </c>
      <c r="CL15" s="71">
        <v>17.161000000000001</v>
      </c>
      <c r="CM15" s="71">
        <v>3.07</v>
      </c>
      <c r="CN15" s="71">
        <v>46.316000000000003</v>
      </c>
      <c r="CO15" s="71">
        <v>3.01</v>
      </c>
      <c r="CP15" s="71"/>
      <c r="CQ15" s="71"/>
      <c r="CR15" s="71"/>
      <c r="CS15" s="71">
        <v>1.5960000000000001</v>
      </c>
      <c r="CT15" s="72"/>
      <c r="CU15" s="72"/>
      <c r="CV15" s="72"/>
      <c r="CW15" s="73"/>
      <c r="CX15" s="74">
        <f t="array" ref="CX15">SUMPRODUCT(B15:CW15*0.25)</f>
        <v>1200.6219999999998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43.338999999999999</v>
      </c>
      <c r="Z17" s="71">
        <v>59.537999999999997</v>
      </c>
      <c r="AA17" s="71">
        <v>45.177</v>
      </c>
      <c r="AB17" s="71">
        <v>27.448</v>
      </c>
      <c r="AC17" s="71">
        <v>40</v>
      </c>
      <c r="AD17" s="71"/>
      <c r="AE17" s="71"/>
      <c r="AF17" s="71"/>
      <c r="AG17" s="71"/>
      <c r="AH17" s="71"/>
      <c r="AI17" s="71"/>
      <c r="AJ17" s="71"/>
      <c r="AK17" s="71"/>
      <c r="AL17" s="71"/>
      <c r="AM17" s="71">
        <v>85</v>
      </c>
      <c r="AN17" s="71">
        <v>66.921000000000006</v>
      </c>
      <c r="AO17" s="71"/>
      <c r="AP17" s="71"/>
      <c r="AQ17" s="71"/>
      <c r="AR17" s="71">
        <v>9.25</v>
      </c>
      <c r="AS17" s="71"/>
      <c r="AT17" s="71">
        <v>160</v>
      </c>
      <c r="AU17" s="71">
        <v>160</v>
      </c>
      <c r="AV17" s="71">
        <v>160</v>
      </c>
      <c r="AW17" s="71">
        <v>160</v>
      </c>
      <c r="AX17" s="71"/>
      <c r="AY17" s="71"/>
      <c r="AZ17" s="71"/>
      <c r="BA17" s="71"/>
      <c r="BB17" s="71"/>
      <c r="BC17" s="71">
        <v>15.917999999999999</v>
      </c>
      <c r="BD17" s="71">
        <v>30</v>
      </c>
      <c r="BE17" s="71">
        <v>30</v>
      </c>
      <c r="BF17" s="71">
        <v>30</v>
      </c>
      <c r="BG17" s="71">
        <v>30</v>
      </c>
      <c r="BH17" s="71">
        <v>30</v>
      </c>
      <c r="BI17" s="71">
        <v>10</v>
      </c>
      <c r="BJ17" s="71"/>
      <c r="BK17" s="71"/>
      <c r="BL17" s="71"/>
      <c r="BM17" s="71"/>
      <c r="BN17" s="71"/>
      <c r="BO17" s="71"/>
      <c r="BP17" s="71">
        <v>48.578000000000003</v>
      </c>
      <c r="BQ17" s="71"/>
      <c r="BR17" s="71">
        <v>13.029</v>
      </c>
      <c r="BS17" s="71">
        <v>84.418000000000006</v>
      </c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334.654</v>
      </c>
    </row>
    <row r="18" spans="1:102" ht="30" customHeight="1" thickBot="1" x14ac:dyDescent="0.25">
      <c r="A18" s="75" t="s">
        <v>15</v>
      </c>
      <c r="B18" s="76">
        <f>SUM(B11:B17)</f>
        <v>61.152999999999999</v>
      </c>
      <c r="C18" s="77">
        <f t="shared" ref="C18:BN18" si="0">SUM(C11:C17)</f>
        <v>57.811</v>
      </c>
      <c r="D18" s="77">
        <f t="shared" si="0"/>
        <v>52.828000000000003</v>
      </c>
      <c r="E18" s="77">
        <f t="shared" si="0"/>
        <v>48.747</v>
      </c>
      <c r="F18" s="77">
        <f t="shared" si="0"/>
        <v>9.5590000000000011</v>
      </c>
      <c r="G18" s="77">
        <f t="shared" si="0"/>
        <v>5.3890000000000002</v>
      </c>
      <c r="H18" s="77">
        <f t="shared" si="0"/>
        <v>5.2409999999999997</v>
      </c>
      <c r="I18" s="77">
        <f t="shared" si="0"/>
        <v>5</v>
      </c>
      <c r="J18" s="77">
        <f t="shared" si="0"/>
        <v>5</v>
      </c>
      <c r="K18" s="77">
        <f t="shared" si="0"/>
        <v>0</v>
      </c>
      <c r="L18" s="77">
        <f t="shared" si="0"/>
        <v>0</v>
      </c>
      <c r="M18" s="77">
        <f t="shared" si="0"/>
        <v>5</v>
      </c>
      <c r="N18" s="77">
        <f t="shared" si="0"/>
        <v>19.68</v>
      </c>
      <c r="O18" s="77">
        <f t="shared" si="0"/>
        <v>17.880000000000003</v>
      </c>
      <c r="P18" s="77">
        <f t="shared" si="0"/>
        <v>0</v>
      </c>
      <c r="Q18" s="77">
        <f t="shared" si="0"/>
        <v>0</v>
      </c>
      <c r="R18" s="77">
        <f t="shared" si="0"/>
        <v>13.15</v>
      </c>
      <c r="S18" s="77">
        <f t="shared" si="0"/>
        <v>7.9640000000000004</v>
      </c>
      <c r="T18" s="77">
        <f t="shared" si="0"/>
        <v>0</v>
      </c>
      <c r="U18" s="77">
        <f t="shared" si="0"/>
        <v>13</v>
      </c>
      <c r="V18" s="77">
        <f t="shared" si="0"/>
        <v>13.28</v>
      </c>
      <c r="W18" s="77">
        <f t="shared" si="0"/>
        <v>22.05</v>
      </c>
      <c r="X18" s="77">
        <f t="shared" si="0"/>
        <v>33.664000000000001</v>
      </c>
      <c r="Y18" s="77">
        <f t="shared" si="0"/>
        <v>73.759</v>
      </c>
      <c r="Z18" s="77">
        <f t="shared" si="0"/>
        <v>90.509</v>
      </c>
      <c r="AA18" s="77">
        <f t="shared" si="0"/>
        <v>76.176999999999992</v>
      </c>
      <c r="AB18" s="77">
        <f t="shared" si="0"/>
        <v>96.270999999999987</v>
      </c>
      <c r="AC18" s="77">
        <f t="shared" si="0"/>
        <v>116.148</v>
      </c>
      <c r="AD18" s="77">
        <f t="shared" si="0"/>
        <v>26.35</v>
      </c>
      <c r="AE18" s="77">
        <f t="shared" si="0"/>
        <v>9.1180000000000003</v>
      </c>
      <c r="AF18" s="77">
        <f t="shared" si="0"/>
        <v>28.446999999999999</v>
      </c>
      <c r="AG18" s="77">
        <f t="shared" si="0"/>
        <v>43.607999999999997</v>
      </c>
      <c r="AH18" s="77">
        <f t="shared" si="0"/>
        <v>56.27</v>
      </c>
      <c r="AI18" s="77">
        <f t="shared" si="0"/>
        <v>33.475999999999999</v>
      </c>
      <c r="AJ18" s="77">
        <f t="shared" si="0"/>
        <v>186.148</v>
      </c>
      <c r="AK18" s="77">
        <f t="shared" si="0"/>
        <v>90.658000000000001</v>
      </c>
      <c r="AL18" s="77">
        <f t="shared" si="0"/>
        <v>108.563</v>
      </c>
      <c r="AM18" s="77">
        <f t="shared" si="0"/>
        <v>118.616</v>
      </c>
      <c r="AN18" s="77">
        <f t="shared" si="0"/>
        <v>176.852</v>
      </c>
      <c r="AO18" s="77">
        <f t="shared" si="0"/>
        <v>248.101</v>
      </c>
      <c r="AP18" s="77">
        <f t="shared" si="0"/>
        <v>213.22800000000001</v>
      </c>
      <c r="AQ18" s="77">
        <f t="shared" si="0"/>
        <v>312.83199999999999</v>
      </c>
      <c r="AR18" s="77">
        <f t="shared" si="0"/>
        <v>489.25099999999998</v>
      </c>
      <c r="AS18" s="77">
        <f t="shared" si="0"/>
        <v>461.096</v>
      </c>
      <c r="AT18" s="77">
        <f t="shared" si="0"/>
        <v>248.70600000000002</v>
      </c>
      <c r="AU18" s="77">
        <f t="shared" si="0"/>
        <v>317.34899999999999</v>
      </c>
      <c r="AV18" s="77">
        <f t="shared" si="0"/>
        <v>318.17899999999997</v>
      </c>
      <c r="AW18" s="77">
        <f t="shared" si="0"/>
        <v>318.64300000000003</v>
      </c>
      <c r="AX18" s="77">
        <f t="shared" si="0"/>
        <v>81.658000000000001</v>
      </c>
      <c r="AY18" s="77">
        <f t="shared" si="0"/>
        <v>72.524000000000001</v>
      </c>
      <c r="AZ18" s="77">
        <f t="shared" si="0"/>
        <v>79.33</v>
      </c>
      <c r="BA18" s="77">
        <f t="shared" si="0"/>
        <v>78.727999999999994</v>
      </c>
      <c r="BB18" s="77">
        <f t="shared" si="0"/>
        <v>58.015999999999998</v>
      </c>
      <c r="BC18" s="77">
        <f t="shared" si="0"/>
        <v>43.022999999999996</v>
      </c>
      <c r="BD18" s="77">
        <f t="shared" si="0"/>
        <v>96.75</v>
      </c>
      <c r="BE18" s="77">
        <f t="shared" si="0"/>
        <v>102.07599999999999</v>
      </c>
      <c r="BF18" s="77">
        <f t="shared" si="0"/>
        <v>122.666</v>
      </c>
      <c r="BG18" s="77">
        <f t="shared" si="0"/>
        <v>115.99</v>
      </c>
      <c r="BH18" s="77">
        <f t="shared" si="0"/>
        <v>114.581</v>
      </c>
      <c r="BI18" s="77">
        <f t="shared" si="0"/>
        <v>109.143</v>
      </c>
      <c r="BJ18" s="77">
        <f t="shared" si="0"/>
        <v>132.334</v>
      </c>
      <c r="BK18" s="77">
        <f t="shared" si="0"/>
        <v>44.982999999999997</v>
      </c>
      <c r="BL18" s="77">
        <f t="shared" si="0"/>
        <v>47.378</v>
      </c>
      <c r="BM18" s="77">
        <f t="shared" si="0"/>
        <v>135.256</v>
      </c>
      <c r="BN18" s="77">
        <f t="shared" si="0"/>
        <v>81.468000000000004</v>
      </c>
      <c r="BO18" s="77">
        <f t="shared" ref="BO18:CW18" si="1">SUM(BO11:BO17)</f>
        <v>11.085999999999999</v>
      </c>
      <c r="BP18" s="77">
        <f t="shared" si="1"/>
        <v>82.53</v>
      </c>
      <c r="BQ18" s="77">
        <f t="shared" si="1"/>
        <v>16.754999999999999</v>
      </c>
      <c r="BR18" s="77">
        <f t="shared" si="1"/>
        <v>30.73</v>
      </c>
      <c r="BS18" s="77">
        <f t="shared" si="1"/>
        <v>126.643</v>
      </c>
      <c r="BT18" s="77">
        <f t="shared" si="1"/>
        <v>7</v>
      </c>
      <c r="BU18" s="77">
        <f t="shared" si="1"/>
        <v>47.197000000000003</v>
      </c>
      <c r="BV18" s="77">
        <f t="shared" si="1"/>
        <v>9.8539999999999992</v>
      </c>
      <c r="BW18" s="77">
        <f t="shared" si="1"/>
        <v>58.468000000000004</v>
      </c>
      <c r="BX18" s="77">
        <f t="shared" si="1"/>
        <v>94.896000000000001</v>
      </c>
      <c r="BY18" s="77">
        <f t="shared" si="1"/>
        <v>4.3819999999999997</v>
      </c>
      <c r="BZ18" s="77">
        <f t="shared" si="1"/>
        <v>0</v>
      </c>
      <c r="CA18" s="77">
        <f t="shared" si="1"/>
        <v>0.33800000000000002</v>
      </c>
      <c r="CB18" s="77">
        <f t="shared" si="1"/>
        <v>0</v>
      </c>
      <c r="CC18" s="77">
        <f t="shared" si="1"/>
        <v>0</v>
      </c>
      <c r="CD18" s="77">
        <f t="shared" si="1"/>
        <v>19.683</v>
      </c>
      <c r="CE18" s="77">
        <f t="shared" si="1"/>
        <v>16.54</v>
      </c>
      <c r="CF18" s="77">
        <f t="shared" si="1"/>
        <v>20.311999999999998</v>
      </c>
      <c r="CG18" s="77">
        <f t="shared" si="1"/>
        <v>38.902999999999999</v>
      </c>
      <c r="CH18" s="77">
        <f t="shared" si="1"/>
        <v>28.207999999999998</v>
      </c>
      <c r="CI18" s="77">
        <f t="shared" si="1"/>
        <v>0.54200000000000004</v>
      </c>
      <c r="CJ18" s="77">
        <f t="shared" si="1"/>
        <v>35.204999999999998</v>
      </c>
      <c r="CK18" s="77">
        <f t="shared" si="1"/>
        <v>63.378999999999998</v>
      </c>
      <c r="CL18" s="77">
        <f t="shared" si="1"/>
        <v>87.661000000000001</v>
      </c>
      <c r="CM18" s="77">
        <f t="shared" si="1"/>
        <v>105.99199999999999</v>
      </c>
      <c r="CN18" s="77">
        <f t="shared" si="1"/>
        <v>72.158000000000001</v>
      </c>
      <c r="CO18" s="77">
        <f t="shared" si="1"/>
        <v>152.71</v>
      </c>
      <c r="CP18" s="77">
        <f t="shared" si="1"/>
        <v>0</v>
      </c>
      <c r="CQ18" s="77">
        <f t="shared" si="1"/>
        <v>0</v>
      </c>
      <c r="CR18" s="77">
        <f t="shared" si="1"/>
        <v>0</v>
      </c>
      <c r="CS18" s="77">
        <f t="shared" si="1"/>
        <v>11.775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1828.4004999999997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>
        <v>130</v>
      </c>
      <c r="AA21" s="88">
        <v>130</v>
      </c>
      <c r="AB21" s="88">
        <v>130</v>
      </c>
      <c r="AC21" s="88">
        <v>130</v>
      </c>
      <c r="AD21" s="88">
        <v>88</v>
      </c>
      <c r="AE21" s="88">
        <v>88</v>
      </c>
      <c r="AF21" s="88">
        <v>88</v>
      </c>
      <c r="AG21" s="88">
        <v>88</v>
      </c>
      <c r="AH21" s="88">
        <v>23</v>
      </c>
      <c r="AI21" s="88">
        <v>23</v>
      </c>
      <c r="AJ21" s="88">
        <v>23</v>
      </c>
      <c r="AK21" s="88">
        <v>23</v>
      </c>
      <c r="AL21" s="88">
        <v>23</v>
      </c>
      <c r="AM21" s="88">
        <v>23</v>
      </c>
      <c r="AN21" s="88">
        <v>23</v>
      </c>
      <c r="AO21" s="88">
        <v>23</v>
      </c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264</v>
      </c>
    </row>
    <row r="22" spans="1:102" ht="24.95" customHeight="1" x14ac:dyDescent="0.2">
      <c r="A22" s="92" t="s">
        <v>18</v>
      </c>
      <c r="B22" s="93">
        <v>3.7999999999999999E-2</v>
      </c>
      <c r="C22" s="94">
        <v>4.9000000000000002E-2</v>
      </c>
      <c r="D22" s="94">
        <v>2.5999999999999999E-2</v>
      </c>
      <c r="E22" s="94"/>
      <c r="F22" s="94"/>
      <c r="G22" s="94"/>
      <c r="H22" s="94"/>
      <c r="I22" s="94">
        <v>1.7000000000000001E-2</v>
      </c>
      <c r="J22" s="94"/>
      <c r="K22" s="94"/>
      <c r="L22" s="94"/>
      <c r="M22" s="94"/>
      <c r="N22" s="94"/>
      <c r="O22" s="94">
        <v>1.7999999999999999E-2</v>
      </c>
      <c r="P22" s="94">
        <v>2.5999999999999999E-2</v>
      </c>
      <c r="Q22" s="94"/>
      <c r="R22" s="94"/>
      <c r="S22" s="94"/>
      <c r="T22" s="94"/>
      <c r="U22" s="94"/>
      <c r="V22" s="94">
        <v>4.2999999999999997E-2</v>
      </c>
      <c r="W22" s="94"/>
      <c r="X22" s="94"/>
      <c r="Y22" s="94">
        <v>4.8479999999999999</v>
      </c>
      <c r="Z22" s="94">
        <v>0.03</v>
      </c>
      <c r="AA22" s="94">
        <v>19.992999999999999</v>
      </c>
      <c r="AB22" s="94"/>
      <c r="AC22" s="94"/>
      <c r="AD22" s="94">
        <v>20.001000000000001</v>
      </c>
      <c r="AE22" s="94">
        <v>10</v>
      </c>
      <c r="AF22" s="94"/>
      <c r="AG22" s="94"/>
      <c r="AH22" s="94">
        <v>13.128</v>
      </c>
      <c r="AI22" s="94">
        <v>8.0000000000000002E-3</v>
      </c>
      <c r="AJ22" s="94"/>
      <c r="AK22" s="94"/>
      <c r="AL22" s="94"/>
      <c r="AM22" s="94">
        <v>6.08</v>
      </c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>
        <v>6.08</v>
      </c>
      <c r="BL22" s="94">
        <v>6.08</v>
      </c>
      <c r="BM22" s="94"/>
      <c r="BN22" s="94"/>
      <c r="BO22" s="94"/>
      <c r="BP22" s="94">
        <v>5.0380000000000003</v>
      </c>
      <c r="BQ22" s="94">
        <v>10</v>
      </c>
      <c r="BR22" s="94"/>
      <c r="BS22" s="94">
        <v>9.9789999999999992</v>
      </c>
      <c r="BT22" s="94">
        <v>20</v>
      </c>
      <c r="BU22" s="94">
        <v>4.3999999999999997E-2</v>
      </c>
      <c r="BV22" s="94">
        <v>0.90400000000000003</v>
      </c>
      <c r="BW22" s="94">
        <v>5</v>
      </c>
      <c r="BX22" s="94">
        <v>5.0999999999999996</v>
      </c>
      <c r="BY22" s="94">
        <v>0.54800000000000004</v>
      </c>
      <c r="BZ22" s="94">
        <v>25.038</v>
      </c>
      <c r="CA22" s="94">
        <v>10</v>
      </c>
      <c r="CB22" s="94">
        <v>25.4</v>
      </c>
      <c r="CC22" s="94">
        <v>20</v>
      </c>
      <c r="CD22" s="94"/>
      <c r="CE22" s="94">
        <v>0.04</v>
      </c>
      <c r="CF22" s="94">
        <v>24.5</v>
      </c>
      <c r="CG22" s="94">
        <v>5</v>
      </c>
      <c r="CH22" s="94">
        <v>8.3000000000000007</v>
      </c>
      <c r="CI22" s="94">
        <v>10</v>
      </c>
      <c r="CJ22" s="94">
        <v>9.2089999999999996</v>
      </c>
      <c r="CK22" s="94">
        <v>5.0449999999999999</v>
      </c>
      <c r="CL22" s="94">
        <v>2.2999999999999998</v>
      </c>
      <c r="CM22" s="94">
        <v>5.0430000000000001</v>
      </c>
      <c r="CN22" s="94">
        <v>0.7</v>
      </c>
      <c r="CO22" s="94">
        <v>4.9560000000000004</v>
      </c>
      <c r="CP22" s="94">
        <v>5.0229999999999997</v>
      </c>
      <c r="CQ22" s="94">
        <v>1.7</v>
      </c>
      <c r="CR22" s="94">
        <v>5</v>
      </c>
      <c r="CS22" s="94">
        <v>4.9580000000000002</v>
      </c>
      <c r="CT22" s="95"/>
      <c r="CU22" s="95"/>
      <c r="CV22" s="95"/>
      <c r="CW22" s="96"/>
      <c r="CX22" s="97">
        <f t="array" ref="CX22">SUMPRODUCT(B22:CW22*0.25)</f>
        <v>78.822500000000019</v>
      </c>
    </row>
    <row r="23" spans="1:102" ht="24.95" customHeight="1" x14ac:dyDescent="0.2">
      <c r="A23" s="92" t="s">
        <v>19</v>
      </c>
      <c r="B23" s="98">
        <v>2.8000000000000001E-2</v>
      </c>
      <c r="C23" s="99"/>
      <c r="D23" s="99">
        <v>2.5000000000000001E-2</v>
      </c>
      <c r="E23" s="99"/>
      <c r="F23" s="99"/>
      <c r="G23" s="99"/>
      <c r="H23" s="99"/>
      <c r="I23" s="99"/>
      <c r="J23" s="99">
        <v>3.6999999999999998E-2</v>
      </c>
      <c r="K23" s="99"/>
      <c r="L23" s="99">
        <v>3.7999999999999999E-2</v>
      </c>
      <c r="M23" s="99"/>
      <c r="N23" s="99">
        <v>2.9000000000000001E-2</v>
      </c>
      <c r="O23" s="99">
        <v>7.0999999999999994E-2</v>
      </c>
      <c r="P23" s="99">
        <v>3.3000000000000002E-2</v>
      </c>
      <c r="Q23" s="99">
        <v>5.8999999999999997E-2</v>
      </c>
      <c r="R23" s="99"/>
      <c r="S23" s="99"/>
      <c r="T23" s="99"/>
      <c r="U23" s="99"/>
      <c r="V23" s="99">
        <v>4.8000000000000001E-2</v>
      </c>
      <c r="W23" s="99"/>
      <c r="X23" s="99"/>
      <c r="Y23" s="99">
        <v>1.6E-2</v>
      </c>
      <c r="Z23" s="99"/>
      <c r="AA23" s="99"/>
      <c r="AB23" s="99"/>
      <c r="AC23" s="99"/>
      <c r="AD23" s="99">
        <v>6.2779999999999996</v>
      </c>
      <c r="AE23" s="99">
        <v>8.4960000000000004</v>
      </c>
      <c r="AF23" s="99">
        <v>10.076000000000001</v>
      </c>
      <c r="AG23" s="99">
        <v>9.94</v>
      </c>
      <c r="AH23" s="99">
        <v>9.94</v>
      </c>
      <c r="AI23" s="99">
        <v>10.151</v>
      </c>
      <c r="AJ23" s="99">
        <v>10.039999999999999</v>
      </c>
      <c r="AK23" s="99">
        <v>6.7510000000000003</v>
      </c>
      <c r="AL23" s="99">
        <v>1.631</v>
      </c>
      <c r="AM23" s="99">
        <v>3.331</v>
      </c>
      <c r="AN23" s="99">
        <v>7.2309999999999999</v>
      </c>
      <c r="AO23" s="99">
        <v>9.74</v>
      </c>
      <c r="AP23" s="99">
        <v>0.18</v>
      </c>
      <c r="AQ23" s="99"/>
      <c r="AR23" s="99">
        <v>1.02</v>
      </c>
      <c r="AS23" s="99">
        <v>0.8</v>
      </c>
      <c r="AT23" s="99">
        <v>0.8</v>
      </c>
      <c r="AU23" s="99">
        <v>0.8</v>
      </c>
      <c r="AV23" s="99">
        <v>0.8</v>
      </c>
      <c r="AW23" s="99">
        <v>0.8</v>
      </c>
      <c r="AX23" s="99">
        <v>0.8</v>
      </c>
      <c r="AY23" s="99">
        <v>0.8</v>
      </c>
      <c r="AZ23" s="99">
        <v>1.014</v>
      </c>
      <c r="BA23" s="99">
        <v>0.8</v>
      </c>
      <c r="BB23" s="99">
        <v>1.0569999999999999</v>
      </c>
      <c r="BC23" s="99">
        <v>1.0940000000000001</v>
      </c>
      <c r="BD23" s="99">
        <v>0.95099999999999996</v>
      </c>
      <c r="BE23" s="99">
        <v>1.2110000000000001</v>
      </c>
      <c r="BF23" s="99">
        <v>0.99099999999999999</v>
      </c>
      <c r="BG23" s="99">
        <v>0.8</v>
      </c>
      <c r="BH23" s="99">
        <v>0.94</v>
      </c>
      <c r="BI23" s="99">
        <v>0.92</v>
      </c>
      <c r="BJ23" s="99">
        <v>9.7919999999999998</v>
      </c>
      <c r="BK23" s="99">
        <v>10.571</v>
      </c>
      <c r="BL23" s="99">
        <v>10.54</v>
      </c>
      <c r="BM23" s="99">
        <v>10.611000000000001</v>
      </c>
      <c r="BN23" s="99"/>
      <c r="BO23" s="99"/>
      <c r="BP23" s="99"/>
      <c r="BQ23" s="99">
        <v>5.9950000000000001</v>
      </c>
      <c r="BR23" s="99">
        <v>6.7119999999999997</v>
      </c>
      <c r="BS23" s="99">
        <v>9.5350000000000001</v>
      </c>
      <c r="BT23" s="99">
        <v>5.266</v>
      </c>
      <c r="BU23" s="99"/>
      <c r="BV23" s="99">
        <v>1E-3</v>
      </c>
      <c r="BW23" s="99"/>
      <c r="BX23" s="99"/>
      <c r="BY23" s="99"/>
      <c r="BZ23" s="99">
        <v>4.2629999999999999</v>
      </c>
      <c r="CA23" s="99">
        <v>5.3079999999999998</v>
      </c>
      <c r="CB23" s="99">
        <v>3.7679999999999998</v>
      </c>
      <c r="CC23" s="99">
        <v>4.8070000000000004</v>
      </c>
      <c r="CD23" s="99">
        <v>0.04</v>
      </c>
      <c r="CE23" s="99"/>
      <c r="CF23" s="99">
        <v>1.1299999999999999</v>
      </c>
      <c r="CG23" s="99">
        <v>3.5000000000000003E-2</v>
      </c>
      <c r="CH23" s="99"/>
      <c r="CI23" s="99">
        <v>2.97</v>
      </c>
      <c r="CJ23" s="99"/>
      <c r="CK23" s="99">
        <v>2.7E-2</v>
      </c>
      <c r="CL23" s="99">
        <v>2.5000000000000001E-2</v>
      </c>
      <c r="CM23" s="99">
        <v>4.2999999999999997E-2</v>
      </c>
      <c r="CN23" s="99">
        <v>3.7999999999999999E-2</v>
      </c>
      <c r="CO23" s="99">
        <v>9.5000000000000001E-2</v>
      </c>
      <c r="CP23" s="99">
        <v>2.4E-2</v>
      </c>
      <c r="CQ23" s="99"/>
      <c r="CR23" s="99">
        <v>5.0000000000000001E-3</v>
      </c>
      <c r="CS23" s="99">
        <v>3.1E-2</v>
      </c>
      <c r="CT23" s="100"/>
      <c r="CU23" s="100"/>
      <c r="CV23" s="100"/>
      <c r="CW23" s="96"/>
      <c r="CX23" s="97">
        <f t="array" ref="CX23">SUMPRODUCT(B23:CW23*0.25)</f>
        <v>50.549749999999982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6.6000000000000003E-2</v>
      </c>
      <c r="C28" s="107">
        <f t="shared" si="2"/>
        <v>4.9000000000000002E-2</v>
      </c>
      <c r="D28" s="107">
        <f t="shared" si="2"/>
        <v>5.1000000000000004E-2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1.7000000000000001E-2</v>
      </c>
      <c r="J28" s="107">
        <f t="shared" si="2"/>
        <v>3.6999999999999998E-2</v>
      </c>
      <c r="K28" s="107">
        <f t="shared" si="2"/>
        <v>0</v>
      </c>
      <c r="L28" s="107">
        <f t="shared" si="2"/>
        <v>3.7999999999999999E-2</v>
      </c>
      <c r="M28" s="107">
        <f t="shared" si="2"/>
        <v>0</v>
      </c>
      <c r="N28" s="107">
        <f t="shared" si="2"/>
        <v>2.9000000000000001E-2</v>
      </c>
      <c r="O28" s="107">
        <f t="shared" si="2"/>
        <v>8.8999999999999996E-2</v>
      </c>
      <c r="P28" s="107">
        <f t="shared" si="2"/>
        <v>5.8999999999999997E-2</v>
      </c>
      <c r="Q28" s="107">
        <f>SUM(Q21:Q27)</f>
        <v>5.8999999999999997E-2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9.0999999999999998E-2</v>
      </c>
      <c r="W28" s="107">
        <f t="shared" si="3"/>
        <v>0</v>
      </c>
      <c r="X28" s="107">
        <f t="shared" si="3"/>
        <v>0</v>
      </c>
      <c r="Y28" s="107">
        <f t="shared" si="3"/>
        <v>4.8639999999999999</v>
      </c>
      <c r="Z28" s="107">
        <f t="shared" si="3"/>
        <v>130.03</v>
      </c>
      <c r="AA28" s="107">
        <f t="shared" si="3"/>
        <v>149.99299999999999</v>
      </c>
      <c r="AB28" s="107">
        <f t="shared" si="3"/>
        <v>130</v>
      </c>
      <c r="AC28" s="107">
        <f t="shared" si="3"/>
        <v>130</v>
      </c>
      <c r="AD28" s="107">
        <f t="shared" si="3"/>
        <v>114.27900000000001</v>
      </c>
      <c r="AE28" s="107">
        <f t="shared" si="3"/>
        <v>106.496</v>
      </c>
      <c r="AF28" s="107">
        <f t="shared" si="3"/>
        <v>98.075999999999993</v>
      </c>
      <c r="AG28" s="107">
        <f t="shared" si="3"/>
        <v>97.94</v>
      </c>
      <c r="AH28" s="107">
        <f t="shared" si="3"/>
        <v>46.067999999999998</v>
      </c>
      <c r="AI28" s="107">
        <f t="shared" si="3"/>
        <v>33.158999999999999</v>
      </c>
      <c r="AJ28" s="107">
        <f t="shared" si="3"/>
        <v>33.04</v>
      </c>
      <c r="AK28" s="107">
        <f t="shared" si="3"/>
        <v>29.751000000000001</v>
      </c>
      <c r="AL28" s="107">
        <f t="shared" si="3"/>
        <v>24.631</v>
      </c>
      <c r="AM28" s="107">
        <f t="shared" si="3"/>
        <v>32.411000000000001</v>
      </c>
      <c r="AN28" s="107">
        <f t="shared" si="3"/>
        <v>30.231000000000002</v>
      </c>
      <c r="AO28" s="107">
        <f t="shared" si="3"/>
        <v>32.74</v>
      </c>
      <c r="AP28" s="107">
        <f t="shared" si="3"/>
        <v>0.18</v>
      </c>
      <c r="AQ28" s="107">
        <f t="shared" si="3"/>
        <v>0</v>
      </c>
      <c r="AR28" s="107">
        <f t="shared" si="3"/>
        <v>1.02</v>
      </c>
      <c r="AS28" s="107">
        <f t="shared" si="3"/>
        <v>0.8</v>
      </c>
      <c r="AT28" s="107">
        <f t="shared" si="3"/>
        <v>0.8</v>
      </c>
      <c r="AU28" s="107">
        <f t="shared" si="3"/>
        <v>0.8</v>
      </c>
      <c r="AV28" s="107">
        <f t="shared" si="3"/>
        <v>0.8</v>
      </c>
      <c r="AW28" s="107">
        <f t="shared" si="3"/>
        <v>0.8</v>
      </c>
      <c r="AX28" s="107">
        <f t="shared" si="3"/>
        <v>0.8</v>
      </c>
      <c r="AY28" s="107">
        <f t="shared" si="3"/>
        <v>0.8</v>
      </c>
      <c r="AZ28" s="107">
        <f t="shared" si="3"/>
        <v>1.014</v>
      </c>
      <c r="BA28" s="107">
        <f t="shared" si="3"/>
        <v>0.8</v>
      </c>
      <c r="BB28" s="107">
        <f t="shared" si="3"/>
        <v>1.0569999999999999</v>
      </c>
      <c r="BC28" s="107">
        <f t="shared" si="3"/>
        <v>1.0940000000000001</v>
      </c>
      <c r="BD28" s="107">
        <f t="shared" si="3"/>
        <v>0.95099999999999996</v>
      </c>
      <c r="BE28" s="107">
        <f t="shared" si="3"/>
        <v>1.2110000000000001</v>
      </c>
      <c r="BF28" s="107">
        <f t="shared" si="3"/>
        <v>0.99099999999999999</v>
      </c>
      <c r="BG28" s="107">
        <f t="shared" si="3"/>
        <v>0.8</v>
      </c>
      <c r="BH28" s="107">
        <f t="shared" si="3"/>
        <v>0.94</v>
      </c>
      <c r="BI28" s="107">
        <f t="shared" si="3"/>
        <v>0.92</v>
      </c>
      <c r="BJ28" s="107">
        <f t="shared" si="3"/>
        <v>9.7919999999999998</v>
      </c>
      <c r="BK28" s="107">
        <f t="shared" si="3"/>
        <v>16.651</v>
      </c>
      <c r="BL28" s="107">
        <f t="shared" si="3"/>
        <v>16.619999999999997</v>
      </c>
      <c r="BM28" s="107">
        <f t="shared" si="3"/>
        <v>10.611000000000001</v>
      </c>
      <c r="BN28" s="107">
        <f t="shared" si="3"/>
        <v>0</v>
      </c>
      <c r="BO28" s="107">
        <f t="shared" si="3"/>
        <v>0</v>
      </c>
      <c r="BP28" s="107">
        <f t="shared" si="3"/>
        <v>5.0380000000000003</v>
      </c>
      <c r="BQ28" s="107">
        <f t="shared" si="3"/>
        <v>15.995000000000001</v>
      </c>
      <c r="BR28" s="107">
        <f t="shared" si="3"/>
        <v>6.7119999999999997</v>
      </c>
      <c r="BS28" s="107">
        <f t="shared" si="3"/>
        <v>19.513999999999999</v>
      </c>
      <c r="BT28" s="107">
        <f t="shared" si="3"/>
        <v>25.265999999999998</v>
      </c>
      <c r="BU28" s="107">
        <f t="shared" si="3"/>
        <v>4.3999999999999997E-2</v>
      </c>
      <c r="BV28" s="107">
        <f t="shared" si="3"/>
        <v>0.90500000000000003</v>
      </c>
      <c r="BW28" s="107">
        <f t="shared" si="3"/>
        <v>5</v>
      </c>
      <c r="BX28" s="107">
        <f t="shared" si="3"/>
        <v>5.0999999999999996</v>
      </c>
      <c r="BY28" s="107">
        <f t="shared" si="3"/>
        <v>0.54800000000000004</v>
      </c>
      <c r="BZ28" s="107">
        <f t="shared" si="3"/>
        <v>29.301000000000002</v>
      </c>
      <c r="CA28" s="107">
        <f t="shared" si="3"/>
        <v>15.308</v>
      </c>
      <c r="CB28" s="107">
        <f t="shared" si="3"/>
        <v>29.167999999999999</v>
      </c>
      <c r="CC28" s="107">
        <f t="shared" si="3"/>
        <v>24.807000000000002</v>
      </c>
      <c r="CD28" s="107">
        <f t="shared" ref="CD28:CW28" si="4">SUM(CD21:CD27)</f>
        <v>0.04</v>
      </c>
      <c r="CE28" s="107">
        <f t="shared" si="4"/>
        <v>0.04</v>
      </c>
      <c r="CF28" s="107">
        <f t="shared" si="4"/>
        <v>25.63</v>
      </c>
      <c r="CG28" s="107">
        <f t="shared" si="4"/>
        <v>5.0350000000000001</v>
      </c>
      <c r="CH28" s="107">
        <f t="shared" si="4"/>
        <v>8.3000000000000007</v>
      </c>
      <c r="CI28" s="107">
        <f t="shared" si="4"/>
        <v>12.97</v>
      </c>
      <c r="CJ28" s="107">
        <f t="shared" si="4"/>
        <v>9.2089999999999996</v>
      </c>
      <c r="CK28" s="107">
        <f t="shared" si="4"/>
        <v>5.0720000000000001</v>
      </c>
      <c r="CL28" s="107">
        <f t="shared" si="4"/>
        <v>2.3249999999999997</v>
      </c>
      <c r="CM28" s="107">
        <f t="shared" si="4"/>
        <v>5.0860000000000003</v>
      </c>
      <c r="CN28" s="107">
        <f t="shared" si="4"/>
        <v>0.73799999999999999</v>
      </c>
      <c r="CO28" s="107">
        <f t="shared" si="4"/>
        <v>5.0510000000000002</v>
      </c>
      <c r="CP28" s="107">
        <f t="shared" si="4"/>
        <v>5.0469999999999997</v>
      </c>
      <c r="CQ28" s="107">
        <f t="shared" si="4"/>
        <v>1.7</v>
      </c>
      <c r="CR28" s="107">
        <f t="shared" si="4"/>
        <v>5.0049999999999999</v>
      </c>
      <c r="CS28" s="107">
        <f t="shared" si="4"/>
        <v>4.9889999999999999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393.37224999999995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61.219000000000001</v>
      </c>
      <c r="C32" s="94">
        <v>57.86</v>
      </c>
      <c r="D32" s="94">
        <v>52.878999999999998</v>
      </c>
      <c r="E32" s="94">
        <v>48.747</v>
      </c>
      <c r="F32" s="94">
        <v>9.5589999999999993</v>
      </c>
      <c r="G32" s="94">
        <v>5.3890000000000002</v>
      </c>
      <c r="H32" s="94">
        <v>5.2409999999999997</v>
      </c>
      <c r="I32" s="94">
        <v>5.0170000000000003</v>
      </c>
      <c r="J32" s="94">
        <v>5.0369999999999999</v>
      </c>
      <c r="K32" s="94"/>
      <c r="L32" s="94">
        <v>3.7999999999999999E-2</v>
      </c>
      <c r="M32" s="94">
        <v>5</v>
      </c>
      <c r="N32" s="94">
        <v>19.709</v>
      </c>
      <c r="O32" s="94">
        <v>17.969000000000001</v>
      </c>
      <c r="P32" s="94">
        <v>5.8999999999999997E-2</v>
      </c>
      <c r="Q32" s="94">
        <v>5.8999999999999997E-2</v>
      </c>
      <c r="R32" s="94">
        <v>13.15</v>
      </c>
      <c r="S32" s="94">
        <v>7.9640000000000004</v>
      </c>
      <c r="T32" s="94"/>
      <c r="U32" s="94">
        <v>13</v>
      </c>
      <c r="V32" s="94">
        <v>13.371</v>
      </c>
      <c r="W32" s="94">
        <v>22.05</v>
      </c>
      <c r="X32" s="94">
        <v>33.664000000000001</v>
      </c>
      <c r="Y32" s="94">
        <v>78.623000000000005</v>
      </c>
      <c r="Z32" s="94">
        <v>220.53899999999999</v>
      </c>
      <c r="AA32" s="94">
        <v>226.17</v>
      </c>
      <c r="AB32" s="94">
        <v>226.27099999999999</v>
      </c>
      <c r="AC32" s="94">
        <v>246.148</v>
      </c>
      <c r="AD32" s="94">
        <v>140.62899999999999</v>
      </c>
      <c r="AE32" s="94">
        <v>115.614</v>
      </c>
      <c r="AF32" s="94">
        <v>126.523</v>
      </c>
      <c r="AG32" s="94">
        <v>141.548</v>
      </c>
      <c r="AH32" s="94">
        <v>102.33799999999999</v>
      </c>
      <c r="AI32" s="94">
        <v>66.635000000000005</v>
      </c>
      <c r="AJ32" s="94">
        <v>219.18799999999999</v>
      </c>
      <c r="AK32" s="94">
        <v>120.40900000000001</v>
      </c>
      <c r="AL32" s="94">
        <v>133.19399999999999</v>
      </c>
      <c r="AM32" s="94">
        <v>151.02699999999999</v>
      </c>
      <c r="AN32" s="94">
        <v>207.083</v>
      </c>
      <c r="AO32" s="94">
        <v>280.84100000000001</v>
      </c>
      <c r="AP32" s="94">
        <v>213.40799999999999</v>
      </c>
      <c r="AQ32" s="94">
        <v>312.83199999999999</v>
      </c>
      <c r="AR32" s="94">
        <v>490.27100000000002</v>
      </c>
      <c r="AS32" s="94">
        <v>461.89600000000002</v>
      </c>
      <c r="AT32" s="94">
        <v>249.506</v>
      </c>
      <c r="AU32" s="94">
        <v>318.149</v>
      </c>
      <c r="AV32" s="94">
        <v>318.97899999999998</v>
      </c>
      <c r="AW32" s="94">
        <v>319.44299999999998</v>
      </c>
      <c r="AX32" s="94">
        <v>82.457999999999998</v>
      </c>
      <c r="AY32" s="94">
        <v>73.323999999999998</v>
      </c>
      <c r="AZ32" s="94">
        <v>80.343999999999994</v>
      </c>
      <c r="BA32" s="94">
        <v>79.528000000000006</v>
      </c>
      <c r="BB32" s="94">
        <v>59.073</v>
      </c>
      <c r="BC32" s="94">
        <v>44.116999999999997</v>
      </c>
      <c r="BD32" s="94">
        <v>97.700999999999993</v>
      </c>
      <c r="BE32" s="94">
        <v>103.28700000000001</v>
      </c>
      <c r="BF32" s="94">
        <v>123.657</v>
      </c>
      <c r="BG32" s="94">
        <v>116.79</v>
      </c>
      <c r="BH32" s="94">
        <v>115.521</v>
      </c>
      <c r="BI32" s="94">
        <v>110.063</v>
      </c>
      <c r="BJ32" s="94">
        <v>142.126</v>
      </c>
      <c r="BK32" s="94">
        <v>61.634</v>
      </c>
      <c r="BL32" s="94">
        <v>63.997999999999998</v>
      </c>
      <c r="BM32" s="94">
        <v>145.86699999999999</v>
      </c>
      <c r="BN32" s="94">
        <v>81.468000000000004</v>
      </c>
      <c r="BO32" s="94">
        <v>11.086</v>
      </c>
      <c r="BP32" s="94">
        <v>87.567999999999998</v>
      </c>
      <c r="BQ32" s="94">
        <v>32.75</v>
      </c>
      <c r="BR32" s="94">
        <v>37.442</v>
      </c>
      <c r="BS32" s="94">
        <v>146.15700000000001</v>
      </c>
      <c r="BT32" s="94">
        <v>32.265999999999998</v>
      </c>
      <c r="BU32" s="94">
        <v>47.241</v>
      </c>
      <c r="BV32" s="94">
        <v>10.759</v>
      </c>
      <c r="BW32" s="94">
        <v>63.468000000000004</v>
      </c>
      <c r="BX32" s="94">
        <v>99.995999999999995</v>
      </c>
      <c r="BY32" s="94">
        <v>4.93</v>
      </c>
      <c r="BZ32" s="94">
        <v>29.300999999999998</v>
      </c>
      <c r="CA32" s="94">
        <v>15.646000000000001</v>
      </c>
      <c r="CB32" s="94">
        <v>29.167999999999999</v>
      </c>
      <c r="CC32" s="94">
        <v>24.806999999999999</v>
      </c>
      <c r="CD32" s="94">
        <v>19.722999999999999</v>
      </c>
      <c r="CE32" s="94">
        <v>16.579999999999998</v>
      </c>
      <c r="CF32" s="94">
        <v>45.942</v>
      </c>
      <c r="CG32" s="94">
        <v>43.938000000000002</v>
      </c>
      <c r="CH32" s="94">
        <v>36.508000000000003</v>
      </c>
      <c r="CI32" s="94">
        <v>13.512</v>
      </c>
      <c r="CJ32" s="94">
        <v>44.414000000000001</v>
      </c>
      <c r="CK32" s="94">
        <v>68.450999999999993</v>
      </c>
      <c r="CL32" s="94">
        <v>89.986000000000004</v>
      </c>
      <c r="CM32" s="94">
        <v>111.078</v>
      </c>
      <c r="CN32" s="94">
        <v>72.896000000000001</v>
      </c>
      <c r="CO32" s="94">
        <v>157.761</v>
      </c>
      <c r="CP32" s="94">
        <v>5.0469999999999997</v>
      </c>
      <c r="CQ32" s="94">
        <v>1.7</v>
      </c>
      <c r="CR32" s="94">
        <v>5.0049999999999999</v>
      </c>
      <c r="CS32" s="94">
        <v>16.763999999999999</v>
      </c>
      <c r="CT32" s="95"/>
      <c r="CU32" s="95"/>
      <c r="CV32" s="95"/>
      <c r="CW32" s="96"/>
      <c r="CX32" s="97">
        <f t="array" ref="CX32">SUMPRODUCT(B32:CW32*0.25)</f>
        <v>2221.7727500000005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61.219000000000001</v>
      </c>
      <c r="C34" s="77">
        <f t="shared" ref="C34:BN34" si="5">SUM(C31:C33)</f>
        <v>57.86</v>
      </c>
      <c r="D34" s="77">
        <f t="shared" si="5"/>
        <v>52.878999999999998</v>
      </c>
      <c r="E34" s="77">
        <f t="shared" si="5"/>
        <v>48.747</v>
      </c>
      <c r="F34" s="77">
        <f t="shared" si="5"/>
        <v>9.5589999999999993</v>
      </c>
      <c r="G34" s="77">
        <f t="shared" si="5"/>
        <v>5.3890000000000002</v>
      </c>
      <c r="H34" s="77">
        <f t="shared" si="5"/>
        <v>5.2409999999999997</v>
      </c>
      <c r="I34" s="77">
        <f t="shared" si="5"/>
        <v>5.0170000000000003</v>
      </c>
      <c r="J34" s="77">
        <f t="shared" si="5"/>
        <v>5.0369999999999999</v>
      </c>
      <c r="K34" s="77">
        <f t="shared" si="5"/>
        <v>0</v>
      </c>
      <c r="L34" s="77">
        <f t="shared" si="5"/>
        <v>3.7999999999999999E-2</v>
      </c>
      <c r="M34" s="77">
        <f t="shared" si="5"/>
        <v>5</v>
      </c>
      <c r="N34" s="77">
        <f t="shared" si="5"/>
        <v>19.709</v>
      </c>
      <c r="O34" s="77">
        <f t="shared" si="5"/>
        <v>17.969000000000001</v>
      </c>
      <c r="P34" s="77">
        <f t="shared" si="5"/>
        <v>5.8999999999999997E-2</v>
      </c>
      <c r="Q34" s="77">
        <f t="shared" si="5"/>
        <v>5.8999999999999997E-2</v>
      </c>
      <c r="R34" s="77">
        <f t="shared" si="5"/>
        <v>13.15</v>
      </c>
      <c r="S34" s="77">
        <f t="shared" si="5"/>
        <v>7.9640000000000004</v>
      </c>
      <c r="T34" s="77">
        <f t="shared" si="5"/>
        <v>0</v>
      </c>
      <c r="U34" s="77">
        <f t="shared" si="5"/>
        <v>13</v>
      </c>
      <c r="V34" s="77">
        <f t="shared" si="5"/>
        <v>13.371</v>
      </c>
      <c r="W34" s="77">
        <f t="shared" si="5"/>
        <v>22.05</v>
      </c>
      <c r="X34" s="77">
        <f t="shared" si="5"/>
        <v>33.664000000000001</v>
      </c>
      <c r="Y34" s="77">
        <f t="shared" si="5"/>
        <v>78.623000000000005</v>
      </c>
      <c r="Z34" s="77">
        <f t="shared" si="5"/>
        <v>220.53899999999999</v>
      </c>
      <c r="AA34" s="77">
        <f t="shared" si="5"/>
        <v>226.17</v>
      </c>
      <c r="AB34" s="77">
        <f t="shared" si="5"/>
        <v>226.27099999999999</v>
      </c>
      <c r="AC34" s="77">
        <f t="shared" si="5"/>
        <v>246.148</v>
      </c>
      <c r="AD34" s="77">
        <f t="shared" si="5"/>
        <v>140.62899999999999</v>
      </c>
      <c r="AE34" s="77">
        <f t="shared" si="5"/>
        <v>115.614</v>
      </c>
      <c r="AF34" s="77">
        <f t="shared" si="5"/>
        <v>126.523</v>
      </c>
      <c r="AG34" s="77">
        <f t="shared" si="5"/>
        <v>141.548</v>
      </c>
      <c r="AH34" s="77">
        <f t="shared" si="5"/>
        <v>102.33799999999999</v>
      </c>
      <c r="AI34" s="77">
        <f t="shared" si="5"/>
        <v>66.635000000000005</v>
      </c>
      <c r="AJ34" s="77">
        <f t="shared" si="5"/>
        <v>219.18799999999999</v>
      </c>
      <c r="AK34" s="77">
        <f t="shared" si="5"/>
        <v>120.40900000000001</v>
      </c>
      <c r="AL34" s="77">
        <f t="shared" si="5"/>
        <v>133.19399999999999</v>
      </c>
      <c r="AM34" s="77">
        <f t="shared" si="5"/>
        <v>151.02699999999999</v>
      </c>
      <c r="AN34" s="77">
        <f t="shared" si="5"/>
        <v>207.083</v>
      </c>
      <c r="AO34" s="77">
        <f t="shared" si="5"/>
        <v>280.84100000000001</v>
      </c>
      <c r="AP34" s="77">
        <f t="shared" si="5"/>
        <v>213.40799999999999</v>
      </c>
      <c r="AQ34" s="77">
        <f t="shared" si="5"/>
        <v>312.83199999999999</v>
      </c>
      <c r="AR34" s="77">
        <f t="shared" si="5"/>
        <v>490.27100000000002</v>
      </c>
      <c r="AS34" s="77">
        <f t="shared" si="5"/>
        <v>461.89600000000002</v>
      </c>
      <c r="AT34" s="77">
        <f t="shared" si="5"/>
        <v>249.506</v>
      </c>
      <c r="AU34" s="77">
        <f t="shared" si="5"/>
        <v>318.149</v>
      </c>
      <c r="AV34" s="77">
        <f t="shared" si="5"/>
        <v>318.97899999999998</v>
      </c>
      <c r="AW34" s="77">
        <f t="shared" si="5"/>
        <v>319.44299999999998</v>
      </c>
      <c r="AX34" s="77">
        <f t="shared" si="5"/>
        <v>82.457999999999998</v>
      </c>
      <c r="AY34" s="77">
        <f t="shared" si="5"/>
        <v>73.323999999999998</v>
      </c>
      <c r="AZ34" s="77">
        <f t="shared" si="5"/>
        <v>80.343999999999994</v>
      </c>
      <c r="BA34" s="77">
        <f t="shared" si="5"/>
        <v>79.528000000000006</v>
      </c>
      <c r="BB34" s="77">
        <f t="shared" si="5"/>
        <v>59.073</v>
      </c>
      <c r="BC34" s="77">
        <f t="shared" si="5"/>
        <v>44.116999999999997</v>
      </c>
      <c r="BD34" s="77">
        <f t="shared" si="5"/>
        <v>97.700999999999993</v>
      </c>
      <c r="BE34" s="77">
        <f t="shared" si="5"/>
        <v>103.28700000000001</v>
      </c>
      <c r="BF34" s="77">
        <f t="shared" si="5"/>
        <v>123.657</v>
      </c>
      <c r="BG34" s="77">
        <f t="shared" si="5"/>
        <v>116.79</v>
      </c>
      <c r="BH34" s="77">
        <f t="shared" si="5"/>
        <v>115.521</v>
      </c>
      <c r="BI34" s="77">
        <f t="shared" si="5"/>
        <v>110.063</v>
      </c>
      <c r="BJ34" s="77">
        <f t="shared" si="5"/>
        <v>142.126</v>
      </c>
      <c r="BK34" s="77">
        <f t="shared" si="5"/>
        <v>61.634</v>
      </c>
      <c r="BL34" s="77">
        <f t="shared" si="5"/>
        <v>63.997999999999998</v>
      </c>
      <c r="BM34" s="77">
        <f t="shared" si="5"/>
        <v>145.86699999999999</v>
      </c>
      <c r="BN34" s="77">
        <f t="shared" si="5"/>
        <v>81.468000000000004</v>
      </c>
      <c r="BO34" s="77">
        <f t="shared" ref="BO34:CW34" si="6">SUM(BO31:BO33)</f>
        <v>11.086</v>
      </c>
      <c r="BP34" s="77">
        <f t="shared" si="6"/>
        <v>87.567999999999998</v>
      </c>
      <c r="BQ34" s="77">
        <f t="shared" si="6"/>
        <v>32.75</v>
      </c>
      <c r="BR34" s="77">
        <f t="shared" si="6"/>
        <v>37.442</v>
      </c>
      <c r="BS34" s="77">
        <f t="shared" si="6"/>
        <v>146.15700000000001</v>
      </c>
      <c r="BT34" s="77">
        <f t="shared" si="6"/>
        <v>32.265999999999998</v>
      </c>
      <c r="BU34" s="77">
        <f t="shared" si="6"/>
        <v>47.241</v>
      </c>
      <c r="BV34" s="77">
        <f t="shared" si="6"/>
        <v>10.759</v>
      </c>
      <c r="BW34" s="77">
        <f t="shared" si="6"/>
        <v>63.468000000000004</v>
      </c>
      <c r="BX34" s="77">
        <f t="shared" si="6"/>
        <v>99.995999999999995</v>
      </c>
      <c r="BY34" s="77">
        <f t="shared" si="6"/>
        <v>4.93</v>
      </c>
      <c r="BZ34" s="77">
        <f t="shared" si="6"/>
        <v>29.300999999999998</v>
      </c>
      <c r="CA34" s="77">
        <f t="shared" si="6"/>
        <v>15.646000000000001</v>
      </c>
      <c r="CB34" s="77">
        <f t="shared" si="6"/>
        <v>29.167999999999999</v>
      </c>
      <c r="CC34" s="77">
        <f t="shared" si="6"/>
        <v>24.806999999999999</v>
      </c>
      <c r="CD34" s="77">
        <f t="shared" si="6"/>
        <v>19.722999999999999</v>
      </c>
      <c r="CE34" s="77">
        <f t="shared" si="6"/>
        <v>16.579999999999998</v>
      </c>
      <c r="CF34" s="77">
        <f t="shared" si="6"/>
        <v>45.942</v>
      </c>
      <c r="CG34" s="77">
        <f t="shared" si="6"/>
        <v>43.938000000000002</v>
      </c>
      <c r="CH34" s="77">
        <f t="shared" si="6"/>
        <v>36.508000000000003</v>
      </c>
      <c r="CI34" s="77">
        <f t="shared" si="6"/>
        <v>13.512</v>
      </c>
      <c r="CJ34" s="77">
        <f t="shared" si="6"/>
        <v>44.414000000000001</v>
      </c>
      <c r="CK34" s="77">
        <f t="shared" si="6"/>
        <v>68.450999999999993</v>
      </c>
      <c r="CL34" s="77">
        <f t="shared" si="6"/>
        <v>89.986000000000004</v>
      </c>
      <c r="CM34" s="77">
        <f t="shared" si="6"/>
        <v>111.078</v>
      </c>
      <c r="CN34" s="77">
        <f t="shared" si="6"/>
        <v>72.896000000000001</v>
      </c>
      <c r="CO34" s="77">
        <f t="shared" si="6"/>
        <v>157.761</v>
      </c>
      <c r="CP34" s="77">
        <f t="shared" si="6"/>
        <v>5.0469999999999997</v>
      </c>
      <c r="CQ34" s="77">
        <f t="shared" si="6"/>
        <v>1.7</v>
      </c>
      <c r="CR34" s="77">
        <f t="shared" si="6"/>
        <v>5.0049999999999999</v>
      </c>
      <c r="CS34" s="77">
        <f t="shared" si="6"/>
        <v>16.763999999999999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2221.7727500000005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>
        <v>100.5</v>
      </c>
      <c r="G39" s="120">
        <v>105.8</v>
      </c>
      <c r="H39" s="120">
        <v>104.9</v>
      </c>
      <c r="I39" s="120">
        <v>215.7</v>
      </c>
      <c r="J39" s="120">
        <v>171.2</v>
      </c>
      <c r="K39" s="120">
        <v>209.5</v>
      </c>
      <c r="L39" s="120">
        <v>185.9</v>
      </c>
      <c r="M39" s="120">
        <v>198.1</v>
      </c>
      <c r="N39" s="120">
        <v>152.6</v>
      </c>
      <c r="O39" s="120">
        <v>136.6</v>
      </c>
      <c r="P39" s="120">
        <v>171.3</v>
      </c>
      <c r="Q39" s="120">
        <v>169.9</v>
      </c>
      <c r="R39" s="120">
        <v>133.5</v>
      </c>
      <c r="S39" s="120">
        <v>165.1</v>
      </c>
      <c r="T39" s="120">
        <v>176.3</v>
      </c>
      <c r="U39" s="120">
        <v>163.6</v>
      </c>
      <c r="V39" s="120">
        <v>58.7</v>
      </c>
      <c r="W39" s="120">
        <v>39.9</v>
      </c>
      <c r="X39" s="120">
        <v>41.3</v>
      </c>
      <c r="Y39" s="120"/>
      <c r="Z39" s="120"/>
      <c r="AA39" s="120"/>
      <c r="AB39" s="120"/>
      <c r="AC39" s="120"/>
      <c r="AD39" s="120"/>
      <c r="AE39" s="120"/>
      <c r="AF39" s="120"/>
      <c r="AG39" s="120"/>
      <c r="AH39" s="120">
        <v>53.1</v>
      </c>
      <c r="AI39" s="120">
        <v>156.80000000000001</v>
      </c>
      <c r="AJ39" s="120"/>
      <c r="AK39" s="120">
        <v>55.7</v>
      </c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>
        <v>45</v>
      </c>
      <c r="BO39" s="120">
        <v>82.8</v>
      </c>
      <c r="BP39" s="120"/>
      <c r="BQ39" s="120">
        <v>54.5</v>
      </c>
      <c r="BR39" s="120">
        <v>335.6</v>
      </c>
      <c r="BS39" s="120">
        <v>184.1</v>
      </c>
      <c r="BT39" s="120">
        <v>344.7</v>
      </c>
      <c r="BU39" s="120">
        <v>275.2</v>
      </c>
      <c r="BV39" s="120"/>
      <c r="BW39" s="120"/>
      <c r="BX39" s="120"/>
      <c r="BY39" s="120">
        <v>6.8</v>
      </c>
      <c r="BZ39" s="120">
        <v>212.7</v>
      </c>
      <c r="CA39" s="120">
        <v>206.1</v>
      </c>
      <c r="CB39" s="120">
        <v>224</v>
      </c>
      <c r="CC39" s="120">
        <v>225.2</v>
      </c>
      <c r="CD39" s="120"/>
      <c r="CE39" s="120"/>
      <c r="CF39" s="120"/>
      <c r="CG39" s="120"/>
      <c r="CH39" s="120">
        <v>114.7</v>
      </c>
      <c r="CI39" s="120">
        <v>205.8</v>
      </c>
      <c r="CJ39" s="120">
        <v>175.6</v>
      </c>
      <c r="CK39" s="120">
        <v>20</v>
      </c>
      <c r="CL39" s="120">
        <v>78.3</v>
      </c>
      <c r="CM39" s="120">
        <v>106.8</v>
      </c>
      <c r="CN39" s="120">
        <v>93.6</v>
      </c>
      <c r="CO39" s="120">
        <v>24</v>
      </c>
      <c r="CP39" s="120">
        <v>96.6</v>
      </c>
      <c r="CQ39" s="120">
        <v>105.5</v>
      </c>
      <c r="CR39" s="120">
        <v>115.1</v>
      </c>
      <c r="CS39" s="120">
        <v>91.1</v>
      </c>
      <c r="CT39" s="122"/>
      <c r="CU39" s="122"/>
      <c r="CV39" s="122"/>
      <c r="CW39" s="121"/>
      <c r="CX39" s="97">
        <f t="array" ref="CX39">SUMPRODUCT(B39:CW39*0.25)</f>
        <v>1597.4500000000005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140.4</v>
      </c>
      <c r="AE41" s="120">
        <v>140.4</v>
      </c>
      <c r="AF41" s="120">
        <v>140.4</v>
      </c>
      <c r="AG41" s="120">
        <v>140.4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>
        <v>280.10000000000002</v>
      </c>
      <c r="AY41" s="120">
        <v>280.10000000000002</v>
      </c>
      <c r="AZ41" s="120">
        <v>280.10000000000002</v>
      </c>
      <c r="BA41" s="120">
        <v>280.10000000000002</v>
      </c>
      <c r="BB41" s="120">
        <v>432.9</v>
      </c>
      <c r="BC41" s="120">
        <v>432.9</v>
      </c>
      <c r="BD41" s="120">
        <v>432.9</v>
      </c>
      <c r="BE41" s="120">
        <v>432.9</v>
      </c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115.5</v>
      </c>
      <c r="BW41" s="120">
        <v>115.5</v>
      </c>
      <c r="BX41" s="120">
        <v>115.5</v>
      </c>
      <c r="BY41" s="120">
        <v>115.5</v>
      </c>
      <c r="BZ41" s="120"/>
      <c r="CA41" s="120"/>
      <c r="CB41" s="120"/>
      <c r="CC41" s="120"/>
      <c r="CD41" s="120">
        <v>161.19999999999999</v>
      </c>
      <c r="CE41" s="120">
        <v>161.19999999999999</v>
      </c>
      <c r="CF41" s="120">
        <v>161.19999999999999</v>
      </c>
      <c r="CG41" s="120">
        <v>161.19999999999999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1130.0999999999999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100.5</v>
      </c>
      <c r="G42" s="107">
        <f t="shared" si="7"/>
        <v>105.8</v>
      </c>
      <c r="H42" s="107">
        <f t="shared" si="7"/>
        <v>104.9</v>
      </c>
      <c r="I42" s="107">
        <f t="shared" si="7"/>
        <v>215.7</v>
      </c>
      <c r="J42" s="107">
        <f t="shared" si="7"/>
        <v>171.2</v>
      </c>
      <c r="K42" s="107">
        <f t="shared" si="7"/>
        <v>209.5</v>
      </c>
      <c r="L42" s="107">
        <f t="shared" si="7"/>
        <v>185.9</v>
      </c>
      <c r="M42" s="107">
        <f t="shared" si="7"/>
        <v>198.1</v>
      </c>
      <c r="N42" s="107">
        <f t="shared" si="7"/>
        <v>152.6</v>
      </c>
      <c r="O42" s="107">
        <f t="shared" si="7"/>
        <v>136.6</v>
      </c>
      <c r="P42" s="107">
        <f t="shared" si="7"/>
        <v>171.3</v>
      </c>
      <c r="Q42" s="107">
        <f t="shared" si="7"/>
        <v>169.9</v>
      </c>
      <c r="R42" s="107">
        <f t="shared" si="7"/>
        <v>133.5</v>
      </c>
      <c r="S42" s="107">
        <f t="shared" si="7"/>
        <v>165.1</v>
      </c>
      <c r="T42" s="107">
        <f t="shared" si="7"/>
        <v>176.3</v>
      </c>
      <c r="U42" s="107">
        <f t="shared" si="7"/>
        <v>163.6</v>
      </c>
      <c r="V42" s="107">
        <f t="shared" si="7"/>
        <v>58.7</v>
      </c>
      <c r="W42" s="107">
        <f t="shared" si="7"/>
        <v>39.9</v>
      </c>
      <c r="X42" s="107">
        <f t="shared" si="7"/>
        <v>41.3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140.4</v>
      </c>
      <c r="AE42" s="107">
        <f t="shared" si="7"/>
        <v>140.4</v>
      </c>
      <c r="AF42" s="107">
        <f t="shared" si="7"/>
        <v>140.4</v>
      </c>
      <c r="AG42" s="107">
        <f t="shared" si="7"/>
        <v>140.4</v>
      </c>
      <c r="AH42" s="107">
        <f t="shared" si="7"/>
        <v>53.1</v>
      </c>
      <c r="AI42" s="107">
        <f t="shared" si="7"/>
        <v>156.80000000000001</v>
      </c>
      <c r="AJ42" s="107">
        <f t="shared" si="7"/>
        <v>0</v>
      </c>
      <c r="AK42" s="107">
        <f t="shared" si="7"/>
        <v>55.7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280.10000000000002</v>
      </c>
      <c r="AY42" s="107">
        <f t="shared" si="7"/>
        <v>280.10000000000002</v>
      </c>
      <c r="AZ42" s="107">
        <f t="shared" si="7"/>
        <v>280.10000000000002</v>
      </c>
      <c r="BA42" s="107">
        <f t="shared" si="7"/>
        <v>280.10000000000002</v>
      </c>
      <c r="BB42" s="107">
        <f t="shared" si="7"/>
        <v>432.9</v>
      </c>
      <c r="BC42" s="107">
        <f t="shared" si="7"/>
        <v>432.9</v>
      </c>
      <c r="BD42" s="107">
        <f t="shared" si="7"/>
        <v>432.9</v>
      </c>
      <c r="BE42" s="107">
        <f t="shared" si="7"/>
        <v>432.9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45</v>
      </c>
      <c r="BO42" s="107">
        <f t="shared" ref="BO42:CW42" si="8">SUM(BO37:BO41)</f>
        <v>82.8</v>
      </c>
      <c r="BP42" s="107">
        <f t="shared" si="8"/>
        <v>0</v>
      </c>
      <c r="BQ42" s="107">
        <f t="shared" si="8"/>
        <v>54.5</v>
      </c>
      <c r="BR42" s="107">
        <f t="shared" si="8"/>
        <v>335.6</v>
      </c>
      <c r="BS42" s="107">
        <f t="shared" si="8"/>
        <v>184.1</v>
      </c>
      <c r="BT42" s="107">
        <f t="shared" si="8"/>
        <v>344.7</v>
      </c>
      <c r="BU42" s="107">
        <f t="shared" si="8"/>
        <v>275.2</v>
      </c>
      <c r="BV42" s="107">
        <f t="shared" si="8"/>
        <v>115.5</v>
      </c>
      <c r="BW42" s="107">
        <f t="shared" si="8"/>
        <v>115.5</v>
      </c>
      <c r="BX42" s="107">
        <f t="shared" si="8"/>
        <v>115.5</v>
      </c>
      <c r="BY42" s="107">
        <f t="shared" si="8"/>
        <v>122.3</v>
      </c>
      <c r="BZ42" s="107">
        <f t="shared" si="8"/>
        <v>212.7</v>
      </c>
      <c r="CA42" s="107">
        <f t="shared" si="8"/>
        <v>206.1</v>
      </c>
      <c r="CB42" s="107">
        <f t="shared" si="8"/>
        <v>224</v>
      </c>
      <c r="CC42" s="107">
        <f t="shared" si="8"/>
        <v>225.2</v>
      </c>
      <c r="CD42" s="107">
        <f t="shared" si="8"/>
        <v>161.19999999999999</v>
      </c>
      <c r="CE42" s="107">
        <f t="shared" si="8"/>
        <v>161.19999999999999</v>
      </c>
      <c r="CF42" s="107">
        <f t="shared" si="8"/>
        <v>161.19999999999999</v>
      </c>
      <c r="CG42" s="107">
        <f t="shared" si="8"/>
        <v>161.19999999999999</v>
      </c>
      <c r="CH42" s="107">
        <f t="shared" si="8"/>
        <v>114.7</v>
      </c>
      <c r="CI42" s="107">
        <f t="shared" si="8"/>
        <v>205.8</v>
      </c>
      <c r="CJ42" s="107">
        <f t="shared" si="8"/>
        <v>175.6</v>
      </c>
      <c r="CK42" s="107">
        <f t="shared" si="8"/>
        <v>20</v>
      </c>
      <c r="CL42" s="107">
        <f t="shared" si="8"/>
        <v>78.3</v>
      </c>
      <c r="CM42" s="107">
        <f t="shared" si="8"/>
        <v>106.8</v>
      </c>
      <c r="CN42" s="107">
        <f t="shared" si="8"/>
        <v>93.6</v>
      </c>
      <c r="CO42" s="107">
        <f t="shared" si="8"/>
        <v>24</v>
      </c>
      <c r="CP42" s="107">
        <f t="shared" si="8"/>
        <v>96.6</v>
      </c>
      <c r="CQ42" s="107">
        <f t="shared" si="8"/>
        <v>105.5</v>
      </c>
      <c r="CR42" s="107">
        <f t="shared" si="8"/>
        <v>115.1</v>
      </c>
      <c r="CS42" s="107">
        <f t="shared" si="8"/>
        <v>91.1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2727.55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>
        <v>100.5</v>
      </c>
      <c r="G47" s="120">
        <v>105.8</v>
      </c>
      <c r="H47" s="120">
        <v>104.9</v>
      </c>
      <c r="I47" s="120">
        <v>215.7</v>
      </c>
      <c r="J47" s="120">
        <v>171.2</v>
      </c>
      <c r="K47" s="120">
        <v>209.5</v>
      </c>
      <c r="L47" s="120">
        <v>185.9</v>
      </c>
      <c r="M47" s="120">
        <v>198.1</v>
      </c>
      <c r="N47" s="120">
        <v>152.6</v>
      </c>
      <c r="O47" s="120">
        <v>136.6</v>
      </c>
      <c r="P47" s="120">
        <v>171.3</v>
      </c>
      <c r="Q47" s="120">
        <v>169.9</v>
      </c>
      <c r="R47" s="120">
        <v>133.5</v>
      </c>
      <c r="S47" s="120">
        <v>165.1</v>
      </c>
      <c r="T47" s="120">
        <v>176.3</v>
      </c>
      <c r="U47" s="120">
        <v>163.6</v>
      </c>
      <c r="V47" s="120">
        <v>58.7</v>
      </c>
      <c r="W47" s="120">
        <v>39.9</v>
      </c>
      <c r="X47" s="120">
        <v>41.3</v>
      </c>
      <c r="Y47" s="120"/>
      <c r="Z47" s="120"/>
      <c r="AA47" s="120"/>
      <c r="AB47" s="120"/>
      <c r="AC47" s="120"/>
      <c r="AD47" s="120"/>
      <c r="AE47" s="120"/>
      <c r="AF47" s="120"/>
      <c r="AG47" s="120"/>
      <c r="AH47" s="120">
        <v>53.1</v>
      </c>
      <c r="AI47" s="120">
        <v>156.80000000000001</v>
      </c>
      <c r="AJ47" s="120"/>
      <c r="AK47" s="120">
        <v>55.7</v>
      </c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>
        <v>45</v>
      </c>
      <c r="BO47" s="120">
        <v>82.8</v>
      </c>
      <c r="BP47" s="120"/>
      <c r="BQ47" s="120">
        <v>54.5</v>
      </c>
      <c r="BR47" s="120">
        <v>335.6</v>
      </c>
      <c r="BS47" s="120">
        <v>184.1</v>
      </c>
      <c r="BT47" s="120">
        <v>344.7</v>
      </c>
      <c r="BU47" s="120">
        <v>275.2</v>
      </c>
      <c r="BV47" s="120"/>
      <c r="BW47" s="120"/>
      <c r="BX47" s="120"/>
      <c r="BY47" s="120">
        <v>6.8</v>
      </c>
      <c r="BZ47" s="120">
        <v>212.7</v>
      </c>
      <c r="CA47" s="120">
        <v>206.1</v>
      </c>
      <c r="CB47" s="120">
        <v>224</v>
      </c>
      <c r="CC47" s="120">
        <v>225.2</v>
      </c>
      <c r="CD47" s="120"/>
      <c r="CE47" s="120"/>
      <c r="CF47" s="120"/>
      <c r="CG47" s="120"/>
      <c r="CH47" s="120">
        <v>114.7</v>
      </c>
      <c r="CI47" s="120">
        <v>205.8</v>
      </c>
      <c r="CJ47" s="120">
        <v>175.6</v>
      </c>
      <c r="CK47" s="120">
        <v>20</v>
      </c>
      <c r="CL47" s="120">
        <v>78.3</v>
      </c>
      <c r="CM47" s="120">
        <v>106.8</v>
      </c>
      <c r="CN47" s="120">
        <v>93.6</v>
      </c>
      <c r="CO47" s="120">
        <v>24</v>
      </c>
      <c r="CP47" s="120">
        <v>96.6</v>
      </c>
      <c r="CQ47" s="120">
        <v>105.5</v>
      </c>
      <c r="CR47" s="120">
        <v>115.1</v>
      </c>
      <c r="CS47" s="120">
        <v>91.1</v>
      </c>
      <c r="CT47" s="122"/>
      <c r="CU47" s="122"/>
      <c r="CV47" s="122"/>
      <c r="CW47" s="121"/>
      <c r="CX47" s="97">
        <f t="array" ref="CX47">SUMPRODUCT(B47:CW47*0.25)</f>
        <v>1597.4500000000005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140.4</v>
      </c>
      <c r="AE49" s="120">
        <v>140.4</v>
      </c>
      <c r="AF49" s="120">
        <v>140.4</v>
      </c>
      <c r="AG49" s="120">
        <v>140.4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>
        <v>280.10000000000002</v>
      </c>
      <c r="AY49" s="120">
        <v>280.10000000000002</v>
      </c>
      <c r="AZ49" s="120">
        <v>280.10000000000002</v>
      </c>
      <c r="BA49" s="120">
        <v>280.10000000000002</v>
      </c>
      <c r="BB49" s="120">
        <v>432.9</v>
      </c>
      <c r="BC49" s="120">
        <v>432.9</v>
      </c>
      <c r="BD49" s="120">
        <v>432.9</v>
      </c>
      <c r="BE49" s="120">
        <v>432.9</v>
      </c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115.5</v>
      </c>
      <c r="BW49" s="120">
        <v>115.5</v>
      </c>
      <c r="BX49" s="120">
        <v>115.5</v>
      </c>
      <c r="BY49" s="120">
        <v>115.5</v>
      </c>
      <c r="BZ49" s="120"/>
      <c r="CA49" s="120"/>
      <c r="CB49" s="120"/>
      <c r="CC49" s="120"/>
      <c r="CD49" s="120">
        <v>161.19999999999999</v>
      </c>
      <c r="CE49" s="120">
        <v>161.19999999999999</v>
      </c>
      <c r="CF49" s="120">
        <v>161.19999999999999</v>
      </c>
      <c r="CG49" s="120">
        <v>161.19999999999999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1130.0999999999999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100.5</v>
      </c>
      <c r="G51" s="107">
        <f t="shared" si="9"/>
        <v>105.8</v>
      </c>
      <c r="H51" s="107">
        <f t="shared" si="9"/>
        <v>104.9</v>
      </c>
      <c r="I51" s="107">
        <f t="shared" si="9"/>
        <v>215.7</v>
      </c>
      <c r="J51" s="107">
        <f t="shared" si="9"/>
        <v>171.2</v>
      </c>
      <c r="K51" s="107">
        <f t="shared" si="9"/>
        <v>209.5</v>
      </c>
      <c r="L51" s="107">
        <f t="shared" si="9"/>
        <v>185.9</v>
      </c>
      <c r="M51" s="107">
        <f t="shared" si="9"/>
        <v>198.1</v>
      </c>
      <c r="N51" s="107">
        <f t="shared" si="9"/>
        <v>152.6</v>
      </c>
      <c r="O51" s="107">
        <f t="shared" si="9"/>
        <v>136.6</v>
      </c>
      <c r="P51" s="107">
        <f t="shared" si="9"/>
        <v>171.3</v>
      </c>
      <c r="Q51" s="107">
        <f t="shared" si="9"/>
        <v>169.9</v>
      </c>
      <c r="R51" s="107">
        <f t="shared" si="9"/>
        <v>133.5</v>
      </c>
      <c r="S51" s="107">
        <f t="shared" si="9"/>
        <v>165.1</v>
      </c>
      <c r="T51" s="107">
        <f t="shared" si="9"/>
        <v>176.3</v>
      </c>
      <c r="U51" s="107">
        <f t="shared" si="9"/>
        <v>163.6</v>
      </c>
      <c r="V51" s="107">
        <f t="shared" si="9"/>
        <v>58.7</v>
      </c>
      <c r="W51" s="107">
        <f t="shared" si="9"/>
        <v>39.9</v>
      </c>
      <c r="X51" s="107">
        <f t="shared" si="9"/>
        <v>41.3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140.4</v>
      </c>
      <c r="AE51" s="107">
        <f t="shared" si="9"/>
        <v>140.4</v>
      </c>
      <c r="AF51" s="107">
        <f t="shared" si="9"/>
        <v>140.4</v>
      </c>
      <c r="AG51" s="107">
        <f t="shared" si="9"/>
        <v>140.4</v>
      </c>
      <c r="AH51" s="107">
        <f t="shared" si="9"/>
        <v>53.1</v>
      </c>
      <c r="AI51" s="107">
        <f t="shared" si="9"/>
        <v>156.80000000000001</v>
      </c>
      <c r="AJ51" s="107">
        <f t="shared" si="9"/>
        <v>0</v>
      </c>
      <c r="AK51" s="107">
        <f t="shared" si="9"/>
        <v>55.7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280.10000000000002</v>
      </c>
      <c r="AY51" s="107">
        <f t="shared" si="9"/>
        <v>280.10000000000002</v>
      </c>
      <c r="AZ51" s="107">
        <f t="shared" si="9"/>
        <v>280.10000000000002</v>
      </c>
      <c r="BA51" s="107">
        <f t="shared" si="9"/>
        <v>280.10000000000002</v>
      </c>
      <c r="BB51" s="107">
        <f t="shared" si="9"/>
        <v>432.9</v>
      </c>
      <c r="BC51" s="107">
        <f t="shared" si="9"/>
        <v>432.9</v>
      </c>
      <c r="BD51" s="107">
        <f t="shared" si="9"/>
        <v>432.9</v>
      </c>
      <c r="BE51" s="107">
        <f t="shared" si="9"/>
        <v>432.9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45</v>
      </c>
      <c r="BO51" s="107">
        <f t="shared" ref="BO51:CW51" si="10">SUM(BO45:BO50)</f>
        <v>82.8</v>
      </c>
      <c r="BP51" s="107">
        <f t="shared" si="10"/>
        <v>0</v>
      </c>
      <c r="BQ51" s="107">
        <f t="shared" si="10"/>
        <v>54.5</v>
      </c>
      <c r="BR51" s="107">
        <f t="shared" si="10"/>
        <v>335.6</v>
      </c>
      <c r="BS51" s="107">
        <f t="shared" si="10"/>
        <v>184.1</v>
      </c>
      <c r="BT51" s="107">
        <f t="shared" si="10"/>
        <v>344.7</v>
      </c>
      <c r="BU51" s="107">
        <f t="shared" si="10"/>
        <v>275.2</v>
      </c>
      <c r="BV51" s="107">
        <f t="shared" si="10"/>
        <v>115.5</v>
      </c>
      <c r="BW51" s="107">
        <f t="shared" si="10"/>
        <v>115.5</v>
      </c>
      <c r="BX51" s="107">
        <f t="shared" si="10"/>
        <v>115.5</v>
      </c>
      <c r="BY51" s="107">
        <f t="shared" si="10"/>
        <v>122.3</v>
      </c>
      <c r="BZ51" s="107">
        <f t="shared" si="10"/>
        <v>212.7</v>
      </c>
      <c r="CA51" s="107">
        <f t="shared" si="10"/>
        <v>206.1</v>
      </c>
      <c r="CB51" s="107">
        <f t="shared" si="10"/>
        <v>224</v>
      </c>
      <c r="CC51" s="107">
        <f t="shared" si="10"/>
        <v>225.2</v>
      </c>
      <c r="CD51" s="107">
        <f t="shared" si="10"/>
        <v>161.19999999999999</v>
      </c>
      <c r="CE51" s="107">
        <f t="shared" si="10"/>
        <v>161.19999999999999</v>
      </c>
      <c r="CF51" s="107">
        <f t="shared" si="10"/>
        <v>161.19999999999999</v>
      </c>
      <c r="CG51" s="107">
        <f t="shared" si="10"/>
        <v>161.19999999999999</v>
      </c>
      <c r="CH51" s="107">
        <f t="shared" si="10"/>
        <v>114.7</v>
      </c>
      <c r="CI51" s="107">
        <f t="shared" si="10"/>
        <v>205.8</v>
      </c>
      <c r="CJ51" s="107">
        <f t="shared" si="10"/>
        <v>175.6</v>
      </c>
      <c r="CK51" s="107">
        <f t="shared" si="10"/>
        <v>20</v>
      </c>
      <c r="CL51" s="107">
        <f t="shared" si="10"/>
        <v>78.3</v>
      </c>
      <c r="CM51" s="107">
        <f t="shared" si="10"/>
        <v>106.8</v>
      </c>
      <c r="CN51" s="107">
        <f t="shared" si="10"/>
        <v>93.6</v>
      </c>
      <c r="CO51" s="107">
        <f t="shared" si="10"/>
        <v>24</v>
      </c>
      <c r="CP51" s="107">
        <f t="shared" si="10"/>
        <v>96.6</v>
      </c>
      <c r="CQ51" s="107">
        <f t="shared" si="10"/>
        <v>105.5</v>
      </c>
      <c r="CR51" s="107">
        <f t="shared" si="10"/>
        <v>115.1</v>
      </c>
      <c r="CS51" s="107">
        <f t="shared" si="10"/>
        <v>91.1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2727.55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61.219000000000001</v>
      </c>
      <c r="C54" s="107">
        <f t="shared" ref="C54:BN54" si="13">C18+C28+C42</f>
        <v>57.86</v>
      </c>
      <c r="D54" s="107">
        <f t="shared" si="13"/>
        <v>52.879000000000005</v>
      </c>
      <c r="E54" s="107">
        <f t="shared" si="13"/>
        <v>48.747</v>
      </c>
      <c r="F54" s="107">
        <f t="shared" si="13"/>
        <v>110.059</v>
      </c>
      <c r="G54" s="107">
        <f t="shared" si="13"/>
        <v>111.18899999999999</v>
      </c>
      <c r="H54" s="107">
        <f t="shared" si="13"/>
        <v>110.14100000000001</v>
      </c>
      <c r="I54" s="107">
        <f t="shared" si="13"/>
        <v>220.71699999999998</v>
      </c>
      <c r="J54" s="107">
        <f t="shared" si="13"/>
        <v>176.23699999999999</v>
      </c>
      <c r="K54" s="107">
        <f t="shared" si="13"/>
        <v>209.5</v>
      </c>
      <c r="L54" s="107">
        <f t="shared" si="13"/>
        <v>185.93800000000002</v>
      </c>
      <c r="M54" s="107">
        <f t="shared" si="13"/>
        <v>203.1</v>
      </c>
      <c r="N54" s="107">
        <f t="shared" si="13"/>
        <v>172.309</v>
      </c>
      <c r="O54" s="107">
        <f t="shared" si="13"/>
        <v>154.56899999999999</v>
      </c>
      <c r="P54" s="107">
        <f t="shared" si="13"/>
        <v>171.35900000000001</v>
      </c>
      <c r="Q54" s="107">
        <f t="shared" si="13"/>
        <v>169.959</v>
      </c>
      <c r="R54" s="107">
        <f t="shared" si="13"/>
        <v>146.65</v>
      </c>
      <c r="S54" s="107">
        <f t="shared" si="13"/>
        <v>173.06399999999999</v>
      </c>
      <c r="T54" s="107">
        <f t="shared" si="13"/>
        <v>176.3</v>
      </c>
      <c r="U54" s="107">
        <f t="shared" si="13"/>
        <v>176.6</v>
      </c>
      <c r="V54" s="107">
        <f t="shared" si="13"/>
        <v>72.070999999999998</v>
      </c>
      <c r="W54" s="107">
        <f t="shared" si="13"/>
        <v>61.95</v>
      </c>
      <c r="X54" s="107">
        <f t="shared" si="13"/>
        <v>74.963999999999999</v>
      </c>
      <c r="Y54" s="107">
        <f t="shared" si="13"/>
        <v>78.623000000000005</v>
      </c>
      <c r="Z54" s="107">
        <f t="shared" si="13"/>
        <v>220.53899999999999</v>
      </c>
      <c r="AA54" s="107">
        <f t="shared" si="13"/>
        <v>226.17</v>
      </c>
      <c r="AB54" s="107">
        <f t="shared" si="13"/>
        <v>226.27099999999999</v>
      </c>
      <c r="AC54" s="107">
        <f t="shared" si="13"/>
        <v>246.148</v>
      </c>
      <c r="AD54" s="107">
        <f t="shared" si="13"/>
        <v>281.029</v>
      </c>
      <c r="AE54" s="107">
        <f t="shared" si="13"/>
        <v>256.01400000000001</v>
      </c>
      <c r="AF54" s="107">
        <f t="shared" si="13"/>
        <v>266.923</v>
      </c>
      <c r="AG54" s="107">
        <f t="shared" si="13"/>
        <v>281.94799999999998</v>
      </c>
      <c r="AH54" s="107">
        <f t="shared" si="13"/>
        <v>155.43799999999999</v>
      </c>
      <c r="AI54" s="107">
        <f t="shared" si="13"/>
        <v>223.435</v>
      </c>
      <c r="AJ54" s="107">
        <f t="shared" si="13"/>
        <v>219.18799999999999</v>
      </c>
      <c r="AK54" s="107">
        <f t="shared" si="13"/>
        <v>176.10900000000001</v>
      </c>
      <c r="AL54" s="107">
        <f t="shared" si="13"/>
        <v>133.19400000000002</v>
      </c>
      <c r="AM54" s="107">
        <f t="shared" si="13"/>
        <v>151.02699999999999</v>
      </c>
      <c r="AN54" s="107">
        <f t="shared" si="13"/>
        <v>207.083</v>
      </c>
      <c r="AO54" s="107">
        <f t="shared" si="13"/>
        <v>280.84100000000001</v>
      </c>
      <c r="AP54" s="107">
        <f t="shared" si="13"/>
        <v>213.40800000000002</v>
      </c>
      <c r="AQ54" s="107">
        <f t="shared" si="13"/>
        <v>312.83199999999999</v>
      </c>
      <c r="AR54" s="107">
        <f t="shared" si="13"/>
        <v>490.27099999999996</v>
      </c>
      <c r="AS54" s="107">
        <f t="shared" si="13"/>
        <v>461.89600000000002</v>
      </c>
      <c r="AT54" s="107">
        <f t="shared" si="13"/>
        <v>249.50600000000003</v>
      </c>
      <c r="AU54" s="107">
        <f t="shared" si="13"/>
        <v>318.149</v>
      </c>
      <c r="AV54" s="107">
        <f t="shared" si="13"/>
        <v>318.97899999999998</v>
      </c>
      <c r="AW54" s="107">
        <f t="shared" si="13"/>
        <v>319.44300000000004</v>
      </c>
      <c r="AX54" s="107">
        <f t="shared" si="13"/>
        <v>362.55799999999999</v>
      </c>
      <c r="AY54" s="107">
        <f t="shared" si="13"/>
        <v>353.42400000000004</v>
      </c>
      <c r="AZ54" s="107">
        <f t="shared" si="13"/>
        <v>360.44400000000002</v>
      </c>
      <c r="BA54" s="107">
        <f t="shared" si="13"/>
        <v>359.62800000000004</v>
      </c>
      <c r="BB54" s="107">
        <f t="shared" si="13"/>
        <v>491.97299999999996</v>
      </c>
      <c r="BC54" s="107">
        <f t="shared" si="13"/>
        <v>477.017</v>
      </c>
      <c r="BD54" s="107">
        <f t="shared" si="13"/>
        <v>530.601</v>
      </c>
      <c r="BE54" s="107">
        <f t="shared" si="13"/>
        <v>536.18700000000001</v>
      </c>
      <c r="BF54" s="107">
        <f t="shared" si="13"/>
        <v>123.657</v>
      </c>
      <c r="BG54" s="107">
        <f t="shared" si="13"/>
        <v>116.78999999999999</v>
      </c>
      <c r="BH54" s="107">
        <f t="shared" si="13"/>
        <v>115.521</v>
      </c>
      <c r="BI54" s="107">
        <f t="shared" si="13"/>
        <v>110.063</v>
      </c>
      <c r="BJ54" s="107">
        <f t="shared" si="13"/>
        <v>142.126</v>
      </c>
      <c r="BK54" s="107">
        <f t="shared" si="13"/>
        <v>61.634</v>
      </c>
      <c r="BL54" s="107">
        <f t="shared" si="13"/>
        <v>63.997999999999998</v>
      </c>
      <c r="BM54" s="107">
        <f t="shared" si="13"/>
        <v>145.86699999999999</v>
      </c>
      <c r="BN54" s="107">
        <f t="shared" si="13"/>
        <v>126.468</v>
      </c>
      <c r="BO54" s="107">
        <f t="shared" ref="BO54:CX54" si="14">BO18+BO28+BO42</f>
        <v>93.885999999999996</v>
      </c>
      <c r="BP54" s="107">
        <f t="shared" si="14"/>
        <v>87.567999999999998</v>
      </c>
      <c r="BQ54" s="107">
        <f t="shared" si="14"/>
        <v>87.25</v>
      </c>
      <c r="BR54" s="107">
        <f t="shared" si="14"/>
        <v>373.04200000000003</v>
      </c>
      <c r="BS54" s="107">
        <f t="shared" si="14"/>
        <v>330.25700000000001</v>
      </c>
      <c r="BT54" s="107">
        <f t="shared" si="14"/>
        <v>376.96600000000001</v>
      </c>
      <c r="BU54" s="107">
        <f t="shared" si="14"/>
        <v>322.44099999999997</v>
      </c>
      <c r="BV54" s="107">
        <f t="shared" si="14"/>
        <v>126.259</v>
      </c>
      <c r="BW54" s="107">
        <f t="shared" si="14"/>
        <v>178.96800000000002</v>
      </c>
      <c r="BX54" s="107">
        <f t="shared" si="14"/>
        <v>215.49599999999998</v>
      </c>
      <c r="BY54" s="107">
        <f t="shared" si="14"/>
        <v>127.22999999999999</v>
      </c>
      <c r="BZ54" s="107">
        <f t="shared" si="14"/>
        <v>242.00099999999998</v>
      </c>
      <c r="CA54" s="107">
        <f t="shared" si="14"/>
        <v>221.74599999999998</v>
      </c>
      <c r="CB54" s="107">
        <f t="shared" si="14"/>
        <v>253.16800000000001</v>
      </c>
      <c r="CC54" s="107">
        <f t="shared" si="14"/>
        <v>250.00700000000001</v>
      </c>
      <c r="CD54" s="107">
        <f t="shared" si="14"/>
        <v>180.923</v>
      </c>
      <c r="CE54" s="107">
        <f t="shared" si="14"/>
        <v>177.77999999999997</v>
      </c>
      <c r="CF54" s="107">
        <f t="shared" si="14"/>
        <v>207.142</v>
      </c>
      <c r="CG54" s="107">
        <f t="shared" si="14"/>
        <v>205.13799999999998</v>
      </c>
      <c r="CH54" s="107">
        <f t="shared" si="14"/>
        <v>151.208</v>
      </c>
      <c r="CI54" s="107">
        <f t="shared" si="14"/>
        <v>219.31200000000001</v>
      </c>
      <c r="CJ54" s="107">
        <f t="shared" si="14"/>
        <v>220.01400000000001</v>
      </c>
      <c r="CK54" s="107">
        <f t="shared" si="14"/>
        <v>88.450999999999993</v>
      </c>
      <c r="CL54" s="107">
        <f t="shared" si="14"/>
        <v>168.286</v>
      </c>
      <c r="CM54" s="107">
        <f t="shared" si="14"/>
        <v>217.87799999999999</v>
      </c>
      <c r="CN54" s="107">
        <f t="shared" si="14"/>
        <v>166.49599999999998</v>
      </c>
      <c r="CO54" s="107">
        <f t="shared" si="14"/>
        <v>181.761</v>
      </c>
      <c r="CP54" s="107">
        <f t="shared" si="14"/>
        <v>101.64699999999999</v>
      </c>
      <c r="CQ54" s="107">
        <f t="shared" si="14"/>
        <v>107.2</v>
      </c>
      <c r="CR54" s="107">
        <f t="shared" si="14"/>
        <v>120.10499999999999</v>
      </c>
      <c r="CS54" s="107">
        <f t="shared" si="14"/>
        <v>107.86399999999999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4949.3227499999994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61.219000000000001</v>
      </c>
      <c r="C5" s="25">
        <v>57.86</v>
      </c>
      <c r="D5" s="25">
        <v>52.878999999999998</v>
      </c>
      <c r="E5" s="25">
        <v>48.747</v>
      </c>
      <c r="F5" s="25">
        <v>110.026</v>
      </c>
      <c r="G5" s="25">
        <v>111.202</v>
      </c>
      <c r="H5" s="25">
        <v>110.166</v>
      </c>
      <c r="I5" s="25">
        <v>220.76900000000001</v>
      </c>
      <c r="J5" s="25">
        <v>176.28299999999999</v>
      </c>
      <c r="K5" s="25">
        <v>209.46899999999999</v>
      </c>
      <c r="L5" s="25">
        <v>185.97300000000001</v>
      </c>
      <c r="M5" s="25">
        <v>203.09200000000001</v>
      </c>
      <c r="N5" s="25">
        <v>172.31100000000001</v>
      </c>
      <c r="O5" s="25">
        <v>154.583</v>
      </c>
      <c r="P5" s="25">
        <v>171.35400000000001</v>
      </c>
      <c r="Q5" s="25">
        <v>169.982</v>
      </c>
      <c r="R5" s="25">
        <v>146.66800000000001</v>
      </c>
      <c r="S5" s="25">
        <v>173.096</v>
      </c>
      <c r="T5" s="25">
        <v>176.34200000000001</v>
      </c>
      <c r="U5" s="25">
        <v>176.55</v>
      </c>
      <c r="V5" s="25">
        <v>72.061999999999998</v>
      </c>
      <c r="W5" s="25">
        <v>61.975999999999999</v>
      </c>
      <c r="X5" s="25">
        <v>74.924999999999997</v>
      </c>
      <c r="Y5" s="25">
        <v>78.667000000000002</v>
      </c>
      <c r="Z5" s="25">
        <v>220.56700000000001</v>
      </c>
      <c r="AA5" s="25">
        <v>226.19499999999999</v>
      </c>
      <c r="AB5" s="25">
        <v>226.22300000000001</v>
      </c>
      <c r="AC5" s="25">
        <v>246.15299999999999</v>
      </c>
      <c r="AD5" s="25">
        <v>281.01799999999997</v>
      </c>
      <c r="AE5" s="25">
        <v>256.01900000000001</v>
      </c>
      <c r="AF5" s="25">
        <v>266.99400000000003</v>
      </c>
      <c r="AG5" s="25">
        <v>282.00599999999997</v>
      </c>
      <c r="AH5" s="25">
        <v>155.398</v>
      </c>
      <c r="AI5" s="25">
        <v>223.38900000000001</v>
      </c>
      <c r="AJ5" s="25">
        <v>219.18799999999999</v>
      </c>
      <c r="AK5" s="25">
        <v>176.06299999999999</v>
      </c>
      <c r="AL5" s="25">
        <v>133.19399999999999</v>
      </c>
      <c r="AM5" s="25">
        <v>151.02699999999999</v>
      </c>
      <c r="AN5" s="25">
        <v>207.083</v>
      </c>
      <c r="AO5" s="25">
        <v>280.84100000000001</v>
      </c>
      <c r="AP5" s="25">
        <v>213.40799999999999</v>
      </c>
      <c r="AQ5" s="25">
        <v>312.83199999999999</v>
      </c>
      <c r="AR5" s="25">
        <v>490.27100000000002</v>
      </c>
      <c r="AS5" s="25">
        <v>461.89600000000002</v>
      </c>
      <c r="AT5" s="25">
        <v>249.506</v>
      </c>
      <c r="AU5" s="25">
        <v>318.149</v>
      </c>
      <c r="AV5" s="25">
        <v>318.97899999999998</v>
      </c>
      <c r="AW5" s="25">
        <v>319.44299999999998</v>
      </c>
      <c r="AX5" s="25">
        <v>362.51799999999997</v>
      </c>
      <c r="AY5" s="25">
        <v>353.38499999999999</v>
      </c>
      <c r="AZ5" s="25">
        <v>360.40499999999997</v>
      </c>
      <c r="BA5" s="25">
        <v>359.58800000000002</v>
      </c>
      <c r="BB5" s="25">
        <v>491.97300000000001</v>
      </c>
      <c r="BC5" s="25">
        <v>477.017</v>
      </c>
      <c r="BD5" s="25">
        <v>530.601</v>
      </c>
      <c r="BE5" s="25">
        <v>536.18700000000001</v>
      </c>
      <c r="BF5" s="25">
        <v>123.657</v>
      </c>
      <c r="BG5" s="25">
        <v>116.79</v>
      </c>
      <c r="BH5" s="25">
        <v>115.521</v>
      </c>
      <c r="BI5" s="25">
        <v>110.063</v>
      </c>
      <c r="BJ5" s="25">
        <v>142.126</v>
      </c>
      <c r="BK5" s="25">
        <v>61.634</v>
      </c>
      <c r="BL5" s="25">
        <v>63.997999999999998</v>
      </c>
      <c r="BM5" s="25">
        <v>145.86699999999999</v>
      </c>
      <c r="BN5" s="25">
        <v>126.429</v>
      </c>
      <c r="BO5" s="25">
        <v>93.888999999999996</v>
      </c>
      <c r="BP5" s="25">
        <v>87.558000000000007</v>
      </c>
      <c r="BQ5" s="25">
        <v>87.293000000000006</v>
      </c>
      <c r="BR5" s="25">
        <v>373.01400000000001</v>
      </c>
      <c r="BS5" s="25">
        <v>330.22699999999998</v>
      </c>
      <c r="BT5" s="25">
        <v>376.92599999999999</v>
      </c>
      <c r="BU5" s="25">
        <v>322.40199999999999</v>
      </c>
      <c r="BV5" s="25">
        <v>126.297</v>
      </c>
      <c r="BW5" s="25">
        <v>178.99100000000001</v>
      </c>
      <c r="BX5" s="25">
        <v>215.53299999999999</v>
      </c>
      <c r="BY5" s="25">
        <v>127.238</v>
      </c>
      <c r="BZ5" s="25">
        <v>241.93199999999999</v>
      </c>
      <c r="CA5" s="25">
        <v>221.739</v>
      </c>
      <c r="CB5" s="25">
        <v>253.09</v>
      </c>
      <c r="CC5" s="25">
        <v>250.01900000000001</v>
      </c>
      <c r="CD5" s="25">
        <v>180.87899999999999</v>
      </c>
      <c r="CE5" s="25">
        <v>177.72399999999999</v>
      </c>
      <c r="CF5" s="25">
        <v>207.10599999999999</v>
      </c>
      <c r="CG5" s="25">
        <v>205.108</v>
      </c>
      <c r="CH5" s="25">
        <v>151.16800000000001</v>
      </c>
      <c r="CI5" s="25">
        <v>219.291</v>
      </c>
      <c r="CJ5" s="25">
        <v>220.01400000000001</v>
      </c>
      <c r="CK5" s="25">
        <v>88.450999999999993</v>
      </c>
      <c r="CL5" s="25">
        <v>168.26599999999999</v>
      </c>
      <c r="CM5" s="25">
        <v>217.87799999999999</v>
      </c>
      <c r="CN5" s="25">
        <v>166.49600000000001</v>
      </c>
      <c r="CO5" s="25">
        <v>181.761</v>
      </c>
      <c r="CP5" s="25">
        <v>101.633</v>
      </c>
      <c r="CQ5" s="25">
        <v>107.23099999999999</v>
      </c>
      <c r="CR5" s="25">
        <v>120.139</v>
      </c>
      <c r="CS5" s="25">
        <v>107.876</v>
      </c>
      <c r="CT5" s="26"/>
      <c r="CU5" s="26"/>
      <c r="CV5" s="26"/>
      <c r="CW5" s="27"/>
      <c r="CX5" s="28">
        <f t="array" ref="CX5">SUMPRODUCT(B5:CW5*0.25)</f>
        <v>4949.2427500000003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228.22</v>
      </c>
      <c r="C8" s="37">
        <v>225.98</v>
      </c>
      <c r="D8" s="37">
        <v>227.33</v>
      </c>
      <c r="E8" s="37">
        <v>227.26</v>
      </c>
      <c r="F8" s="37">
        <v>204.51</v>
      </c>
      <c r="G8" s="37">
        <v>202</v>
      </c>
      <c r="H8" s="37">
        <v>202.71</v>
      </c>
      <c r="I8" s="37">
        <v>205.84</v>
      </c>
      <c r="J8" s="37">
        <v>199</v>
      </c>
      <c r="K8" s="37">
        <v>203.59</v>
      </c>
      <c r="L8" s="37">
        <v>197.29</v>
      </c>
      <c r="M8" s="37">
        <v>199.16</v>
      </c>
      <c r="N8" s="37">
        <v>203.45</v>
      </c>
      <c r="O8" s="37">
        <v>205.11</v>
      </c>
      <c r="P8" s="37">
        <v>197.89</v>
      </c>
      <c r="Q8" s="37">
        <v>195.97</v>
      </c>
      <c r="R8" s="37">
        <v>206.07</v>
      </c>
      <c r="S8" s="37">
        <v>204.38</v>
      </c>
      <c r="T8" s="37">
        <v>202.86</v>
      </c>
      <c r="U8" s="37">
        <v>212.28</v>
      </c>
      <c r="V8" s="37">
        <v>214.96</v>
      </c>
      <c r="W8" s="37">
        <v>216.61</v>
      </c>
      <c r="X8" s="37">
        <v>246.76</v>
      </c>
      <c r="Y8" s="37">
        <v>257.02999999999997</v>
      </c>
      <c r="Z8" s="37">
        <v>256.61</v>
      </c>
      <c r="AA8" s="37">
        <v>267.37</v>
      </c>
      <c r="AB8" s="37">
        <v>260.64999999999998</v>
      </c>
      <c r="AC8" s="37">
        <v>264.04000000000002</v>
      </c>
      <c r="AD8" s="37">
        <v>266.5</v>
      </c>
      <c r="AE8" s="37">
        <v>254.98</v>
      </c>
      <c r="AF8" s="37">
        <v>255.4</v>
      </c>
      <c r="AG8" s="37">
        <v>243.52</v>
      </c>
      <c r="AH8" s="37">
        <v>252.31</v>
      </c>
      <c r="AI8" s="37">
        <v>220.27</v>
      </c>
      <c r="AJ8" s="37">
        <v>198.1</v>
      </c>
      <c r="AK8" s="37">
        <v>189.59</v>
      </c>
      <c r="AL8" s="37">
        <v>137.99</v>
      </c>
      <c r="AM8" s="37">
        <v>15.01</v>
      </c>
      <c r="AN8" s="37">
        <v>4.99</v>
      </c>
      <c r="AO8" s="37">
        <v>2.69</v>
      </c>
      <c r="AP8" s="37">
        <v>2.1800000000000002</v>
      </c>
      <c r="AQ8" s="37">
        <v>1.5</v>
      </c>
      <c r="AR8" s="37">
        <v>0.63</v>
      </c>
      <c r="AS8" s="37">
        <v>0.91</v>
      </c>
      <c r="AT8" s="37">
        <v>14.99</v>
      </c>
      <c r="AU8" s="37">
        <v>14.99</v>
      </c>
      <c r="AV8" s="37">
        <v>14.99</v>
      </c>
      <c r="AW8" s="37">
        <v>14.99</v>
      </c>
      <c r="AX8" s="37">
        <v>0</v>
      </c>
      <c r="AY8" s="37">
        <v>-0.98</v>
      </c>
      <c r="AZ8" s="37">
        <v>1.28</v>
      </c>
      <c r="BA8" s="37">
        <v>1.5</v>
      </c>
      <c r="BB8" s="37">
        <v>-2.11</v>
      </c>
      <c r="BC8" s="37">
        <v>3.99</v>
      </c>
      <c r="BD8" s="37">
        <v>10.86</v>
      </c>
      <c r="BE8" s="37">
        <v>9.9</v>
      </c>
      <c r="BF8" s="37">
        <v>30</v>
      </c>
      <c r="BG8" s="37">
        <v>29.99</v>
      </c>
      <c r="BH8" s="37">
        <v>29.99</v>
      </c>
      <c r="BI8" s="37">
        <v>29.99</v>
      </c>
      <c r="BJ8" s="37">
        <v>-2.1</v>
      </c>
      <c r="BK8" s="37">
        <v>20</v>
      </c>
      <c r="BL8" s="37">
        <v>20.100000000000001</v>
      </c>
      <c r="BM8" s="37">
        <v>170.14</v>
      </c>
      <c r="BN8" s="37">
        <v>171.12</v>
      </c>
      <c r="BO8" s="37">
        <v>198.71</v>
      </c>
      <c r="BP8" s="37">
        <v>248.15</v>
      </c>
      <c r="BQ8" s="37">
        <v>245.34</v>
      </c>
      <c r="BR8" s="37">
        <v>244.43</v>
      </c>
      <c r="BS8" s="37">
        <v>251.5</v>
      </c>
      <c r="BT8" s="37">
        <v>251.1</v>
      </c>
      <c r="BU8" s="37">
        <v>256.45999999999998</v>
      </c>
      <c r="BV8" s="37">
        <v>239.81</v>
      </c>
      <c r="BW8" s="37">
        <v>240.93</v>
      </c>
      <c r="BX8" s="37">
        <v>244.03</v>
      </c>
      <c r="BY8" s="37">
        <v>237.91</v>
      </c>
      <c r="BZ8" s="37">
        <v>248.23</v>
      </c>
      <c r="CA8" s="37">
        <v>239.15</v>
      </c>
      <c r="CB8" s="37">
        <v>239.18</v>
      </c>
      <c r="CC8" s="37">
        <v>236.92</v>
      </c>
      <c r="CD8" s="37">
        <v>230.34</v>
      </c>
      <c r="CE8" s="37">
        <v>230.86</v>
      </c>
      <c r="CF8" s="37">
        <v>246.14</v>
      </c>
      <c r="CG8" s="37">
        <v>238.77</v>
      </c>
      <c r="CH8" s="37">
        <v>240.7</v>
      </c>
      <c r="CI8" s="37">
        <v>238.34</v>
      </c>
      <c r="CJ8" s="37">
        <v>239.72</v>
      </c>
      <c r="CK8" s="37">
        <v>237.92</v>
      </c>
      <c r="CL8" s="37">
        <v>242.01</v>
      </c>
      <c r="CM8" s="37">
        <v>237.25</v>
      </c>
      <c r="CN8" s="37">
        <v>229.26</v>
      </c>
      <c r="CO8" s="37">
        <v>227.79</v>
      </c>
      <c r="CP8" s="37">
        <v>226.76</v>
      </c>
      <c r="CQ8" s="37">
        <v>218.97</v>
      </c>
      <c r="CR8" s="37">
        <v>212.63</v>
      </c>
      <c r="CS8" s="37">
        <v>204.13</v>
      </c>
      <c r="CT8" s="38"/>
      <c r="CU8" s="38"/>
      <c r="CV8" s="38"/>
      <c r="CW8" s="39"/>
      <c r="CX8" s="40">
        <f>IF(SUM(B8:CW8)&lt;&gt;0,AVERAGEIF(B8:CW8,"&lt;&gt;"""),"")</f>
        <v>167.5892708333333</v>
      </c>
    </row>
    <row r="9" spans="1:102" ht="24.95" customHeight="1" thickBot="1" x14ac:dyDescent="0.25">
      <c r="A9" s="41" t="s">
        <v>6</v>
      </c>
      <c r="B9" s="42">
        <v>227.19749999999999</v>
      </c>
      <c r="C9" s="43">
        <v>227.19749999999999</v>
      </c>
      <c r="D9" s="43">
        <v>227.19749999999999</v>
      </c>
      <c r="E9" s="43">
        <v>227.19749999999999</v>
      </c>
      <c r="F9" s="43">
        <v>203.76499999999999</v>
      </c>
      <c r="G9" s="43">
        <v>203.76499999999999</v>
      </c>
      <c r="H9" s="43">
        <v>203.76499999999999</v>
      </c>
      <c r="I9" s="43">
        <v>203.76499999999999</v>
      </c>
      <c r="J9" s="43">
        <v>199.76</v>
      </c>
      <c r="K9" s="43">
        <v>199.76</v>
      </c>
      <c r="L9" s="43">
        <v>199.76</v>
      </c>
      <c r="M9" s="43">
        <v>199.76</v>
      </c>
      <c r="N9" s="43">
        <v>200.60499999999999</v>
      </c>
      <c r="O9" s="43">
        <v>200.60499999999999</v>
      </c>
      <c r="P9" s="43">
        <v>200.60499999999999</v>
      </c>
      <c r="Q9" s="43">
        <v>200.60499999999999</v>
      </c>
      <c r="R9" s="43">
        <v>206.39750000000001</v>
      </c>
      <c r="S9" s="43">
        <v>206.39750000000001</v>
      </c>
      <c r="T9" s="43">
        <v>206.39750000000001</v>
      </c>
      <c r="U9" s="43">
        <v>206.39750000000001</v>
      </c>
      <c r="V9" s="43">
        <v>233.84</v>
      </c>
      <c r="W9" s="43">
        <v>233.84</v>
      </c>
      <c r="X9" s="43">
        <v>233.84</v>
      </c>
      <c r="Y9" s="43">
        <v>233.84</v>
      </c>
      <c r="Z9" s="43">
        <v>262.16750000000002</v>
      </c>
      <c r="AA9" s="43">
        <v>262.16750000000002</v>
      </c>
      <c r="AB9" s="43">
        <v>262.16750000000002</v>
      </c>
      <c r="AC9" s="43">
        <v>262.16750000000002</v>
      </c>
      <c r="AD9" s="43">
        <v>255.1</v>
      </c>
      <c r="AE9" s="43">
        <v>255.1</v>
      </c>
      <c r="AF9" s="43">
        <v>255.1</v>
      </c>
      <c r="AG9" s="43">
        <v>255.1</v>
      </c>
      <c r="AH9" s="43">
        <v>215.0675</v>
      </c>
      <c r="AI9" s="43">
        <v>215.0675</v>
      </c>
      <c r="AJ9" s="43">
        <v>215.0675</v>
      </c>
      <c r="AK9" s="43">
        <v>215.0675</v>
      </c>
      <c r="AL9" s="43">
        <v>40.17</v>
      </c>
      <c r="AM9" s="43">
        <v>40.17</v>
      </c>
      <c r="AN9" s="43">
        <v>40.17</v>
      </c>
      <c r="AO9" s="43">
        <v>40.17</v>
      </c>
      <c r="AP9" s="43">
        <v>1.3049999999999999</v>
      </c>
      <c r="AQ9" s="43">
        <v>1.3049999999999999</v>
      </c>
      <c r="AR9" s="43">
        <v>1.3049999999999999</v>
      </c>
      <c r="AS9" s="43">
        <v>1.3049999999999999</v>
      </c>
      <c r="AT9" s="43">
        <v>14.99</v>
      </c>
      <c r="AU9" s="43">
        <v>14.99</v>
      </c>
      <c r="AV9" s="43">
        <v>14.99</v>
      </c>
      <c r="AW9" s="43">
        <v>14.99</v>
      </c>
      <c r="AX9" s="43">
        <v>0.45</v>
      </c>
      <c r="AY9" s="43">
        <v>0.45</v>
      </c>
      <c r="AZ9" s="43">
        <v>0.45</v>
      </c>
      <c r="BA9" s="43">
        <v>0.45</v>
      </c>
      <c r="BB9" s="43">
        <v>5.66</v>
      </c>
      <c r="BC9" s="43">
        <v>5.66</v>
      </c>
      <c r="BD9" s="43">
        <v>5.66</v>
      </c>
      <c r="BE9" s="43">
        <v>5.66</v>
      </c>
      <c r="BF9" s="43">
        <v>29.9925</v>
      </c>
      <c r="BG9" s="43">
        <v>29.9925</v>
      </c>
      <c r="BH9" s="43">
        <v>29.9925</v>
      </c>
      <c r="BI9" s="43">
        <v>29.9925</v>
      </c>
      <c r="BJ9" s="43">
        <v>52.034999999999997</v>
      </c>
      <c r="BK9" s="43">
        <v>52.034999999999997</v>
      </c>
      <c r="BL9" s="43">
        <v>52.034999999999997</v>
      </c>
      <c r="BM9" s="43">
        <v>52.034999999999997</v>
      </c>
      <c r="BN9" s="43">
        <v>215.83</v>
      </c>
      <c r="BO9" s="43">
        <v>215.83</v>
      </c>
      <c r="BP9" s="43">
        <v>215.83</v>
      </c>
      <c r="BQ9" s="43">
        <v>215.83</v>
      </c>
      <c r="BR9" s="43">
        <v>250.8725</v>
      </c>
      <c r="BS9" s="43">
        <v>250.8725</v>
      </c>
      <c r="BT9" s="43">
        <v>250.8725</v>
      </c>
      <c r="BU9" s="43">
        <v>250.8725</v>
      </c>
      <c r="BV9" s="43">
        <v>240.67</v>
      </c>
      <c r="BW9" s="43">
        <v>240.67</v>
      </c>
      <c r="BX9" s="43">
        <v>240.67</v>
      </c>
      <c r="BY9" s="43">
        <v>240.67</v>
      </c>
      <c r="BZ9" s="43">
        <v>240.87</v>
      </c>
      <c r="CA9" s="43">
        <v>240.87</v>
      </c>
      <c r="CB9" s="43">
        <v>240.87</v>
      </c>
      <c r="CC9" s="43">
        <v>240.87</v>
      </c>
      <c r="CD9" s="43">
        <v>236.5275</v>
      </c>
      <c r="CE9" s="43">
        <v>236.5275</v>
      </c>
      <c r="CF9" s="43">
        <v>236.5275</v>
      </c>
      <c r="CG9" s="43">
        <v>236.5275</v>
      </c>
      <c r="CH9" s="43">
        <v>239.17</v>
      </c>
      <c r="CI9" s="43">
        <v>239.17</v>
      </c>
      <c r="CJ9" s="43">
        <v>239.17</v>
      </c>
      <c r="CK9" s="43">
        <v>239.17</v>
      </c>
      <c r="CL9" s="43">
        <v>234.07749999999999</v>
      </c>
      <c r="CM9" s="43">
        <v>234.07749999999999</v>
      </c>
      <c r="CN9" s="43">
        <v>234.07749999999999</v>
      </c>
      <c r="CO9" s="43">
        <v>234.07749999999999</v>
      </c>
      <c r="CP9" s="43">
        <v>215.6225</v>
      </c>
      <c r="CQ9" s="43">
        <v>215.6225</v>
      </c>
      <c r="CR9" s="43">
        <v>215.6225</v>
      </c>
      <c r="CS9" s="43">
        <v>215.6225</v>
      </c>
      <c r="CT9" s="44"/>
      <c r="CU9" s="44"/>
      <c r="CV9" s="44"/>
      <c r="CW9" s="45"/>
      <c r="CX9" s="46">
        <f>IF(SUM(B9:CW9)&lt;&gt;0,AVERAGEIF(B9:CW9,"&lt;&gt;"""),"")</f>
        <v>167.58927083333336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>
        <v>1.4</v>
      </c>
      <c r="AN13" s="65">
        <v>30.8</v>
      </c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>
        <v>6.7629999999999999</v>
      </c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>
        <v>57</v>
      </c>
      <c r="BX13" s="65">
        <v>57</v>
      </c>
      <c r="BY13" s="65">
        <v>57</v>
      </c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52.490749999999998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>
        <v>1E-3</v>
      </c>
      <c r="BR14" s="65"/>
      <c r="BS14" s="65"/>
      <c r="BT14" s="65">
        <v>1E-3</v>
      </c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5.0000000000000001E-4</v>
      </c>
    </row>
    <row r="15" spans="1:102" ht="24.95" customHeight="1" x14ac:dyDescent="0.2">
      <c r="A15" s="69" t="s">
        <v>12</v>
      </c>
      <c r="B15" s="70">
        <v>30.321000000000002</v>
      </c>
      <c r="C15" s="71">
        <v>31.547000000000001</v>
      </c>
      <c r="D15" s="71">
        <v>19.541</v>
      </c>
      <c r="E15" s="71">
        <v>21.651</v>
      </c>
      <c r="F15" s="71">
        <v>54.06</v>
      </c>
      <c r="G15" s="71">
        <v>54.59</v>
      </c>
      <c r="H15" s="71">
        <v>53.36</v>
      </c>
      <c r="I15" s="71">
        <v>98.619</v>
      </c>
      <c r="J15" s="71">
        <v>95.936000000000007</v>
      </c>
      <c r="K15" s="71">
        <v>119.883</v>
      </c>
      <c r="L15" s="71">
        <v>99.501999999999995</v>
      </c>
      <c r="M15" s="71">
        <v>116.621</v>
      </c>
      <c r="N15" s="71">
        <v>83.69</v>
      </c>
      <c r="O15" s="71">
        <v>71.847999999999999</v>
      </c>
      <c r="P15" s="71">
        <v>87.46</v>
      </c>
      <c r="Q15" s="71">
        <v>89.757000000000005</v>
      </c>
      <c r="R15" s="71">
        <v>55.826000000000001</v>
      </c>
      <c r="S15" s="71">
        <v>85.33</v>
      </c>
      <c r="T15" s="71">
        <v>86.436000000000007</v>
      </c>
      <c r="U15" s="71">
        <v>76.572000000000003</v>
      </c>
      <c r="V15" s="71">
        <v>35.429000000000002</v>
      </c>
      <c r="W15" s="71">
        <v>40.311999999999998</v>
      </c>
      <c r="X15" s="71">
        <v>39.53</v>
      </c>
      <c r="Y15" s="71">
        <v>35.697000000000003</v>
      </c>
      <c r="Z15" s="71">
        <v>51.170999999999999</v>
      </c>
      <c r="AA15" s="71">
        <v>51.103999999999999</v>
      </c>
      <c r="AB15" s="71">
        <v>35.957999999999998</v>
      </c>
      <c r="AC15" s="71">
        <v>26.140999999999998</v>
      </c>
      <c r="AD15" s="71">
        <v>74.751999999999995</v>
      </c>
      <c r="AE15" s="71">
        <v>104.03</v>
      </c>
      <c r="AF15" s="71">
        <v>139.32300000000001</v>
      </c>
      <c r="AG15" s="71">
        <v>77.272000000000006</v>
      </c>
      <c r="AH15" s="71">
        <v>119.486</v>
      </c>
      <c r="AI15" s="71">
        <v>189.6</v>
      </c>
      <c r="AJ15" s="71">
        <v>192.14500000000001</v>
      </c>
      <c r="AK15" s="71">
        <v>160.601</v>
      </c>
      <c r="AL15" s="71">
        <v>120.721</v>
      </c>
      <c r="AM15" s="71">
        <v>147.72999999999999</v>
      </c>
      <c r="AN15" s="71">
        <v>172.399</v>
      </c>
      <c r="AO15" s="71">
        <v>276.964</v>
      </c>
      <c r="AP15" s="71">
        <v>210.06200000000001</v>
      </c>
      <c r="AQ15" s="71">
        <v>309.07600000000002</v>
      </c>
      <c r="AR15" s="71">
        <v>487.02199999999999</v>
      </c>
      <c r="AS15" s="71">
        <v>458.40499999999997</v>
      </c>
      <c r="AT15" s="71">
        <v>248.548</v>
      </c>
      <c r="AU15" s="71">
        <v>317.40800000000002</v>
      </c>
      <c r="AV15" s="71">
        <v>318.22199999999998</v>
      </c>
      <c r="AW15" s="71">
        <v>318.495</v>
      </c>
      <c r="AX15" s="71">
        <v>356.78199999999998</v>
      </c>
      <c r="AY15" s="71">
        <v>339.05700000000002</v>
      </c>
      <c r="AZ15" s="71">
        <v>359.34199999999998</v>
      </c>
      <c r="BA15" s="71">
        <v>359.44</v>
      </c>
      <c r="BB15" s="71">
        <v>454.53</v>
      </c>
      <c r="BC15" s="71">
        <v>474.58600000000001</v>
      </c>
      <c r="BD15" s="71">
        <v>530.601</v>
      </c>
      <c r="BE15" s="71">
        <v>536.18700000000001</v>
      </c>
      <c r="BF15" s="71">
        <v>123.657</v>
      </c>
      <c r="BG15" s="71">
        <v>116.79</v>
      </c>
      <c r="BH15" s="71">
        <v>115.521</v>
      </c>
      <c r="BI15" s="71">
        <v>110.063</v>
      </c>
      <c r="BJ15" s="71">
        <v>141.441</v>
      </c>
      <c r="BK15" s="71">
        <v>54.871000000000002</v>
      </c>
      <c r="BL15" s="71">
        <v>63.997999999999998</v>
      </c>
      <c r="BM15" s="71">
        <v>135.994</v>
      </c>
      <c r="BN15" s="71">
        <v>114.875</v>
      </c>
      <c r="BO15" s="71">
        <v>81.95</v>
      </c>
      <c r="BP15" s="71">
        <v>62.963000000000001</v>
      </c>
      <c r="BQ15" s="71">
        <v>23.518999999999998</v>
      </c>
      <c r="BR15" s="71">
        <v>71.8</v>
      </c>
      <c r="BS15" s="71">
        <v>29.027000000000001</v>
      </c>
      <c r="BT15" s="71">
        <v>55.414999999999999</v>
      </c>
      <c r="BU15" s="71">
        <v>17.428999999999998</v>
      </c>
      <c r="BV15" s="71">
        <v>59.384</v>
      </c>
      <c r="BW15" s="71">
        <v>55.875999999999998</v>
      </c>
      <c r="BX15" s="71">
        <v>52.468000000000004</v>
      </c>
      <c r="BY15" s="71">
        <v>58.087000000000003</v>
      </c>
      <c r="BZ15" s="71">
        <v>51.036999999999999</v>
      </c>
      <c r="CA15" s="71">
        <v>40.968000000000004</v>
      </c>
      <c r="CB15" s="71">
        <v>54.338000000000001</v>
      </c>
      <c r="CC15" s="71">
        <v>53.889000000000003</v>
      </c>
      <c r="CD15" s="71">
        <v>40.61</v>
      </c>
      <c r="CE15" s="71">
        <v>42.77</v>
      </c>
      <c r="CF15" s="71">
        <v>41.795000000000002</v>
      </c>
      <c r="CG15" s="71">
        <v>38.215000000000003</v>
      </c>
      <c r="CH15" s="71">
        <v>45.167000000000002</v>
      </c>
      <c r="CI15" s="71">
        <v>47.512999999999998</v>
      </c>
      <c r="CJ15" s="71">
        <v>38.923000000000002</v>
      </c>
      <c r="CK15" s="71">
        <v>26.635999999999999</v>
      </c>
      <c r="CL15" s="71">
        <v>27.126000000000001</v>
      </c>
      <c r="CM15" s="71">
        <v>26.411999999999999</v>
      </c>
      <c r="CN15" s="71">
        <v>25.378</v>
      </c>
      <c r="CO15" s="71">
        <v>24.530999999999999</v>
      </c>
      <c r="CP15" s="71">
        <v>26.239000000000001</v>
      </c>
      <c r="CQ15" s="71">
        <v>35.143000000000001</v>
      </c>
      <c r="CR15" s="71">
        <v>44.305</v>
      </c>
      <c r="CS15" s="71">
        <v>38.470999999999997</v>
      </c>
      <c r="CT15" s="72"/>
      <c r="CU15" s="72"/>
      <c r="CV15" s="72"/>
      <c r="CW15" s="73"/>
      <c r="CX15" s="74">
        <f t="array" ref="CX15">SUMPRODUCT(B15:CW15*0.25)</f>
        <v>2978.8180000000011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>
        <v>10.5</v>
      </c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>
        <v>3.746</v>
      </c>
      <c r="AY17" s="71">
        <v>10.45</v>
      </c>
      <c r="AZ17" s="71"/>
      <c r="BA17" s="71"/>
      <c r="BB17" s="71">
        <v>10.45</v>
      </c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>
        <v>126.099</v>
      </c>
      <c r="CG17" s="71">
        <v>42.174999999999997</v>
      </c>
      <c r="CH17" s="71">
        <v>79.492000000000004</v>
      </c>
      <c r="CI17" s="71">
        <v>145</v>
      </c>
      <c r="CJ17" s="71">
        <v>112.01300000000001</v>
      </c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134.98125000000002</v>
      </c>
    </row>
    <row r="18" spans="1:102" ht="30" customHeight="1" thickBot="1" x14ac:dyDescent="0.25">
      <c r="A18" s="75" t="s">
        <v>15</v>
      </c>
      <c r="B18" s="76">
        <f>SUM(B11:B17)</f>
        <v>30.321000000000002</v>
      </c>
      <c r="C18" s="77">
        <f t="shared" ref="C18:BN18" si="0">SUM(C11:C17)</f>
        <v>31.547000000000001</v>
      </c>
      <c r="D18" s="77">
        <f t="shared" si="0"/>
        <v>19.541</v>
      </c>
      <c r="E18" s="77">
        <f t="shared" si="0"/>
        <v>21.651</v>
      </c>
      <c r="F18" s="77">
        <f t="shared" si="0"/>
        <v>54.06</v>
      </c>
      <c r="G18" s="77">
        <f t="shared" si="0"/>
        <v>54.59</v>
      </c>
      <c r="H18" s="77">
        <f t="shared" si="0"/>
        <v>53.36</v>
      </c>
      <c r="I18" s="77">
        <f t="shared" si="0"/>
        <v>98.619</v>
      </c>
      <c r="J18" s="77">
        <f t="shared" si="0"/>
        <v>106.43600000000001</v>
      </c>
      <c r="K18" s="77">
        <f t="shared" si="0"/>
        <v>119.883</v>
      </c>
      <c r="L18" s="77">
        <f t="shared" si="0"/>
        <v>99.501999999999995</v>
      </c>
      <c r="M18" s="77">
        <f t="shared" si="0"/>
        <v>116.621</v>
      </c>
      <c r="N18" s="77">
        <f t="shared" si="0"/>
        <v>83.69</v>
      </c>
      <c r="O18" s="77">
        <f t="shared" si="0"/>
        <v>71.847999999999999</v>
      </c>
      <c r="P18" s="77">
        <f t="shared" si="0"/>
        <v>87.46</v>
      </c>
      <c r="Q18" s="77">
        <f t="shared" si="0"/>
        <v>89.757000000000005</v>
      </c>
      <c r="R18" s="77">
        <f t="shared" si="0"/>
        <v>55.826000000000001</v>
      </c>
      <c r="S18" s="77">
        <f t="shared" si="0"/>
        <v>85.33</v>
      </c>
      <c r="T18" s="77">
        <f t="shared" si="0"/>
        <v>86.436000000000007</v>
      </c>
      <c r="U18" s="77">
        <f t="shared" si="0"/>
        <v>76.572000000000003</v>
      </c>
      <c r="V18" s="77">
        <f t="shared" si="0"/>
        <v>35.429000000000002</v>
      </c>
      <c r="W18" s="77">
        <f t="shared" si="0"/>
        <v>40.311999999999998</v>
      </c>
      <c r="X18" s="77">
        <f t="shared" si="0"/>
        <v>39.53</v>
      </c>
      <c r="Y18" s="77">
        <f t="shared" si="0"/>
        <v>35.697000000000003</v>
      </c>
      <c r="Z18" s="77">
        <f t="shared" si="0"/>
        <v>51.170999999999999</v>
      </c>
      <c r="AA18" s="77">
        <f t="shared" si="0"/>
        <v>51.103999999999999</v>
      </c>
      <c r="AB18" s="77">
        <f t="shared" si="0"/>
        <v>35.957999999999998</v>
      </c>
      <c r="AC18" s="77">
        <f t="shared" si="0"/>
        <v>26.140999999999998</v>
      </c>
      <c r="AD18" s="77">
        <f t="shared" si="0"/>
        <v>74.751999999999995</v>
      </c>
      <c r="AE18" s="77">
        <f t="shared" si="0"/>
        <v>104.03</v>
      </c>
      <c r="AF18" s="77">
        <f t="shared" si="0"/>
        <v>139.32300000000001</v>
      </c>
      <c r="AG18" s="77">
        <f t="shared" si="0"/>
        <v>77.272000000000006</v>
      </c>
      <c r="AH18" s="77">
        <f t="shared" si="0"/>
        <v>119.486</v>
      </c>
      <c r="AI18" s="77">
        <f t="shared" si="0"/>
        <v>189.6</v>
      </c>
      <c r="AJ18" s="77">
        <f t="shared" si="0"/>
        <v>192.14500000000001</v>
      </c>
      <c r="AK18" s="77">
        <f t="shared" si="0"/>
        <v>160.601</v>
      </c>
      <c r="AL18" s="77">
        <f t="shared" si="0"/>
        <v>120.721</v>
      </c>
      <c r="AM18" s="77">
        <f t="shared" si="0"/>
        <v>149.13</v>
      </c>
      <c r="AN18" s="77">
        <f t="shared" si="0"/>
        <v>203.19900000000001</v>
      </c>
      <c r="AO18" s="77">
        <f t="shared" si="0"/>
        <v>276.964</v>
      </c>
      <c r="AP18" s="77">
        <f t="shared" si="0"/>
        <v>210.06200000000001</v>
      </c>
      <c r="AQ18" s="77">
        <f t="shared" si="0"/>
        <v>309.07600000000002</v>
      </c>
      <c r="AR18" s="77">
        <f t="shared" si="0"/>
        <v>487.02199999999999</v>
      </c>
      <c r="AS18" s="77">
        <f t="shared" si="0"/>
        <v>458.40499999999997</v>
      </c>
      <c r="AT18" s="77">
        <f t="shared" si="0"/>
        <v>248.548</v>
      </c>
      <c r="AU18" s="77">
        <f t="shared" si="0"/>
        <v>317.40800000000002</v>
      </c>
      <c r="AV18" s="77">
        <f t="shared" si="0"/>
        <v>318.22199999999998</v>
      </c>
      <c r="AW18" s="77">
        <f t="shared" si="0"/>
        <v>318.495</v>
      </c>
      <c r="AX18" s="77">
        <f t="shared" si="0"/>
        <v>360.52799999999996</v>
      </c>
      <c r="AY18" s="77">
        <f t="shared" si="0"/>
        <v>349.50700000000001</v>
      </c>
      <c r="AZ18" s="77">
        <f t="shared" si="0"/>
        <v>359.34199999999998</v>
      </c>
      <c r="BA18" s="77">
        <f t="shared" si="0"/>
        <v>359.44</v>
      </c>
      <c r="BB18" s="77">
        <f t="shared" si="0"/>
        <v>464.97999999999996</v>
      </c>
      <c r="BC18" s="77">
        <f t="shared" si="0"/>
        <v>474.58600000000001</v>
      </c>
      <c r="BD18" s="77">
        <f t="shared" si="0"/>
        <v>530.601</v>
      </c>
      <c r="BE18" s="77">
        <f t="shared" si="0"/>
        <v>536.18700000000001</v>
      </c>
      <c r="BF18" s="77">
        <f t="shared" si="0"/>
        <v>123.657</v>
      </c>
      <c r="BG18" s="77">
        <f t="shared" si="0"/>
        <v>116.79</v>
      </c>
      <c r="BH18" s="77">
        <f t="shared" si="0"/>
        <v>115.521</v>
      </c>
      <c r="BI18" s="77">
        <f t="shared" si="0"/>
        <v>110.063</v>
      </c>
      <c r="BJ18" s="77">
        <f t="shared" si="0"/>
        <v>141.441</v>
      </c>
      <c r="BK18" s="77">
        <f t="shared" si="0"/>
        <v>61.634</v>
      </c>
      <c r="BL18" s="77">
        <f t="shared" si="0"/>
        <v>63.997999999999998</v>
      </c>
      <c r="BM18" s="77">
        <f t="shared" si="0"/>
        <v>135.994</v>
      </c>
      <c r="BN18" s="77">
        <f t="shared" si="0"/>
        <v>114.875</v>
      </c>
      <c r="BO18" s="77">
        <f t="shared" ref="BO18:CW18" si="1">SUM(BO11:BO17)</f>
        <v>81.95</v>
      </c>
      <c r="BP18" s="77">
        <f t="shared" si="1"/>
        <v>62.963000000000001</v>
      </c>
      <c r="BQ18" s="77">
        <f t="shared" si="1"/>
        <v>23.52</v>
      </c>
      <c r="BR18" s="77">
        <f t="shared" si="1"/>
        <v>71.8</v>
      </c>
      <c r="BS18" s="77">
        <f t="shared" si="1"/>
        <v>29.027000000000001</v>
      </c>
      <c r="BT18" s="77">
        <f t="shared" si="1"/>
        <v>55.415999999999997</v>
      </c>
      <c r="BU18" s="77">
        <f t="shared" si="1"/>
        <v>17.428999999999998</v>
      </c>
      <c r="BV18" s="77">
        <f t="shared" si="1"/>
        <v>59.384</v>
      </c>
      <c r="BW18" s="77">
        <f t="shared" si="1"/>
        <v>112.876</v>
      </c>
      <c r="BX18" s="77">
        <f t="shared" si="1"/>
        <v>109.468</v>
      </c>
      <c r="BY18" s="77">
        <f t="shared" si="1"/>
        <v>115.087</v>
      </c>
      <c r="BZ18" s="77">
        <f t="shared" si="1"/>
        <v>51.036999999999999</v>
      </c>
      <c r="CA18" s="77">
        <f t="shared" si="1"/>
        <v>40.968000000000004</v>
      </c>
      <c r="CB18" s="77">
        <f t="shared" si="1"/>
        <v>54.338000000000001</v>
      </c>
      <c r="CC18" s="77">
        <f t="shared" si="1"/>
        <v>53.889000000000003</v>
      </c>
      <c r="CD18" s="77">
        <f t="shared" si="1"/>
        <v>40.61</v>
      </c>
      <c r="CE18" s="77">
        <f t="shared" si="1"/>
        <v>42.77</v>
      </c>
      <c r="CF18" s="77">
        <f t="shared" si="1"/>
        <v>167.89400000000001</v>
      </c>
      <c r="CG18" s="77">
        <f t="shared" si="1"/>
        <v>80.39</v>
      </c>
      <c r="CH18" s="77">
        <f t="shared" si="1"/>
        <v>124.65900000000001</v>
      </c>
      <c r="CI18" s="77">
        <f t="shared" si="1"/>
        <v>192.51300000000001</v>
      </c>
      <c r="CJ18" s="77">
        <f t="shared" si="1"/>
        <v>150.93600000000001</v>
      </c>
      <c r="CK18" s="77">
        <f t="shared" si="1"/>
        <v>26.635999999999999</v>
      </c>
      <c r="CL18" s="77">
        <f t="shared" si="1"/>
        <v>27.126000000000001</v>
      </c>
      <c r="CM18" s="77">
        <f t="shared" si="1"/>
        <v>26.411999999999999</v>
      </c>
      <c r="CN18" s="77">
        <f t="shared" si="1"/>
        <v>25.378</v>
      </c>
      <c r="CO18" s="77">
        <f t="shared" si="1"/>
        <v>24.530999999999999</v>
      </c>
      <c r="CP18" s="77">
        <f t="shared" si="1"/>
        <v>26.239000000000001</v>
      </c>
      <c r="CQ18" s="77">
        <f t="shared" si="1"/>
        <v>35.143000000000001</v>
      </c>
      <c r="CR18" s="77">
        <f t="shared" si="1"/>
        <v>44.305</v>
      </c>
      <c r="CS18" s="77">
        <f t="shared" si="1"/>
        <v>38.470999999999997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3166.290500000001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>
        <v>130</v>
      </c>
      <c r="CM21" s="88">
        <v>130</v>
      </c>
      <c r="CN21" s="88">
        <v>130</v>
      </c>
      <c r="CO21" s="88">
        <v>130</v>
      </c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130</v>
      </c>
    </row>
    <row r="22" spans="1:102" ht="24.95" customHeight="1" x14ac:dyDescent="0.2">
      <c r="A22" s="92" t="s">
        <v>18</v>
      </c>
      <c r="B22" s="93">
        <v>5</v>
      </c>
      <c r="C22" s="94">
        <v>5</v>
      </c>
      <c r="D22" s="94">
        <v>5</v>
      </c>
      <c r="E22" s="94">
        <v>6.2880000000000003</v>
      </c>
      <c r="F22" s="94">
        <v>6.1529999999999996</v>
      </c>
      <c r="G22" s="94">
        <v>6.226</v>
      </c>
      <c r="H22" s="94">
        <v>6.1790000000000003</v>
      </c>
      <c r="I22" s="94">
        <v>9.7240000000000002</v>
      </c>
      <c r="J22" s="94">
        <v>9.4220000000000006</v>
      </c>
      <c r="K22" s="94">
        <v>10.942</v>
      </c>
      <c r="L22" s="94">
        <v>9.6999999999999993</v>
      </c>
      <c r="M22" s="94">
        <v>10.824</v>
      </c>
      <c r="N22" s="94">
        <v>12.456</v>
      </c>
      <c r="O22" s="94">
        <v>9.6370000000000005</v>
      </c>
      <c r="P22" s="94">
        <v>9.6780000000000008</v>
      </c>
      <c r="Q22" s="94">
        <v>9.6319999999999997</v>
      </c>
      <c r="R22" s="94">
        <v>10.805999999999999</v>
      </c>
      <c r="S22" s="94">
        <v>10.734</v>
      </c>
      <c r="T22" s="94">
        <v>10.91</v>
      </c>
      <c r="U22" s="94">
        <v>14.256</v>
      </c>
      <c r="V22" s="94">
        <v>5.2880000000000003</v>
      </c>
      <c r="W22" s="94">
        <v>6.7679999999999998</v>
      </c>
      <c r="X22" s="94">
        <v>23.286999999999999</v>
      </c>
      <c r="Y22" s="94">
        <v>32.393999999999998</v>
      </c>
      <c r="Z22" s="94">
        <v>30.393999999999998</v>
      </c>
      <c r="AA22" s="94">
        <v>31.484000000000002</v>
      </c>
      <c r="AB22" s="94">
        <v>30.623000000000001</v>
      </c>
      <c r="AC22" s="94">
        <v>2.1999999999999999E-2</v>
      </c>
      <c r="AD22" s="94">
        <v>6.0439999999999996</v>
      </c>
      <c r="AE22" s="94">
        <v>6.0439999999999996</v>
      </c>
      <c r="AF22" s="94">
        <v>3.5999999999999997E-2</v>
      </c>
      <c r="AG22" s="94">
        <v>6</v>
      </c>
      <c r="AH22" s="94">
        <v>34.459000000000003</v>
      </c>
      <c r="AI22" s="94">
        <v>31.765000000000001</v>
      </c>
      <c r="AJ22" s="94">
        <v>5.6950000000000003</v>
      </c>
      <c r="AK22" s="94">
        <v>5.5609999999999999</v>
      </c>
      <c r="AL22" s="94">
        <v>5.5250000000000004</v>
      </c>
      <c r="AM22" s="94"/>
      <c r="AN22" s="94">
        <v>2.37</v>
      </c>
      <c r="AO22" s="94">
        <v>2.319</v>
      </c>
      <c r="AP22" s="94">
        <v>1.804</v>
      </c>
      <c r="AQ22" s="94">
        <v>1.881</v>
      </c>
      <c r="AR22" s="94">
        <v>1.758</v>
      </c>
      <c r="AS22" s="94">
        <v>1.655</v>
      </c>
      <c r="AT22" s="94"/>
      <c r="AU22" s="94"/>
      <c r="AV22" s="94"/>
      <c r="AW22" s="94"/>
      <c r="AX22" s="94"/>
      <c r="AY22" s="94"/>
      <c r="AZ22" s="94"/>
      <c r="BA22" s="94"/>
      <c r="BB22" s="94">
        <v>7.7</v>
      </c>
      <c r="BC22" s="94">
        <v>1.7689999999999999</v>
      </c>
      <c r="BD22" s="94"/>
      <c r="BE22" s="94"/>
      <c r="BF22" s="94"/>
      <c r="BG22" s="94"/>
      <c r="BH22" s="94"/>
      <c r="BI22" s="94"/>
      <c r="BJ22" s="94"/>
      <c r="BK22" s="94"/>
      <c r="BL22" s="94"/>
      <c r="BM22" s="94">
        <v>5.0250000000000004</v>
      </c>
      <c r="BN22" s="94">
        <v>4.8860000000000001</v>
      </c>
      <c r="BO22" s="94">
        <v>4.8410000000000002</v>
      </c>
      <c r="BP22" s="94"/>
      <c r="BQ22" s="94">
        <v>5.6</v>
      </c>
      <c r="BR22" s="94">
        <v>1.4E-2</v>
      </c>
      <c r="BS22" s="94"/>
      <c r="BT22" s="94">
        <v>7.6310000000000002</v>
      </c>
      <c r="BU22" s="94"/>
      <c r="BV22" s="94"/>
      <c r="BW22" s="94">
        <v>5.3310000000000004</v>
      </c>
      <c r="BX22" s="94">
        <v>5.3460000000000001</v>
      </c>
      <c r="BY22" s="94"/>
      <c r="BZ22" s="94">
        <v>7.64</v>
      </c>
      <c r="CA22" s="94">
        <v>7.601</v>
      </c>
      <c r="CB22" s="94">
        <v>7.6120000000000001</v>
      </c>
      <c r="CC22" s="94">
        <v>7.6</v>
      </c>
      <c r="CD22" s="94">
        <v>3.1E-2</v>
      </c>
      <c r="CE22" s="94"/>
      <c r="CF22" s="94">
        <v>6.8</v>
      </c>
      <c r="CG22" s="94">
        <v>4.8090000000000002</v>
      </c>
      <c r="CH22" s="94">
        <v>6.41</v>
      </c>
      <c r="CI22" s="94">
        <v>6.4</v>
      </c>
      <c r="CJ22" s="94">
        <v>6.4</v>
      </c>
      <c r="CK22" s="94">
        <v>6.72</v>
      </c>
      <c r="CL22" s="94">
        <v>4.0000000000000001E-3</v>
      </c>
      <c r="CM22" s="94">
        <v>6</v>
      </c>
      <c r="CN22" s="94"/>
      <c r="CO22" s="94">
        <v>4.3999999999999997E-2</v>
      </c>
      <c r="CP22" s="94">
        <v>6</v>
      </c>
      <c r="CQ22" s="94">
        <v>6</v>
      </c>
      <c r="CR22" s="94">
        <v>8.8000000000000007</v>
      </c>
      <c r="CS22" s="94">
        <v>8.8040000000000003</v>
      </c>
      <c r="CT22" s="95"/>
      <c r="CU22" s="95"/>
      <c r="CV22" s="95"/>
      <c r="CW22" s="96"/>
      <c r="CX22" s="97">
        <f t="array" ref="CX22">SUMPRODUCT(B22:CW22*0.25)</f>
        <v>150.8902499999999</v>
      </c>
    </row>
    <row r="23" spans="1:102" ht="24.95" customHeight="1" x14ac:dyDescent="0.2">
      <c r="A23" s="92" t="s">
        <v>19</v>
      </c>
      <c r="B23" s="98">
        <v>8.3979999999999997</v>
      </c>
      <c r="C23" s="99">
        <v>9.0129999999999999</v>
      </c>
      <c r="D23" s="99">
        <v>9.8379999999999992</v>
      </c>
      <c r="E23" s="99">
        <v>11.507999999999999</v>
      </c>
      <c r="F23" s="99">
        <v>15.712999999999999</v>
      </c>
      <c r="G23" s="99">
        <v>16.286000000000001</v>
      </c>
      <c r="H23" s="99">
        <v>16.527000000000001</v>
      </c>
      <c r="I23" s="99">
        <v>78.325999999999993</v>
      </c>
      <c r="J23" s="99">
        <v>60.424999999999997</v>
      </c>
      <c r="K23" s="99">
        <v>78.644000000000005</v>
      </c>
      <c r="L23" s="99">
        <v>76.771000000000001</v>
      </c>
      <c r="M23" s="99">
        <v>75.647000000000006</v>
      </c>
      <c r="N23" s="99">
        <v>76.165000000000006</v>
      </c>
      <c r="O23" s="99">
        <v>73.097999999999999</v>
      </c>
      <c r="P23" s="99">
        <v>74.215999999999994</v>
      </c>
      <c r="Q23" s="99">
        <v>70.593000000000004</v>
      </c>
      <c r="R23" s="99">
        <v>80.036000000000001</v>
      </c>
      <c r="S23" s="99">
        <v>77.031999999999996</v>
      </c>
      <c r="T23" s="99">
        <v>78.995999999999995</v>
      </c>
      <c r="U23" s="99">
        <v>85.721999999999994</v>
      </c>
      <c r="V23" s="99">
        <v>31.344999999999999</v>
      </c>
      <c r="W23" s="99">
        <v>14.896000000000001</v>
      </c>
      <c r="X23" s="99">
        <v>12.108000000000001</v>
      </c>
      <c r="Y23" s="99">
        <v>1.8759999999999999</v>
      </c>
      <c r="Z23" s="99">
        <v>12.802</v>
      </c>
      <c r="AA23" s="99">
        <v>10.507</v>
      </c>
      <c r="AB23" s="99">
        <v>12.942</v>
      </c>
      <c r="AC23" s="99">
        <v>5.89</v>
      </c>
      <c r="AD23" s="99">
        <v>48.222000000000001</v>
      </c>
      <c r="AE23" s="99">
        <v>98.144999999999996</v>
      </c>
      <c r="AF23" s="99">
        <v>3.6349999999999998</v>
      </c>
      <c r="AG23" s="99">
        <v>7.0339999999999998</v>
      </c>
      <c r="AH23" s="99">
        <v>1.4530000000000001</v>
      </c>
      <c r="AI23" s="99">
        <v>2.024</v>
      </c>
      <c r="AJ23" s="99">
        <v>7.8479999999999999</v>
      </c>
      <c r="AK23" s="99">
        <v>9.9009999999999998</v>
      </c>
      <c r="AL23" s="99">
        <v>6.9480000000000004</v>
      </c>
      <c r="AM23" s="99">
        <v>1.897</v>
      </c>
      <c r="AN23" s="99">
        <v>1.514</v>
      </c>
      <c r="AO23" s="99">
        <v>1.5580000000000001</v>
      </c>
      <c r="AP23" s="99">
        <v>1.542</v>
      </c>
      <c r="AQ23" s="99">
        <v>1.875</v>
      </c>
      <c r="AR23" s="99">
        <v>1.4910000000000001</v>
      </c>
      <c r="AS23" s="99">
        <v>1.8360000000000001</v>
      </c>
      <c r="AT23" s="99">
        <v>0.95799999999999996</v>
      </c>
      <c r="AU23" s="99">
        <v>0.74099999999999999</v>
      </c>
      <c r="AV23" s="99">
        <v>0.75700000000000001</v>
      </c>
      <c r="AW23" s="99">
        <v>0.94799999999999995</v>
      </c>
      <c r="AX23" s="99">
        <v>1.99</v>
      </c>
      <c r="AY23" s="99">
        <v>3.8780000000000001</v>
      </c>
      <c r="AZ23" s="99">
        <v>1.0629999999999999</v>
      </c>
      <c r="BA23" s="99">
        <v>0.14799999999999999</v>
      </c>
      <c r="BB23" s="99">
        <v>19.292999999999999</v>
      </c>
      <c r="BC23" s="99">
        <v>0.66200000000000003</v>
      </c>
      <c r="BD23" s="99"/>
      <c r="BE23" s="99"/>
      <c r="BF23" s="99"/>
      <c r="BG23" s="99"/>
      <c r="BH23" s="99"/>
      <c r="BI23" s="99"/>
      <c r="BJ23" s="99">
        <v>0.68500000000000005</v>
      </c>
      <c r="BK23" s="99"/>
      <c r="BL23" s="99"/>
      <c r="BM23" s="99">
        <v>4.8479999999999999</v>
      </c>
      <c r="BN23" s="99">
        <v>6.6680000000000001</v>
      </c>
      <c r="BO23" s="99">
        <v>7.0979999999999999</v>
      </c>
      <c r="BP23" s="99">
        <v>2.1949999999999998</v>
      </c>
      <c r="BQ23" s="99">
        <v>58.173000000000002</v>
      </c>
      <c r="BR23" s="99"/>
      <c r="BS23" s="99"/>
      <c r="BT23" s="99">
        <v>12.679</v>
      </c>
      <c r="BU23" s="99">
        <v>3.7730000000000001</v>
      </c>
      <c r="BV23" s="99">
        <v>9.0129999999999999</v>
      </c>
      <c r="BW23" s="99">
        <v>13.884</v>
      </c>
      <c r="BX23" s="99">
        <v>14.819000000000001</v>
      </c>
      <c r="BY23" s="99">
        <v>12.151</v>
      </c>
      <c r="BZ23" s="99">
        <v>22.655000000000001</v>
      </c>
      <c r="CA23" s="99">
        <v>12.57</v>
      </c>
      <c r="CB23" s="99">
        <v>30.54</v>
      </c>
      <c r="CC23" s="99">
        <v>27.93</v>
      </c>
      <c r="CD23" s="99">
        <v>7.2380000000000004</v>
      </c>
      <c r="CE23" s="99">
        <v>8.0540000000000003</v>
      </c>
      <c r="CF23" s="99">
        <v>19.411999999999999</v>
      </c>
      <c r="CG23" s="99">
        <v>15.308999999999999</v>
      </c>
      <c r="CH23" s="99">
        <v>20.099</v>
      </c>
      <c r="CI23" s="99">
        <v>20.378</v>
      </c>
      <c r="CJ23" s="99">
        <v>62.677999999999997</v>
      </c>
      <c r="CK23" s="99">
        <v>55.094999999999999</v>
      </c>
      <c r="CL23" s="99">
        <v>11.135999999999999</v>
      </c>
      <c r="CM23" s="99">
        <v>55.466000000000001</v>
      </c>
      <c r="CN23" s="99">
        <v>11.118</v>
      </c>
      <c r="CO23" s="99">
        <v>27.186</v>
      </c>
      <c r="CP23" s="99">
        <v>69.394000000000005</v>
      </c>
      <c r="CQ23" s="99">
        <v>66.087999999999994</v>
      </c>
      <c r="CR23" s="99">
        <v>67.034000000000006</v>
      </c>
      <c r="CS23" s="99">
        <v>60.600999999999999</v>
      </c>
      <c r="CT23" s="100"/>
      <c r="CU23" s="100"/>
      <c r="CV23" s="100"/>
      <c r="CW23" s="96"/>
      <c r="CX23" s="97">
        <f t="array" ref="CX23">SUMPRODUCT(B23:CW23*0.25)</f>
        <v>554.66199999999981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13.398</v>
      </c>
      <c r="C28" s="107">
        <f t="shared" ref="C28:BN28" si="2">SUM(C21:C27)</f>
        <v>14.013</v>
      </c>
      <c r="D28" s="107">
        <f t="shared" si="2"/>
        <v>14.837999999999999</v>
      </c>
      <c r="E28" s="107">
        <f t="shared" si="2"/>
        <v>17.795999999999999</v>
      </c>
      <c r="F28" s="107">
        <f t="shared" si="2"/>
        <v>21.866</v>
      </c>
      <c r="G28" s="107">
        <f t="shared" si="2"/>
        <v>22.512</v>
      </c>
      <c r="H28" s="107">
        <f t="shared" si="2"/>
        <v>22.706000000000003</v>
      </c>
      <c r="I28" s="107">
        <f t="shared" si="2"/>
        <v>88.05</v>
      </c>
      <c r="J28" s="107">
        <f t="shared" si="2"/>
        <v>69.846999999999994</v>
      </c>
      <c r="K28" s="107">
        <f t="shared" si="2"/>
        <v>89.586000000000013</v>
      </c>
      <c r="L28" s="107">
        <f t="shared" si="2"/>
        <v>86.471000000000004</v>
      </c>
      <c r="M28" s="107">
        <f t="shared" si="2"/>
        <v>86.471000000000004</v>
      </c>
      <c r="N28" s="107">
        <f t="shared" si="2"/>
        <v>88.621000000000009</v>
      </c>
      <c r="O28" s="107">
        <f t="shared" si="2"/>
        <v>82.734999999999999</v>
      </c>
      <c r="P28" s="107">
        <f t="shared" si="2"/>
        <v>83.893999999999991</v>
      </c>
      <c r="Q28" s="107">
        <f t="shared" si="2"/>
        <v>80.225000000000009</v>
      </c>
      <c r="R28" s="107">
        <f t="shared" si="2"/>
        <v>90.841999999999999</v>
      </c>
      <c r="S28" s="107">
        <f t="shared" si="2"/>
        <v>87.765999999999991</v>
      </c>
      <c r="T28" s="107">
        <f t="shared" si="2"/>
        <v>89.905999999999992</v>
      </c>
      <c r="U28" s="107">
        <f t="shared" si="2"/>
        <v>99.977999999999994</v>
      </c>
      <c r="V28" s="107">
        <f t="shared" si="2"/>
        <v>36.632999999999996</v>
      </c>
      <c r="W28" s="107">
        <f t="shared" si="2"/>
        <v>21.664000000000001</v>
      </c>
      <c r="X28" s="107">
        <f t="shared" si="2"/>
        <v>35.394999999999996</v>
      </c>
      <c r="Y28" s="107">
        <f t="shared" si="2"/>
        <v>34.269999999999996</v>
      </c>
      <c r="Z28" s="107">
        <f t="shared" si="2"/>
        <v>43.195999999999998</v>
      </c>
      <c r="AA28" s="107">
        <f t="shared" si="2"/>
        <v>41.991</v>
      </c>
      <c r="AB28" s="107">
        <f t="shared" si="2"/>
        <v>43.564999999999998</v>
      </c>
      <c r="AC28" s="107">
        <f t="shared" si="2"/>
        <v>5.9119999999999999</v>
      </c>
      <c r="AD28" s="107">
        <f t="shared" si="2"/>
        <v>54.265999999999998</v>
      </c>
      <c r="AE28" s="107">
        <f t="shared" si="2"/>
        <v>104.18899999999999</v>
      </c>
      <c r="AF28" s="107">
        <f t="shared" si="2"/>
        <v>3.6709999999999998</v>
      </c>
      <c r="AG28" s="107">
        <f t="shared" si="2"/>
        <v>13.033999999999999</v>
      </c>
      <c r="AH28" s="107">
        <f t="shared" si="2"/>
        <v>35.912000000000006</v>
      </c>
      <c r="AI28" s="107">
        <f t="shared" si="2"/>
        <v>33.789000000000001</v>
      </c>
      <c r="AJ28" s="107">
        <f t="shared" si="2"/>
        <v>13.542999999999999</v>
      </c>
      <c r="AK28" s="107">
        <f t="shared" si="2"/>
        <v>15.462</v>
      </c>
      <c r="AL28" s="107">
        <f t="shared" si="2"/>
        <v>12.473000000000001</v>
      </c>
      <c r="AM28" s="107">
        <f t="shared" si="2"/>
        <v>1.897</v>
      </c>
      <c r="AN28" s="107">
        <f t="shared" si="2"/>
        <v>3.8840000000000003</v>
      </c>
      <c r="AO28" s="107">
        <f t="shared" si="2"/>
        <v>3.8769999999999998</v>
      </c>
      <c r="AP28" s="107">
        <f t="shared" si="2"/>
        <v>3.3460000000000001</v>
      </c>
      <c r="AQ28" s="107">
        <f t="shared" si="2"/>
        <v>3.7560000000000002</v>
      </c>
      <c r="AR28" s="107">
        <f t="shared" si="2"/>
        <v>3.2490000000000001</v>
      </c>
      <c r="AS28" s="107">
        <f t="shared" si="2"/>
        <v>3.4910000000000001</v>
      </c>
      <c r="AT28" s="107">
        <f t="shared" si="2"/>
        <v>0.95799999999999996</v>
      </c>
      <c r="AU28" s="107">
        <f t="shared" si="2"/>
        <v>0.74099999999999999</v>
      </c>
      <c r="AV28" s="107">
        <f t="shared" si="2"/>
        <v>0.75700000000000001</v>
      </c>
      <c r="AW28" s="107">
        <f t="shared" si="2"/>
        <v>0.94799999999999995</v>
      </c>
      <c r="AX28" s="107">
        <f t="shared" si="2"/>
        <v>1.99</v>
      </c>
      <c r="AY28" s="107">
        <f t="shared" si="2"/>
        <v>3.8780000000000001</v>
      </c>
      <c r="AZ28" s="107">
        <f t="shared" si="2"/>
        <v>1.0629999999999999</v>
      </c>
      <c r="BA28" s="107">
        <f t="shared" si="2"/>
        <v>0.14799999999999999</v>
      </c>
      <c r="BB28" s="107">
        <f t="shared" si="2"/>
        <v>26.992999999999999</v>
      </c>
      <c r="BC28" s="107">
        <f t="shared" si="2"/>
        <v>2.431</v>
      </c>
      <c r="BD28" s="107">
        <f t="shared" si="2"/>
        <v>0</v>
      </c>
      <c r="BE28" s="107">
        <f t="shared" si="2"/>
        <v>0</v>
      </c>
      <c r="BF28" s="107">
        <f t="shared" si="2"/>
        <v>0</v>
      </c>
      <c r="BG28" s="107">
        <f t="shared" si="2"/>
        <v>0</v>
      </c>
      <c r="BH28" s="107">
        <f t="shared" si="2"/>
        <v>0</v>
      </c>
      <c r="BI28" s="107">
        <f t="shared" si="2"/>
        <v>0</v>
      </c>
      <c r="BJ28" s="107">
        <f t="shared" si="2"/>
        <v>0.68500000000000005</v>
      </c>
      <c r="BK28" s="107">
        <f t="shared" si="2"/>
        <v>0</v>
      </c>
      <c r="BL28" s="107">
        <f t="shared" si="2"/>
        <v>0</v>
      </c>
      <c r="BM28" s="107">
        <f t="shared" si="2"/>
        <v>9.8730000000000011</v>
      </c>
      <c r="BN28" s="107">
        <f t="shared" si="2"/>
        <v>11.554</v>
      </c>
      <c r="BO28" s="107">
        <f t="shared" ref="BO28:CW28" si="3">SUM(BO21:BO27)</f>
        <v>11.939</v>
      </c>
      <c r="BP28" s="107">
        <f t="shared" si="3"/>
        <v>2.1949999999999998</v>
      </c>
      <c r="BQ28" s="107">
        <f t="shared" si="3"/>
        <v>63.773000000000003</v>
      </c>
      <c r="BR28" s="107">
        <f t="shared" si="3"/>
        <v>1.4E-2</v>
      </c>
      <c r="BS28" s="107">
        <f t="shared" si="3"/>
        <v>0</v>
      </c>
      <c r="BT28" s="107">
        <f t="shared" si="3"/>
        <v>20.310000000000002</v>
      </c>
      <c r="BU28" s="107">
        <f t="shared" si="3"/>
        <v>3.7730000000000001</v>
      </c>
      <c r="BV28" s="107">
        <f t="shared" si="3"/>
        <v>9.0129999999999999</v>
      </c>
      <c r="BW28" s="107">
        <f t="shared" si="3"/>
        <v>19.215</v>
      </c>
      <c r="BX28" s="107">
        <f t="shared" si="3"/>
        <v>20.164999999999999</v>
      </c>
      <c r="BY28" s="107">
        <f t="shared" si="3"/>
        <v>12.151</v>
      </c>
      <c r="BZ28" s="107">
        <f t="shared" si="3"/>
        <v>30.295000000000002</v>
      </c>
      <c r="CA28" s="107">
        <f t="shared" si="3"/>
        <v>20.170999999999999</v>
      </c>
      <c r="CB28" s="107">
        <f t="shared" si="3"/>
        <v>38.152000000000001</v>
      </c>
      <c r="CC28" s="107">
        <f t="shared" si="3"/>
        <v>35.53</v>
      </c>
      <c r="CD28" s="107">
        <f t="shared" si="3"/>
        <v>7.2690000000000001</v>
      </c>
      <c r="CE28" s="107">
        <f t="shared" si="3"/>
        <v>8.0540000000000003</v>
      </c>
      <c r="CF28" s="107">
        <f t="shared" si="3"/>
        <v>26.212</v>
      </c>
      <c r="CG28" s="107">
        <f t="shared" si="3"/>
        <v>20.117999999999999</v>
      </c>
      <c r="CH28" s="107">
        <f t="shared" si="3"/>
        <v>26.509</v>
      </c>
      <c r="CI28" s="107">
        <f t="shared" si="3"/>
        <v>26.777999999999999</v>
      </c>
      <c r="CJ28" s="107">
        <f t="shared" si="3"/>
        <v>69.078000000000003</v>
      </c>
      <c r="CK28" s="107">
        <f t="shared" si="3"/>
        <v>61.814999999999998</v>
      </c>
      <c r="CL28" s="107">
        <f t="shared" si="3"/>
        <v>141.13999999999999</v>
      </c>
      <c r="CM28" s="107">
        <f t="shared" si="3"/>
        <v>191.46600000000001</v>
      </c>
      <c r="CN28" s="107">
        <f t="shared" si="3"/>
        <v>141.11799999999999</v>
      </c>
      <c r="CO28" s="107">
        <f t="shared" si="3"/>
        <v>157.23000000000002</v>
      </c>
      <c r="CP28" s="107">
        <f t="shared" si="3"/>
        <v>75.394000000000005</v>
      </c>
      <c r="CQ28" s="107">
        <f t="shared" si="3"/>
        <v>72.087999999999994</v>
      </c>
      <c r="CR28" s="107">
        <f t="shared" si="3"/>
        <v>75.834000000000003</v>
      </c>
      <c r="CS28" s="107">
        <f t="shared" si="3"/>
        <v>69.405000000000001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835.55224999999973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43.719000000000001</v>
      </c>
      <c r="C32" s="94">
        <v>45.56</v>
      </c>
      <c r="D32" s="94">
        <v>34.378999999999998</v>
      </c>
      <c r="E32" s="94">
        <v>39.447000000000003</v>
      </c>
      <c r="F32" s="94">
        <v>75.926000000000002</v>
      </c>
      <c r="G32" s="94">
        <v>77.102000000000004</v>
      </c>
      <c r="H32" s="94">
        <v>76.066000000000003</v>
      </c>
      <c r="I32" s="94">
        <v>186.66900000000001</v>
      </c>
      <c r="J32" s="94">
        <v>176.28299999999999</v>
      </c>
      <c r="K32" s="94">
        <v>209.46899999999999</v>
      </c>
      <c r="L32" s="94">
        <v>185.97300000000001</v>
      </c>
      <c r="M32" s="94">
        <v>203.09200000000001</v>
      </c>
      <c r="N32" s="94">
        <v>172.31100000000001</v>
      </c>
      <c r="O32" s="94">
        <v>154.583</v>
      </c>
      <c r="P32" s="94">
        <v>171.35400000000001</v>
      </c>
      <c r="Q32" s="94">
        <v>169.982</v>
      </c>
      <c r="R32" s="94">
        <v>146.66800000000001</v>
      </c>
      <c r="S32" s="94">
        <v>173.096</v>
      </c>
      <c r="T32" s="94">
        <v>176.34200000000001</v>
      </c>
      <c r="U32" s="94">
        <v>176.55</v>
      </c>
      <c r="V32" s="94">
        <v>72.061999999999998</v>
      </c>
      <c r="W32" s="94">
        <v>61.975999999999999</v>
      </c>
      <c r="X32" s="94">
        <v>74.924999999999997</v>
      </c>
      <c r="Y32" s="94">
        <v>69.966999999999999</v>
      </c>
      <c r="Z32" s="94">
        <v>94.367000000000004</v>
      </c>
      <c r="AA32" s="94">
        <v>93.094999999999999</v>
      </c>
      <c r="AB32" s="94">
        <v>79.522999999999996</v>
      </c>
      <c r="AC32" s="94">
        <v>32.052999999999997</v>
      </c>
      <c r="AD32" s="94">
        <v>129.018</v>
      </c>
      <c r="AE32" s="94">
        <v>208.21899999999999</v>
      </c>
      <c r="AF32" s="94">
        <v>142.994</v>
      </c>
      <c r="AG32" s="94">
        <v>90.305999999999997</v>
      </c>
      <c r="AH32" s="94">
        <v>155.398</v>
      </c>
      <c r="AI32" s="94">
        <v>223.38900000000001</v>
      </c>
      <c r="AJ32" s="94">
        <v>205.68799999999999</v>
      </c>
      <c r="AK32" s="94">
        <v>176.06299999999999</v>
      </c>
      <c r="AL32" s="94">
        <v>133.19399999999999</v>
      </c>
      <c r="AM32" s="94">
        <v>151.02699999999999</v>
      </c>
      <c r="AN32" s="94">
        <v>207.083</v>
      </c>
      <c r="AO32" s="94">
        <v>280.84100000000001</v>
      </c>
      <c r="AP32" s="94">
        <v>213.40799999999999</v>
      </c>
      <c r="AQ32" s="94">
        <v>312.83199999999999</v>
      </c>
      <c r="AR32" s="94">
        <v>490.27100000000002</v>
      </c>
      <c r="AS32" s="94">
        <v>461.89600000000002</v>
      </c>
      <c r="AT32" s="94">
        <v>249.506</v>
      </c>
      <c r="AU32" s="94">
        <v>318.149</v>
      </c>
      <c r="AV32" s="94">
        <v>318.97899999999998</v>
      </c>
      <c r="AW32" s="94">
        <v>319.44299999999998</v>
      </c>
      <c r="AX32" s="94">
        <v>362.51799999999997</v>
      </c>
      <c r="AY32" s="94">
        <v>353.38499999999999</v>
      </c>
      <c r="AZ32" s="94">
        <v>360.40499999999997</v>
      </c>
      <c r="BA32" s="94">
        <v>359.58800000000002</v>
      </c>
      <c r="BB32" s="94">
        <v>491.97300000000001</v>
      </c>
      <c r="BC32" s="94">
        <v>477.017</v>
      </c>
      <c r="BD32" s="94">
        <v>530.601</v>
      </c>
      <c r="BE32" s="94">
        <v>536.18700000000001</v>
      </c>
      <c r="BF32" s="94">
        <v>123.657</v>
      </c>
      <c r="BG32" s="94">
        <v>116.79</v>
      </c>
      <c r="BH32" s="94">
        <v>115.521</v>
      </c>
      <c r="BI32" s="94">
        <v>110.063</v>
      </c>
      <c r="BJ32" s="94">
        <v>142.126</v>
      </c>
      <c r="BK32" s="94">
        <v>61.634</v>
      </c>
      <c r="BL32" s="94">
        <v>63.997999999999998</v>
      </c>
      <c r="BM32" s="94">
        <v>145.86699999999999</v>
      </c>
      <c r="BN32" s="94">
        <v>126.429</v>
      </c>
      <c r="BO32" s="94">
        <v>93.888999999999996</v>
      </c>
      <c r="BP32" s="94">
        <v>65.158000000000001</v>
      </c>
      <c r="BQ32" s="94">
        <v>87.293000000000006</v>
      </c>
      <c r="BR32" s="94">
        <v>71.813999999999993</v>
      </c>
      <c r="BS32" s="94">
        <v>29.027000000000001</v>
      </c>
      <c r="BT32" s="94">
        <v>75.725999999999999</v>
      </c>
      <c r="BU32" s="94">
        <v>21.202000000000002</v>
      </c>
      <c r="BV32" s="94">
        <v>68.397000000000006</v>
      </c>
      <c r="BW32" s="94">
        <v>132.09100000000001</v>
      </c>
      <c r="BX32" s="94">
        <v>129.63300000000001</v>
      </c>
      <c r="BY32" s="94">
        <v>127.238</v>
      </c>
      <c r="BZ32" s="94">
        <v>81.331999999999994</v>
      </c>
      <c r="CA32" s="94">
        <v>61.139000000000003</v>
      </c>
      <c r="CB32" s="94">
        <v>92.49</v>
      </c>
      <c r="CC32" s="94">
        <v>89.418999999999997</v>
      </c>
      <c r="CD32" s="94">
        <v>47.878999999999998</v>
      </c>
      <c r="CE32" s="94">
        <v>50.823999999999998</v>
      </c>
      <c r="CF32" s="94">
        <v>194.10599999999999</v>
      </c>
      <c r="CG32" s="94">
        <v>100.508</v>
      </c>
      <c r="CH32" s="94">
        <v>151.16800000000001</v>
      </c>
      <c r="CI32" s="94">
        <v>219.291</v>
      </c>
      <c r="CJ32" s="94">
        <v>220.01400000000001</v>
      </c>
      <c r="CK32" s="94">
        <v>88.450999999999993</v>
      </c>
      <c r="CL32" s="94">
        <v>168.26599999999999</v>
      </c>
      <c r="CM32" s="94">
        <v>217.87799999999999</v>
      </c>
      <c r="CN32" s="94">
        <v>166.49600000000001</v>
      </c>
      <c r="CO32" s="94">
        <v>181.761</v>
      </c>
      <c r="CP32" s="94">
        <v>101.633</v>
      </c>
      <c r="CQ32" s="94">
        <v>107.23099999999999</v>
      </c>
      <c r="CR32" s="94">
        <v>120.139</v>
      </c>
      <c r="CS32" s="94">
        <v>107.876</v>
      </c>
      <c r="CT32" s="95"/>
      <c r="CU32" s="95"/>
      <c r="CV32" s="95"/>
      <c r="CW32" s="96"/>
      <c r="CX32" s="97">
        <f t="array" ref="CX32">SUMPRODUCT(B32:CW32*0.25)</f>
        <v>4001.8427499999998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43.719000000000001</v>
      </c>
      <c r="C34" s="77">
        <f t="shared" ref="C34:BN34" si="4">SUM(C31:C33)</f>
        <v>45.56</v>
      </c>
      <c r="D34" s="77">
        <f t="shared" si="4"/>
        <v>34.378999999999998</v>
      </c>
      <c r="E34" s="77">
        <f t="shared" si="4"/>
        <v>39.447000000000003</v>
      </c>
      <c r="F34" s="77">
        <f t="shared" si="4"/>
        <v>75.926000000000002</v>
      </c>
      <c r="G34" s="77">
        <f t="shared" si="4"/>
        <v>77.102000000000004</v>
      </c>
      <c r="H34" s="77">
        <f t="shared" si="4"/>
        <v>76.066000000000003</v>
      </c>
      <c r="I34" s="77">
        <f t="shared" si="4"/>
        <v>186.66900000000001</v>
      </c>
      <c r="J34" s="77">
        <f t="shared" si="4"/>
        <v>176.28299999999999</v>
      </c>
      <c r="K34" s="77">
        <f t="shared" si="4"/>
        <v>209.46899999999999</v>
      </c>
      <c r="L34" s="77">
        <f t="shared" si="4"/>
        <v>185.97300000000001</v>
      </c>
      <c r="M34" s="77">
        <f t="shared" si="4"/>
        <v>203.09200000000001</v>
      </c>
      <c r="N34" s="77">
        <f t="shared" si="4"/>
        <v>172.31100000000001</v>
      </c>
      <c r="O34" s="77">
        <f t="shared" si="4"/>
        <v>154.583</v>
      </c>
      <c r="P34" s="77">
        <f t="shared" si="4"/>
        <v>171.35400000000001</v>
      </c>
      <c r="Q34" s="77">
        <f t="shared" si="4"/>
        <v>169.982</v>
      </c>
      <c r="R34" s="77">
        <f t="shared" si="4"/>
        <v>146.66800000000001</v>
      </c>
      <c r="S34" s="77">
        <f t="shared" si="4"/>
        <v>173.096</v>
      </c>
      <c r="T34" s="77">
        <f t="shared" si="4"/>
        <v>176.34200000000001</v>
      </c>
      <c r="U34" s="77">
        <f t="shared" si="4"/>
        <v>176.55</v>
      </c>
      <c r="V34" s="77">
        <f t="shared" si="4"/>
        <v>72.061999999999998</v>
      </c>
      <c r="W34" s="77">
        <f t="shared" si="4"/>
        <v>61.975999999999999</v>
      </c>
      <c r="X34" s="77">
        <f t="shared" si="4"/>
        <v>74.924999999999997</v>
      </c>
      <c r="Y34" s="77">
        <f t="shared" si="4"/>
        <v>69.966999999999999</v>
      </c>
      <c r="Z34" s="77">
        <f t="shared" si="4"/>
        <v>94.367000000000004</v>
      </c>
      <c r="AA34" s="77">
        <f t="shared" si="4"/>
        <v>93.094999999999999</v>
      </c>
      <c r="AB34" s="77">
        <f t="shared" si="4"/>
        <v>79.522999999999996</v>
      </c>
      <c r="AC34" s="77">
        <f t="shared" si="4"/>
        <v>32.052999999999997</v>
      </c>
      <c r="AD34" s="77">
        <f t="shared" si="4"/>
        <v>129.018</v>
      </c>
      <c r="AE34" s="77">
        <f t="shared" si="4"/>
        <v>208.21899999999999</v>
      </c>
      <c r="AF34" s="77">
        <f t="shared" si="4"/>
        <v>142.994</v>
      </c>
      <c r="AG34" s="77">
        <f t="shared" si="4"/>
        <v>90.305999999999997</v>
      </c>
      <c r="AH34" s="77">
        <f t="shared" si="4"/>
        <v>155.398</v>
      </c>
      <c r="AI34" s="77">
        <f t="shared" si="4"/>
        <v>223.38900000000001</v>
      </c>
      <c r="AJ34" s="77">
        <f t="shared" si="4"/>
        <v>205.68799999999999</v>
      </c>
      <c r="AK34" s="77">
        <f t="shared" si="4"/>
        <v>176.06299999999999</v>
      </c>
      <c r="AL34" s="77">
        <f t="shared" si="4"/>
        <v>133.19399999999999</v>
      </c>
      <c r="AM34" s="77">
        <f t="shared" si="4"/>
        <v>151.02699999999999</v>
      </c>
      <c r="AN34" s="77">
        <f t="shared" si="4"/>
        <v>207.083</v>
      </c>
      <c r="AO34" s="77">
        <f t="shared" si="4"/>
        <v>280.84100000000001</v>
      </c>
      <c r="AP34" s="77">
        <f t="shared" si="4"/>
        <v>213.40799999999999</v>
      </c>
      <c r="AQ34" s="77">
        <f t="shared" si="4"/>
        <v>312.83199999999999</v>
      </c>
      <c r="AR34" s="77">
        <f t="shared" si="4"/>
        <v>490.27100000000002</v>
      </c>
      <c r="AS34" s="77">
        <f t="shared" si="4"/>
        <v>461.89600000000002</v>
      </c>
      <c r="AT34" s="77">
        <f t="shared" si="4"/>
        <v>249.506</v>
      </c>
      <c r="AU34" s="77">
        <f t="shared" si="4"/>
        <v>318.149</v>
      </c>
      <c r="AV34" s="77">
        <f t="shared" si="4"/>
        <v>318.97899999999998</v>
      </c>
      <c r="AW34" s="77">
        <f t="shared" si="4"/>
        <v>319.44299999999998</v>
      </c>
      <c r="AX34" s="77">
        <f t="shared" si="4"/>
        <v>362.51799999999997</v>
      </c>
      <c r="AY34" s="77">
        <f t="shared" si="4"/>
        <v>353.38499999999999</v>
      </c>
      <c r="AZ34" s="77">
        <f t="shared" si="4"/>
        <v>360.40499999999997</v>
      </c>
      <c r="BA34" s="77">
        <f t="shared" si="4"/>
        <v>359.58800000000002</v>
      </c>
      <c r="BB34" s="77">
        <f t="shared" si="4"/>
        <v>491.97300000000001</v>
      </c>
      <c r="BC34" s="77">
        <f t="shared" si="4"/>
        <v>477.017</v>
      </c>
      <c r="BD34" s="77">
        <f t="shared" si="4"/>
        <v>530.601</v>
      </c>
      <c r="BE34" s="77">
        <f t="shared" si="4"/>
        <v>536.18700000000001</v>
      </c>
      <c r="BF34" s="77">
        <f t="shared" si="4"/>
        <v>123.657</v>
      </c>
      <c r="BG34" s="77">
        <f t="shared" si="4"/>
        <v>116.79</v>
      </c>
      <c r="BH34" s="77">
        <f t="shared" si="4"/>
        <v>115.521</v>
      </c>
      <c r="BI34" s="77">
        <f t="shared" si="4"/>
        <v>110.063</v>
      </c>
      <c r="BJ34" s="77">
        <f t="shared" si="4"/>
        <v>142.126</v>
      </c>
      <c r="BK34" s="77">
        <f t="shared" si="4"/>
        <v>61.634</v>
      </c>
      <c r="BL34" s="77">
        <f t="shared" si="4"/>
        <v>63.997999999999998</v>
      </c>
      <c r="BM34" s="77">
        <f t="shared" si="4"/>
        <v>145.86699999999999</v>
      </c>
      <c r="BN34" s="77">
        <f t="shared" si="4"/>
        <v>126.429</v>
      </c>
      <c r="BO34" s="77">
        <f t="shared" ref="BO34:CW34" si="5">SUM(BO31:BO33)</f>
        <v>93.888999999999996</v>
      </c>
      <c r="BP34" s="77">
        <f t="shared" si="5"/>
        <v>65.158000000000001</v>
      </c>
      <c r="BQ34" s="77">
        <f t="shared" si="5"/>
        <v>87.293000000000006</v>
      </c>
      <c r="BR34" s="77">
        <f t="shared" si="5"/>
        <v>71.813999999999993</v>
      </c>
      <c r="BS34" s="77">
        <f t="shared" si="5"/>
        <v>29.027000000000001</v>
      </c>
      <c r="BT34" s="77">
        <f t="shared" si="5"/>
        <v>75.725999999999999</v>
      </c>
      <c r="BU34" s="77">
        <f t="shared" si="5"/>
        <v>21.202000000000002</v>
      </c>
      <c r="BV34" s="77">
        <f t="shared" si="5"/>
        <v>68.397000000000006</v>
      </c>
      <c r="BW34" s="77">
        <f t="shared" si="5"/>
        <v>132.09100000000001</v>
      </c>
      <c r="BX34" s="77">
        <f t="shared" si="5"/>
        <v>129.63300000000001</v>
      </c>
      <c r="BY34" s="77">
        <f t="shared" si="5"/>
        <v>127.238</v>
      </c>
      <c r="BZ34" s="77">
        <f t="shared" si="5"/>
        <v>81.331999999999994</v>
      </c>
      <c r="CA34" s="77">
        <f t="shared" si="5"/>
        <v>61.139000000000003</v>
      </c>
      <c r="CB34" s="77">
        <f t="shared" si="5"/>
        <v>92.49</v>
      </c>
      <c r="CC34" s="77">
        <f t="shared" si="5"/>
        <v>89.418999999999997</v>
      </c>
      <c r="CD34" s="77">
        <f t="shared" si="5"/>
        <v>47.878999999999998</v>
      </c>
      <c r="CE34" s="77">
        <f t="shared" si="5"/>
        <v>50.823999999999998</v>
      </c>
      <c r="CF34" s="77">
        <f t="shared" si="5"/>
        <v>194.10599999999999</v>
      </c>
      <c r="CG34" s="77">
        <f t="shared" si="5"/>
        <v>100.508</v>
      </c>
      <c r="CH34" s="77">
        <f t="shared" si="5"/>
        <v>151.16800000000001</v>
      </c>
      <c r="CI34" s="77">
        <f t="shared" si="5"/>
        <v>219.291</v>
      </c>
      <c r="CJ34" s="77">
        <f t="shared" si="5"/>
        <v>220.01400000000001</v>
      </c>
      <c r="CK34" s="77">
        <f t="shared" si="5"/>
        <v>88.450999999999993</v>
      </c>
      <c r="CL34" s="77">
        <f t="shared" si="5"/>
        <v>168.26599999999999</v>
      </c>
      <c r="CM34" s="77">
        <f t="shared" si="5"/>
        <v>217.87799999999999</v>
      </c>
      <c r="CN34" s="77">
        <f t="shared" si="5"/>
        <v>166.49600000000001</v>
      </c>
      <c r="CO34" s="77">
        <f t="shared" si="5"/>
        <v>181.761</v>
      </c>
      <c r="CP34" s="77">
        <f t="shared" si="5"/>
        <v>101.633</v>
      </c>
      <c r="CQ34" s="77">
        <f t="shared" si="5"/>
        <v>107.23099999999999</v>
      </c>
      <c r="CR34" s="77">
        <f t="shared" si="5"/>
        <v>120.139</v>
      </c>
      <c r="CS34" s="77">
        <f t="shared" si="5"/>
        <v>107.876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4001.8427499999998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17.3</v>
      </c>
      <c r="C39" s="120">
        <v>12.1</v>
      </c>
      <c r="D39" s="120">
        <v>18.3</v>
      </c>
      <c r="E39" s="120">
        <v>9.1</v>
      </c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>
        <v>8.6999999999999993</v>
      </c>
      <c r="Z39" s="120">
        <v>126.2</v>
      </c>
      <c r="AA39" s="120">
        <v>133.1</v>
      </c>
      <c r="AB39" s="120">
        <v>146.69999999999999</v>
      </c>
      <c r="AC39" s="120">
        <v>214.1</v>
      </c>
      <c r="AD39" s="120">
        <v>152</v>
      </c>
      <c r="AE39" s="120">
        <v>47.8</v>
      </c>
      <c r="AF39" s="120">
        <v>124</v>
      </c>
      <c r="AG39" s="120">
        <v>191.7</v>
      </c>
      <c r="AH39" s="120"/>
      <c r="AI39" s="120"/>
      <c r="AJ39" s="120">
        <v>13.5</v>
      </c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>
        <v>22.4</v>
      </c>
      <c r="BQ39" s="120"/>
      <c r="BR39" s="120"/>
      <c r="BS39" s="120"/>
      <c r="BT39" s="120"/>
      <c r="BU39" s="120"/>
      <c r="BV39" s="120">
        <v>57.9</v>
      </c>
      <c r="BW39" s="120">
        <v>46.9</v>
      </c>
      <c r="BX39" s="120">
        <v>85.9</v>
      </c>
      <c r="BY39" s="120"/>
      <c r="BZ39" s="120"/>
      <c r="CA39" s="120"/>
      <c r="CB39" s="120"/>
      <c r="CC39" s="120"/>
      <c r="CD39" s="120">
        <v>133</v>
      </c>
      <c r="CE39" s="120">
        <v>126.9</v>
      </c>
      <c r="CF39" s="120">
        <v>13</v>
      </c>
      <c r="CG39" s="120">
        <v>104.6</v>
      </c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451.30000000000007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>
        <v>0.2</v>
      </c>
      <c r="C41" s="120">
        <v>0.2</v>
      </c>
      <c r="D41" s="120">
        <v>0.2</v>
      </c>
      <c r="E41" s="120">
        <v>0.2</v>
      </c>
      <c r="F41" s="120">
        <v>34.1</v>
      </c>
      <c r="G41" s="120">
        <v>34.1</v>
      </c>
      <c r="H41" s="120">
        <v>34.1</v>
      </c>
      <c r="I41" s="120">
        <v>34.1</v>
      </c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301.2</v>
      </c>
      <c r="BS41" s="120">
        <v>301.2</v>
      </c>
      <c r="BT41" s="120">
        <v>301.2</v>
      </c>
      <c r="BU41" s="120">
        <v>301.2</v>
      </c>
      <c r="BV41" s="120"/>
      <c r="BW41" s="120"/>
      <c r="BX41" s="120"/>
      <c r="BY41" s="120"/>
      <c r="BZ41" s="120">
        <v>160.6</v>
      </c>
      <c r="CA41" s="120">
        <v>160.6</v>
      </c>
      <c r="CB41" s="120">
        <v>160.6</v>
      </c>
      <c r="CC41" s="120">
        <v>160.6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496.09999999999991</v>
      </c>
    </row>
    <row r="42" spans="1:102" ht="30" customHeight="1" thickBot="1" x14ac:dyDescent="0.25">
      <c r="A42" s="105" t="s">
        <v>49</v>
      </c>
      <c r="B42" s="106">
        <f>SUM(B37:B41)</f>
        <v>17.5</v>
      </c>
      <c r="C42" s="107">
        <f t="shared" ref="C42:BN42" si="6">SUM(C37:C41)</f>
        <v>12.299999999999999</v>
      </c>
      <c r="D42" s="107">
        <f t="shared" si="6"/>
        <v>18.5</v>
      </c>
      <c r="E42" s="107">
        <f t="shared" si="6"/>
        <v>9.2999999999999989</v>
      </c>
      <c r="F42" s="107">
        <f t="shared" si="6"/>
        <v>34.1</v>
      </c>
      <c r="G42" s="107">
        <f t="shared" si="6"/>
        <v>34.1</v>
      </c>
      <c r="H42" s="107">
        <f t="shared" si="6"/>
        <v>34.1</v>
      </c>
      <c r="I42" s="107">
        <f t="shared" si="6"/>
        <v>34.1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8.6999999999999993</v>
      </c>
      <c r="Z42" s="107">
        <f t="shared" si="6"/>
        <v>126.2</v>
      </c>
      <c r="AA42" s="107">
        <f t="shared" si="6"/>
        <v>133.1</v>
      </c>
      <c r="AB42" s="107">
        <f t="shared" si="6"/>
        <v>146.69999999999999</v>
      </c>
      <c r="AC42" s="107">
        <f t="shared" si="6"/>
        <v>214.1</v>
      </c>
      <c r="AD42" s="107">
        <f t="shared" si="6"/>
        <v>152</v>
      </c>
      <c r="AE42" s="107">
        <f t="shared" si="6"/>
        <v>47.8</v>
      </c>
      <c r="AF42" s="107">
        <f t="shared" si="6"/>
        <v>124</v>
      </c>
      <c r="AG42" s="107">
        <f t="shared" si="6"/>
        <v>191.7</v>
      </c>
      <c r="AH42" s="107">
        <f t="shared" si="6"/>
        <v>0</v>
      </c>
      <c r="AI42" s="107">
        <f t="shared" si="6"/>
        <v>0</v>
      </c>
      <c r="AJ42" s="107">
        <f t="shared" si="6"/>
        <v>13.5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22.4</v>
      </c>
      <c r="BQ42" s="107">
        <f t="shared" si="7"/>
        <v>0</v>
      </c>
      <c r="BR42" s="107">
        <f t="shared" si="7"/>
        <v>301.2</v>
      </c>
      <c r="BS42" s="107">
        <f t="shared" si="7"/>
        <v>301.2</v>
      </c>
      <c r="BT42" s="107">
        <f t="shared" si="7"/>
        <v>301.2</v>
      </c>
      <c r="BU42" s="107">
        <f t="shared" si="7"/>
        <v>301.2</v>
      </c>
      <c r="BV42" s="107">
        <f t="shared" si="7"/>
        <v>57.9</v>
      </c>
      <c r="BW42" s="107">
        <f t="shared" si="7"/>
        <v>46.9</v>
      </c>
      <c r="BX42" s="107">
        <f t="shared" si="7"/>
        <v>85.9</v>
      </c>
      <c r="BY42" s="107">
        <f t="shared" si="7"/>
        <v>0</v>
      </c>
      <c r="BZ42" s="107">
        <f t="shared" si="7"/>
        <v>160.6</v>
      </c>
      <c r="CA42" s="107">
        <f t="shared" si="7"/>
        <v>160.6</v>
      </c>
      <c r="CB42" s="107">
        <f t="shared" si="7"/>
        <v>160.6</v>
      </c>
      <c r="CC42" s="107">
        <f t="shared" si="7"/>
        <v>160.6</v>
      </c>
      <c r="CD42" s="107">
        <f t="shared" si="7"/>
        <v>133</v>
      </c>
      <c r="CE42" s="107">
        <f t="shared" si="7"/>
        <v>126.9</v>
      </c>
      <c r="CF42" s="107">
        <f t="shared" si="7"/>
        <v>13</v>
      </c>
      <c r="CG42" s="107">
        <f t="shared" si="7"/>
        <v>104.6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947.4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17.3</v>
      </c>
      <c r="C47" s="120">
        <v>12.1</v>
      </c>
      <c r="D47" s="120">
        <v>18.3</v>
      </c>
      <c r="E47" s="120">
        <v>9.1</v>
      </c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>
        <v>8.6999999999999993</v>
      </c>
      <c r="Z47" s="120">
        <v>126.2</v>
      </c>
      <c r="AA47" s="120">
        <v>133.1</v>
      </c>
      <c r="AB47" s="120">
        <v>146.69999999999999</v>
      </c>
      <c r="AC47" s="120">
        <v>214.1</v>
      </c>
      <c r="AD47" s="120">
        <v>152</v>
      </c>
      <c r="AE47" s="120">
        <v>47.8</v>
      </c>
      <c r="AF47" s="120">
        <v>124</v>
      </c>
      <c r="AG47" s="120">
        <v>191.7</v>
      </c>
      <c r="AH47" s="120"/>
      <c r="AI47" s="120"/>
      <c r="AJ47" s="120">
        <v>13.5</v>
      </c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>
        <v>22.4</v>
      </c>
      <c r="BQ47" s="120"/>
      <c r="BR47" s="120"/>
      <c r="BS47" s="120"/>
      <c r="BT47" s="120"/>
      <c r="BU47" s="120"/>
      <c r="BV47" s="120">
        <v>57.9</v>
      </c>
      <c r="BW47" s="120">
        <v>46.9</v>
      </c>
      <c r="BX47" s="120">
        <v>85.9</v>
      </c>
      <c r="BY47" s="120"/>
      <c r="BZ47" s="120"/>
      <c r="CA47" s="120"/>
      <c r="CB47" s="120"/>
      <c r="CC47" s="120"/>
      <c r="CD47" s="120">
        <v>133</v>
      </c>
      <c r="CE47" s="120">
        <v>126.9</v>
      </c>
      <c r="CF47" s="120">
        <v>13</v>
      </c>
      <c r="CG47" s="120">
        <v>104.6</v>
      </c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451.30000000000007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0.2</v>
      </c>
      <c r="C49" s="120">
        <v>0.2</v>
      </c>
      <c r="D49" s="120">
        <v>0.2</v>
      </c>
      <c r="E49" s="120">
        <v>0.2</v>
      </c>
      <c r="F49" s="120">
        <v>34.1</v>
      </c>
      <c r="G49" s="120">
        <v>34.1</v>
      </c>
      <c r="H49" s="120">
        <v>34.1</v>
      </c>
      <c r="I49" s="120">
        <v>34.1</v>
      </c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301.2</v>
      </c>
      <c r="BS49" s="120">
        <v>301.2</v>
      </c>
      <c r="BT49" s="120">
        <v>301.2</v>
      </c>
      <c r="BU49" s="120">
        <v>301.2</v>
      </c>
      <c r="BV49" s="120"/>
      <c r="BW49" s="120"/>
      <c r="BX49" s="120"/>
      <c r="BY49" s="120"/>
      <c r="BZ49" s="120">
        <v>160.6</v>
      </c>
      <c r="CA49" s="120">
        <v>160.6</v>
      </c>
      <c r="CB49" s="120">
        <v>160.6</v>
      </c>
      <c r="CC49" s="120">
        <v>160.6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496.09999999999991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17.5</v>
      </c>
      <c r="C51" s="107">
        <f t="shared" ref="C51:BN51" si="8">SUM(C45:C50)</f>
        <v>12.299999999999999</v>
      </c>
      <c r="D51" s="107">
        <f t="shared" si="8"/>
        <v>18.5</v>
      </c>
      <c r="E51" s="107">
        <f t="shared" si="8"/>
        <v>9.2999999999999989</v>
      </c>
      <c r="F51" s="107">
        <f t="shared" si="8"/>
        <v>34.1</v>
      </c>
      <c r="G51" s="107">
        <f t="shared" si="8"/>
        <v>34.1</v>
      </c>
      <c r="H51" s="107">
        <f t="shared" si="8"/>
        <v>34.1</v>
      </c>
      <c r="I51" s="107">
        <f t="shared" si="8"/>
        <v>34.1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8.6999999999999993</v>
      </c>
      <c r="Z51" s="107">
        <f t="shared" si="8"/>
        <v>126.2</v>
      </c>
      <c r="AA51" s="107">
        <f t="shared" si="8"/>
        <v>133.1</v>
      </c>
      <c r="AB51" s="107">
        <f t="shared" si="8"/>
        <v>146.69999999999999</v>
      </c>
      <c r="AC51" s="107">
        <f t="shared" si="8"/>
        <v>214.1</v>
      </c>
      <c r="AD51" s="107">
        <f t="shared" si="8"/>
        <v>152</v>
      </c>
      <c r="AE51" s="107">
        <f t="shared" si="8"/>
        <v>47.8</v>
      </c>
      <c r="AF51" s="107">
        <f t="shared" si="8"/>
        <v>124</v>
      </c>
      <c r="AG51" s="107">
        <f t="shared" si="8"/>
        <v>191.7</v>
      </c>
      <c r="AH51" s="107">
        <f t="shared" si="8"/>
        <v>0</v>
      </c>
      <c r="AI51" s="107">
        <f t="shared" si="8"/>
        <v>0</v>
      </c>
      <c r="AJ51" s="107">
        <f t="shared" si="8"/>
        <v>13.5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22.4</v>
      </c>
      <c r="BQ51" s="107">
        <f t="shared" si="9"/>
        <v>0</v>
      </c>
      <c r="BR51" s="107">
        <f t="shared" si="9"/>
        <v>301.2</v>
      </c>
      <c r="BS51" s="107">
        <f t="shared" si="9"/>
        <v>301.2</v>
      </c>
      <c r="BT51" s="107">
        <f t="shared" si="9"/>
        <v>301.2</v>
      </c>
      <c r="BU51" s="107">
        <f t="shared" si="9"/>
        <v>301.2</v>
      </c>
      <c r="BV51" s="107">
        <f t="shared" si="9"/>
        <v>57.9</v>
      </c>
      <c r="BW51" s="107">
        <f t="shared" si="9"/>
        <v>46.9</v>
      </c>
      <c r="BX51" s="107">
        <f t="shared" si="9"/>
        <v>85.9</v>
      </c>
      <c r="BY51" s="107">
        <f t="shared" si="9"/>
        <v>0</v>
      </c>
      <c r="BZ51" s="107">
        <f t="shared" si="9"/>
        <v>160.6</v>
      </c>
      <c r="CA51" s="107">
        <f t="shared" si="9"/>
        <v>160.6</v>
      </c>
      <c r="CB51" s="107">
        <f t="shared" si="9"/>
        <v>160.6</v>
      </c>
      <c r="CC51" s="107">
        <f t="shared" si="9"/>
        <v>160.6</v>
      </c>
      <c r="CD51" s="107">
        <f t="shared" si="9"/>
        <v>133</v>
      </c>
      <c r="CE51" s="107">
        <f t="shared" si="9"/>
        <v>126.9</v>
      </c>
      <c r="CF51" s="107">
        <f t="shared" si="9"/>
        <v>13</v>
      </c>
      <c r="CG51" s="107">
        <f t="shared" si="9"/>
        <v>104.6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947.4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61.219000000000001</v>
      </c>
      <c r="C54" s="107">
        <f t="shared" ref="C54:BN54" si="12">C18+C28+C42</f>
        <v>57.86</v>
      </c>
      <c r="D54" s="107">
        <f t="shared" si="12"/>
        <v>52.878999999999998</v>
      </c>
      <c r="E54" s="107">
        <f t="shared" si="12"/>
        <v>48.747</v>
      </c>
      <c r="F54" s="107">
        <f t="shared" si="12"/>
        <v>110.02600000000001</v>
      </c>
      <c r="G54" s="107">
        <f t="shared" si="12"/>
        <v>111.202</v>
      </c>
      <c r="H54" s="107">
        <f t="shared" si="12"/>
        <v>110.166</v>
      </c>
      <c r="I54" s="107">
        <f t="shared" si="12"/>
        <v>220.76899999999998</v>
      </c>
      <c r="J54" s="107">
        <f t="shared" si="12"/>
        <v>176.28300000000002</v>
      </c>
      <c r="K54" s="107">
        <f t="shared" si="12"/>
        <v>209.46899999999999</v>
      </c>
      <c r="L54" s="107">
        <f t="shared" si="12"/>
        <v>185.97300000000001</v>
      </c>
      <c r="M54" s="107">
        <f t="shared" si="12"/>
        <v>203.09199999999998</v>
      </c>
      <c r="N54" s="107">
        <f t="shared" si="12"/>
        <v>172.31100000000001</v>
      </c>
      <c r="O54" s="107">
        <f t="shared" si="12"/>
        <v>154.583</v>
      </c>
      <c r="P54" s="107">
        <f t="shared" si="12"/>
        <v>171.35399999999998</v>
      </c>
      <c r="Q54" s="107">
        <f t="shared" si="12"/>
        <v>169.98200000000003</v>
      </c>
      <c r="R54" s="107">
        <f t="shared" si="12"/>
        <v>146.66800000000001</v>
      </c>
      <c r="S54" s="107">
        <f t="shared" si="12"/>
        <v>173.096</v>
      </c>
      <c r="T54" s="107">
        <f t="shared" si="12"/>
        <v>176.34199999999998</v>
      </c>
      <c r="U54" s="107">
        <f t="shared" si="12"/>
        <v>176.55</v>
      </c>
      <c r="V54" s="107">
        <f t="shared" si="12"/>
        <v>72.061999999999998</v>
      </c>
      <c r="W54" s="107">
        <f t="shared" si="12"/>
        <v>61.975999999999999</v>
      </c>
      <c r="X54" s="107">
        <f t="shared" si="12"/>
        <v>74.924999999999997</v>
      </c>
      <c r="Y54" s="107">
        <f t="shared" si="12"/>
        <v>78.667000000000002</v>
      </c>
      <c r="Z54" s="107">
        <f t="shared" si="12"/>
        <v>220.56700000000001</v>
      </c>
      <c r="AA54" s="107">
        <f t="shared" si="12"/>
        <v>226.19499999999999</v>
      </c>
      <c r="AB54" s="107">
        <f t="shared" si="12"/>
        <v>226.22299999999998</v>
      </c>
      <c r="AC54" s="107">
        <f t="shared" si="12"/>
        <v>246.15299999999999</v>
      </c>
      <c r="AD54" s="107">
        <f t="shared" si="12"/>
        <v>281.01800000000003</v>
      </c>
      <c r="AE54" s="107">
        <f t="shared" si="12"/>
        <v>256.01900000000001</v>
      </c>
      <c r="AF54" s="107">
        <f t="shared" si="12"/>
        <v>266.99400000000003</v>
      </c>
      <c r="AG54" s="107">
        <f t="shared" si="12"/>
        <v>282.00599999999997</v>
      </c>
      <c r="AH54" s="107">
        <f t="shared" si="12"/>
        <v>155.39800000000002</v>
      </c>
      <c r="AI54" s="107">
        <f t="shared" si="12"/>
        <v>223.38900000000001</v>
      </c>
      <c r="AJ54" s="107">
        <f t="shared" si="12"/>
        <v>219.18800000000002</v>
      </c>
      <c r="AK54" s="107">
        <f t="shared" si="12"/>
        <v>176.06299999999999</v>
      </c>
      <c r="AL54" s="107">
        <f t="shared" si="12"/>
        <v>133.19400000000002</v>
      </c>
      <c r="AM54" s="107">
        <f t="shared" si="12"/>
        <v>151.02699999999999</v>
      </c>
      <c r="AN54" s="107">
        <f t="shared" si="12"/>
        <v>207.08300000000003</v>
      </c>
      <c r="AO54" s="107">
        <f t="shared" si="12"/>
        <v>280.84100000000001</v>
      </c>
      <c r="AP54" s="107">
        <f t="shared" si="12"/>
        <v>213.40800000000002</v>
      </c>
      <c r="AQ54" s="107">
        <f t="shared" si="12"/>
        <v>312.83199999999999</v>
      </c>
      <c r="AR54" s="107">
        <f t="shared" si="12"/>
        <v>490.27100000000002</v>
      </c>
      <c r="AS54" s="107">
        <f t="shared" si="12"/>
        <v>461.89599999999996</v>
      </c>
      <c r="AT54" s="107">
        <f t="shared" si="12"/>
        <v>249.506</v>
      </c>
      <c r="AU54" s="107">
        <f t="shared" si="12"/>
        <v>318.149</v>
      </c>
      <c r="AV54" s="107">
        <f t="shared" si="12"/>
        <v>318.97899999999998</v>
      </c>
      <c r="AW54" s="107">
        <f t="shared" si="12"/>
        <v>319.44299999999998</v>
      </c>
      <c r="AX54" s="107">
        <f t="shared" si="12"/>
        <v>362.51799999999997</v>
      </c>
      <c r="AY54" s="107">
        <f t="shared" si="12"/>
        <v>353.38499999999999</v>
      </c>
      <c r="AZ54" s="107">
        <f t="shared" si="12"/>
        <v>360.40499999999997</v>
      </c>
      <c r="BA54" s="107">
        <f t="shared" si="12"/>
        <v>359.58800000000002</v>
      </c>
      <c r="BB54" s="107">
        <f t="shared" si="12"/>
        <v>491.97299999999996</v>
      </c>
      <c r="BC54" s="107">
        <f t="shared" si="12"/>
        <v>477.017</v>
      </c>
      <c r="BD54" s="107">
        <f t="shared" si="12"/>
        <v>530.601</v>
      </c>
      <c r="BE54" s="107">
        <f t="shared" si="12"/>
        <v>536.18700000000001</v>
      </c>
      <c r="BF54" s="107">
        <f t="shared" si="12"/>
        <v>123.657</v>
      </c>
      <c r="BG54" s="107">
        <f t="shared" si="12"/>
        <v>116.79</v>
      </c>
      <c r="BH54" s="107">
        <f t="shared" si="12"/>
        <v>115.521</v>
      </c>
      <c r="BI54" s="107">
        <f t="shared" si="12"/>
        <v>110.063</v>
      </c>
      <c r="BJ54" s="107">
        <f t="shared" si="12"/>
        <v>142.126</v>
      </c>
      <c r="BK54" s="107">
        <f t="shared" si="12"/>
        <v>61.634</v>
      </c>
      <c r="BL54" s="107">
        <f t="shared" si="12"/>
        <v>63.997999999999998</v>
      </c>
      <c r="BM54" s="107">
        <f t="shared" si="12"/>
        <v>145.86699999999999</v>
      </c>
      <c r="BN54" s="107">
        <f t="shared" si="12"/>
        <v>126.429</v>
      </c>
      <c r="BO54" s="107">
        <f t="shared" ref="BO54:CX54" si="13">BO18+BO28+BO42</f>
        <v>93.88900000000001</v>
      </c>
      <c r="BP54" s="107">
        <f t="shared" si="13"/>
        <v>87.557999999999993</v>
      </c>
      <c r="BQ54" s="107">
        <f t="shared" si="13"/>
        <v>87.293000000000006</v>
      </c>
      <c r="BR54" s="107">
        <f t="shared" si="13"/>
        <v>373.01400000000001</v>
      </c>
      <c r="BS54" s="107">
        <f t="shared" si="13"/>
        <v>330.22699999999998</v>
      </c>
      <c r="BT54" s="107">
        <f t="shared" si="13"/>
        <v>376.92599999999999</v>
      </c>
      <c r="BU54" s="107">
        <f t="shared" si="13"/>
        <v>322.40199999999999</v>
      </c>
      <c r="BV54" s="107">
        <f t="shared" si="13"/>
        <v>126.297</v>
      </c>
      <c r="BW54" s="107">
        <f t="shared" si="13"/>
        <v>178.99100000000001</v>
      </c>
      <c r="BX54" s="107">
        <f t="shared" si="13"/>
        <v>215.53300000000002</v>
      </c>
      <c r="BY54" s="107">
        <f t="shared" si="13"/>
        <v>127.238</v>
      </c>
      <c r="BZ54" s="107">
        <f t="shared" si="13"/>
        <v>241.93199999999999</v>
      </c>
      <c r="CA54" s="107">
        <f t="shared" si="13"/>
        <v>221.739</v>
      </c>
      <c r="CB54" s="107">
        <f t="shared" si="13"/>
        <v>253.09</v>
      </c>
      <c r="CC54" s="107">
        <f t="shared" si="13"/>
        <v>250.01900000000001</v>
      </c>
      <c r="CD54" s="107">
        <f t="shared" si="13"/>
        <v>180.87899999999999</v>
      </c>
      <c r="CE54" s="107">
        <f t="shared" si="13"/>
        <v>177.72400000000002</v>
      </c>
      <c r="CF54" s="107">
        <f t="shared" si="13"/>
        <v>207.10599999999999</v>
      </c>
      <c r="CG54" s="107">
        <f t="shared" si="13"/>
        <v>205.108</v>
      </c>
      <c r="CH54" s="107">
        <f t="shared" si="13"/>
        <v>151.16800000000001</v>
      </c>
      <c r="CI54" s="107">
        <f t="shared" si="13"/>
        <v>219.291</v>
      </c>
      <c r="CJ54" s="107">
        <f t="shared" si="13"/>
        <v>220.01400000000001</v>
      </c>
      <c r="CK54" s="107">
        <f t="shared" si="13"/>
        <v>88.450999999999993</v>
      </c>
      <c r="CL54" s="107">
        <f t="shared" si="13"/>
        <v>168.26599999999999</v>
      </c>
      <c r="CM54" s="107">
        <f t="shared" si="13"/>
        <v>217.87800000000001</v>
      </c>
      <c r="CN54" s="107">
        <f t="shared" si="13"/>
        <v>166.49599999999998</v>
      </c>
      <c r="CO54" s="107">
        <f t="shared" si="13"/>
        <v>181.76100000000002</v>
      </c>
      <c r="CP54" s="107">
        <f t="shared" si="13"/>
        <v>101.63300000000001</v>
      </c>
      <c r="CQ54" s="107">
        <f t="shared" si="13"/>
        <v>107.23099999999999</v>
      </c>
      <c r="CR54" s="107">
        <f t="shared" si="13"/>
        <v>120.13900000000001</v>
      </c>
      <c r="CS54" s="107">
        <f t="shared" si="13"/>
        <v>107.876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4949.2427500000003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17.5</v>
      </c>
      <c r="C5" s="25">
        <v>12.299999999999999</v>
      </c>
      <c r="D5" s="25">
        <v>18.5</v>
      </c>
      <c r="E5" s="25">
        <v>9.2999999999999989</v>
      </c>
      <c r="F5" s="25">
        <v>-66.400000000000006</v>
      </c>
      <c r="G5" s="25">
        <v>-71.699999999999989</v>
      </c>
      <c r="H5" s="25">
        <v>-70.800000000000011</v>
      </c>
      <c r="I5" s="25">
        <v>-181.6</v>
      </c>
      <c r="J5" s="25">
        <v>-171.2</v>
      </c>
      <c r="K5" s="25">
        <v>-209.5</v>
      </c>
      <c r="L5" s="25">
        <v>-185.9</v>
      </c>
      <c r="M5" s="25">
        <v>-198.1</v>
      </c>
      <c r="N5" s="25">
        <v>-152.6</v>
      </c>
      <c r="O5" s="25">
        <v>-136.6</v>
      </c>
      <c r="P5" s="25">
        <v>-171.3</v>
      </c>
      <c r="Q5" s="25">
        <v>-169.9</v>
      </c>
      <c r="R5" s="25">
        <v>-133.5</v>
      </c>
      <c r="S5" s="25">
        <v>-165.1</v>
      </c>
      <c r="T5" s="25">
        <v>-176.3</v>
      </c>
      <c r="U5" s="25">
        <v>-163.6</v>
      </c>
      <c r="V5" s="25">
        <v>-58.7</v>
      </c>
      <c r="W5" s="25">
        <v>-39.9</v>
      </c>
      <c r="X5" s="25">
        <v>-41.3</v>
      </c>
      <c r="Y5" s="25">
        <v>8.6999999999999993</v>
      </c>
      <c r="Z5" s="25">
        <v>126.2</v>
      </c>
      <c r="AA5" s="25">
        <v>133.1</v>
      </c>
      <c r="AB5" s="25">
        <v>146.69999999999999</v>
      </c>
      <c r="AC5" s="25">
        <v>214.1</v>
      </c>
      <c r="AD5" s="25">
        <v>11.599999999999994</v>
      </c>
      <c r="AE5" s="25">
        <v>-92.600000000000009</v>
      </c>
      <c r="AF5" s="25">
        <v>-16.400000000000006</v>
      </c>
      <c r="AG5" s="25">
        <v>51.299999999999983</v>
      </c>
      <c r="AH5" s="25">
        <v>-53.1</v>
      </c>
      <c r="AI5" s="25">
        <v>-156.80000000000001</v>
      </c>
      <c r="AJ5" s="25">
        <v>13.5</v>
      </c>
      <c r="AK5" s="25">
        <v>-55.7</v>
      </c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-280.10000000000002</v>
      </c>
      <c r="AY5" s="25">
        <v>-280.10000000000002</v>
      </c>
      <c r="AZ5" s="25">
        <v>-280.10000000000002</v>
      </c>
      <c r="BA5" s="25">
        <v>-280.10000000000002</v>
      </c>
      <c r="BB5" s="25">
        <v>-432.9</v>
      </c>
      <c r="BC5" s="25">
        <v>-432.9</v>
      </c>
      <c r="BD5" s="25">
        <v>-432.9</v>
      </c>
      <c r="BE5" s="25">
        <v>-432.9</v>
      </c>
      <c r="BF5" s="25"/>
      <c r="BG5" s="25"/>
      <c r="BH5" s="25"/>
      <c r="BI5" s="25"/>
      <c r="BJ5" s="25"/>
      <c r="BK5" s="25"/>
      <c r="BL5" s="25"/>
      <c r="BM5" s="25"/>
      <c r="BN5" s="25">
        <v>-45</v>
      </c>
      <c r="BO5" s="25">
        <v>-82.8</v>
      </c>
      <c r="BP5" s="25">
        <v>22.4</v>
      </c>
      <c r="BQ5" s="25">
        <v>-54.5</v>
      </c>
      <c r="BR5" s="25">
        <v>-34.400000000000034</v>
      </c>
      <c r="BS5" s="25">
        <v>117.1</v>
      </c>
      <c r="BT5" s="25">
        <v>-43.5</v>
      </c>
      <c r="BU5" s="25">
        <v>26</v>
      </c>
      <c r="BV5" s="25">
        <v>-57.6</v>
      </c>
      <c r="BW5" s="25">
        <v>-68.599999999999994</v>
      </c>
      <c r="BX5" s="25">
        <v>-29.599999999999994</v>
      </c>
      <c r="BY5" s="25">
        <v>-122.3</v>
      </c>
      <c r="BZ5" s="25">
        <v>-52.099999999999994</v>
      </c>
      <c r="CA5" s="25">
        <v>-45.5</v>
      </c>
      <c r="CB5" s="25">
        <v>-63.400000000000006</v>
      </c>
      <c r="CC5" s="25">
        <v>-64.599999999999994</v>
      </c>
      <c r="CD5" s="25">
        <v>-28.199999999999989</v>
      </c>
      <c r="CE5" s="25">
        <v>-34.299999999999983</v>
      </c>
      <c r="CF5" s="25">
        <v>-148.19999999999999</v>
      </c>
      <c r="CG5" s="25">
        <v>-56.599999999999994</v>
      </c>
      <c r="CH5" s="25">
        <v>-114.7</v>
      </c>
      <c r="CI5" s="25">
        <v>-205.8</v>
      </c>
      <c r="CJ5" s="25">
        <v>-175.6</v>
      </c>
      <c r="CK5" s="25">
        <v>-20</v>
      </c>
      <c r="CL5" s="25">
        <v>-78.3</v>
      </c>
      <c r="CM5" s="25">
        <v>-106.8</v>
      </c>
      <c r="CN5" s="25">
        <v>-93.6</v>
      </c>
      <c r="CO5" s="25">
        <v>-24</v>
      </c>
      <c r="CP5" s="25">
        <v>-96.6</v>
      </c>
      <c r="CQ5" s="25">
        <v>-105.5</v>
      </c>
      <c r="CR5" s="25">
        <v>-115.1</v>
      </c>
      <c r="CS5" s="25">
        <v>-91.1</v>
      </c>
      <c r="CT5" s="26"/>
      <c r="CU5" s="26"/>
      <c r="CV5" s="26"/>
      <c r="CW5" s="27"/>
      <c r="CX5" s="132">
        <f t="array" ref="CX5">SUMPRODUCT(B5:CW5*0.25)</f>
        <v>-1780.1500000000008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228.22</v>
      </c>
      <c r="C8" s="138">
        <v>225.98</v>
      </c>
      <c r="D8" s="138">
        <v>227.33</v>
      </c>
      <c r="E8" s="138">
        <v>227.26</v>
      </c>
      <c r="F8" s="138">
        <v>204.51</v>
      </c>
      <c r="G8" s="138">
        <v>202</v>
      </c>
      <c r="H8" s="138">
        <v>202.71</v>
      </c>
      <c r="I8" s="138">
        <v>205.84</v>
      </c>
      <c r="J8" s="138">
        <v>199</v>
      </c>
      <c r="K8" s="138">
        <v>203.59</v>
      </c>
      <c r="L8" s="138">
        <v>197.29</v>
      </c>
      <c r="M8" s="138">
        <v>199.16</v>
      </c>
      <c r="N8" s="138">
        <v>203.45</v>
      </c>
      <c r="O8" s="138">
        <v>205.11</v>
      </c>
      <c r="P8" s="138">
        <v>197.89</v>
      </c>
      <c r="Q8" s="138">
        <v>195.97</v>
      </c>
      <c r="R8" s="138">
        <v>206.07</v>
      </c>
      <c r="S8" s="138">
        <v>204.38</v>
      </c>
      <c r="T8" s="138">
        <v>202.86</v>
      </c>
      <c r="U8" s="138">
        <v>212.28</v>
      </c>
      <c r="V8" s="138">
        <v>214.96</v>
      </c>
      <c r="W8" s="138">
        <v>216.61</v>
      </c>
      <c r="X8" s="138">
        <v>246.76</v>
      </c>
      <c r="Y8" s="138">
        <v>257.02999999999997</v>
      </c>
      <c r="Z8" s="138">
        <v>256.61</v>
      </c>
      <c r="AA8" s="138">
        <v>267.37</v>
      </c>
      <c r="AB8" s="138">
        <v>260.64999999999998</v>
      </c>
      <c r="AC8" s="138">
        <v>264.04000000000002</v>
      </c>
      <c r="AD8" s="138">
        <v>266.5</v>
      </c>
      <c r="AE8" s="138">
        <v>254.98</v>
      </c>
      <c r="AF8" s="138">
        <v>255.4</v>
      </c>
      <c r="AG8" s="138">
        <v>243.52</v>
      </c>
      <c r="AH8" s="138">
        <v>252.31</v>
      </c>
      <c r="AI8" s="138">
        <v>220.27</v>
      </c>
      <c r="AJ8" s="138">
        <v>198.1</v>
      </c>
      <c r="AK8" s="138">
        <v>189.59</v>
      </c>
      <c r="AL8" s="138">
        <v>137.99</v>
      </c>
      <c r="AM8" s="138">
        <v>15.01</v>
      </c>
      <c r="AN8" s="138">
        <v>4.99</v>
      </c>
      <c r="AO8" s="138">
        <v>2.69</v>
      </c>
      <c r="AP8" s="138">
        <v>2.1800000000000002</v>
      </c>
      <c r="AQ8" s="138">
        <v>1.5</v>
      </c>
      <c r="AR8" s="138">
        <v>0.63</v>
      </c>
      <c r="AS8" s="138">
        <v>0.91</v>
      </c>
      <c r="AT8" s="138">
        <v>14.99</v>
      </c>
      <c r="AU8" s="138">
        <v>14.99</v>
      </c>
      <c r="AV8" s="138">
        <v>14.99</v>
      </c>
      <c r="AW8" s="138">
        <v>14.99</v>
      </c>
      <c r="AX8" s="138">
        <v>0</v>
      </c>
      <c r="AY8" s="138">
        <v>-0.98</v>
      </c>
      <c r="AZ8" s="138">
        <v>1.28</v>
      </c>
      <c r="BA8" s="138">
        <v>1.5</v>
      </c>
      <c r="BB8" s="138">
        <v>-2.11</v>
      </c>
      <c r="BC8" s="138">
        <v>3.99</v>
      </c>
      <c r="BD8" s="138">
        <v>10.86</v>
      </c>
      <c r="BE8" s="138">
        <v>9.9</v>
      </c>
      <c r="BF8" s="138">
        <v>30</v>
      </c>
      <c r="BG8" s="138">
        <v>29.99</v>
      </c>
      <c r="BH8" s="138">
        <v>29.99</v>
      </c>
      <c r="BI8" s="138">
        <v>29.99</v>
      </c>
      <c r="BJ8" s="138">
        <v>-2.1</v>
      </c>
      <c r="BK8" s="138">
        <v>20</v>
      </c>
      <c r="BL8" s="138">
        <v>20.100000000000001</v>
      </c>
      <c r="BM8" s="138">
        <v>170.14</v>
      </c>
      <c r="BN8" s="138">
        <v>171.12</v>
      </c>
      <c r="BO8" s="138">
        <v>198.71</v>
      </c>
      <c r="BP8" s="138">
        <v>248.15</v>
      </c>
      <c r="BQ8" s="138">
        <v>245.34</v>
      </c>
      <c r="BR8" s="138">
        <v>244.43</v>
      </c>
      <c r="BS8" s="138">
        <v>251.5</v>
      </c>
      <c r="BT8" s="138">
        <v>251.1</v>
      </c>
      <c r="BU8" s="138">
        <v>256.45999999999998</v>
      </c>
      <c r="BV8" s="138">
        <v>239.81</v>
      </c>
      <c r="BW8" s="138">
        <v>240.93</v>
      </c>
      <c r="BX8" s="138">
        <v>244.03</v>
      </c>
      <c r="BY8" s="138">
        <v>237.91</v>
      </c>
      <c r="BZ8" s="138">
        <v>248.23</v>
      </c>
      <c r="CA8" s="138">
        <v>239.15</v>
      </c>
      <c r="CB8" s="138">
        <v>239.18</v>
      </c>
      <c r="CC8" s="138">
        <v>236.92</v>
      </c>
      <c r="CD8" s="138">
        <v>230.34</v>
      </c>
      <c r="CE8" s="138">
        <v>230.86</v>
      </c>
      <c r="CF8" s="138">
        <v>246.14</v>
      </c>
      <c r="CG8" s="138">
        <v>238.77</v>
      </c>
      <c r="CH8" s="138">
        <v>240.7</v>
      </c>
      <c r="CI8" s="138">
        <v>238.34</v>
      </c>
      <c r="CJ8" s="138">
        <v>239.72</v>
      </c>
      <c r="CK8" s="138">
        <v>237.92</v>
      </c>
      <c r="CL8" s="138">
        <v>242.01</v>
      </c>
      <c r="CM8" s="138">
        <v>237.25</v>
      </c>
      <c r="CN8" s="138">
        <v>229.26</v>
      </c>
      <c r="CO8" s="138">
        <v>227.79</v>
      </c>
      <c r="CP8" s="138">
        <v>226.76</v>
      </c>
      <c r="CQ8" s="138">
        <v>218.97</v>
      </c>
      <c r="CR8" s="138">
        <v>212.63</v>
      </c>
      <c r="CS8" s="138">
        <v>204.13</v>
      </c>
      <c r="CT8" s="139"/>
      <c r="CU8" s="139"/>
      <c r="CV8" s="139"/>
      <c r="CW8" s="140"/>
      <c r="CX8" s="141">
        <f>IF(SUM(B8:CW8)&lt;&gt;0,AVERAGEIF(B8:CW8,"&lt;&gt;"""),"")</f>
        <v>167.5892708333333</v>
      </c>
    </row>
    <row r="9" spans="1:102" ht="24.95" customHeight="1" thickBot="1" x14ac:dyDescent="0.25">
      <c r="A9" s="133" t="s">
        <v>6</v>
      </c>
      <c r="B9" s="42">
        <v>227.19749999999999</v>
      </c>
      <c r="C9" s="43">
        <v>227.19749999999999</v>
      </c>
      <c r="D9" s="43">
        <v>227.19749999999999</v>
      </c>
      <c r="E9" s="43">
        <v>227.19749999999999</v>
      </c>
      <c r="F9" s="43">
        <v>203.76499999999999</v>
      </c>
      <c r="G9" s="43">
        <v>203.76499999999999</v>
      </c>
      <c r="H9" s="43">
        <v>203.76499999999999</v>
      </c>
      <c r="I9" s="43">
        <v>203.76499999999999</v>
      </c>
      <c r="J9" s="43">
        <v>199.76</v>
      </c>
      <c r="K9" s="43">
        <v>199.76</v>
      </c>
      <c r="L9" s="43">
        <v>199.76</v>
      </c>
      <c r="M9" s="43">
        <v>199.76</v>
      </c>
      <c r="N9" s="43">
        <v>200.60499999999999</v>
      </c>
      <c r="O9" s="43">
        <v>200.60499999999999</v>
      </c>
      <c r="P9" s="43">
        <v>200.60499999999999</v>
      </c>
      <c r="Q9" s="43">
        <v>200.60499999999999</v>
      </c>
      <c r="R9" s="43">
        <v>206.39750000000001</v>
      </c>
      <c r="S9" s="43">
        <v>206.39750000000001</v>
      </c>
      <c r="T9" s="43">
        <v>206.39750000000001</v>
      </c>
      <c r="U9" s="43">
        <v>206.39750000000001</v>
      </c>
      <c r="V9" s="43">
        <v>233.84</v>
      </c>
      <c r="W9" s="43">
        <v>233.84</v>
      </c>
      <c r="X9" s="43">
        <v>233.84</v>
      </c>
      <c r="Y9" s="43">
        <v>233.84</v>
      </c>
      <c r="Z9" s="43">
        <v>262.16750000000002</v>
      </c>
      <c r="AA9" s="43">
        <v>262.16750000000002</v>
      </c>
      <c r="AB9" s="43">
        <v>262.16750000000002</v>
      </c>
      <c r="AC9" s="43">
        <v>262.16750000000002</v>
      </c>
      <c r="AD9" s="43">
        <v>255.1</v>
      </c>
      <c r="AE9" s="43">
        <v>255.1</v>
      </c>
      <c r="AF9" s="43">
        <v>255.1</v>
      </c>
      <c r="AG9" s="43">
        <v>255.1</v>
      </c>
      <c r="AH9" s="43">
        <v>215.0675</v>
      </c>
      <c r="AI9" s="43">
        <v>215.0675</v>
      </c>
      <c r="AJ9" s="43">
        <v>215.0675</v>
      </c>
      <c r="AK9" s="43">
        <v>215.0675</v>
      </c>
      <c r="AL9" s="43">
        <v>40.17</v>
      </c>
      <c r="AM9" s="43">
        <v>40.17</v>
      </c>
      <c r="AN9" s="43">
        <v>40.17</v>
      </c>
      <c r="AO9" s="43">
        <v>40.17</v>
      </c>
      <c r="AP9" s="43">
        <v>1.3049999999999999</v>
      </c>
      <c r="AQ9" s="43">
        <v>1.3049999999999999</v>
      </c>
      <c r="AR9" s="43">
        <v>1.3049999999999999</v>
      </c>
      <c r="AS9" s="43">
        <v>1.3049999999999999</v>
      </c>
      <c r="AT9" s="43">
        <v>14.99</v>
      </c>
      <c r="AU9" s="43">
        <v>14.99</v>
      </c>
      <c r="AV9" s="43">
        <v>14.99</v>
      </c>
      <c r="AW9" s="43">
        <v>14.99</v>
      </c>
      <c r="AX9" s="43">
        <v>0.45</v>
      </c>
      <c r="AY9" s="43">
        <v>0.45</v>
      </c>
      <c r="AZ9" s="43">
        <v>0.45</v>
      </c>
      <c r="BA9" s="43">
        <v>0.45</v>
      </c>
      <c r="BB9" s="43">
        <v>5.66</v>
      </c>
      <c r="BC9" s="43">
        <v>5.66</v>
      </c>
      <c r="BD9" s="43">
        <v>5.66</v>
      </c>
      <c r="BE9" s="43">
        <v>5.66</v>
      </c>
      <c r="BF9" s="43">
        <v>29.9925</v>
      </c>
      <c r="BG9" s="43">
        <v>29.9925</v>
      </c>
      <c r="BH9" s="43">
        <v>29.9925</v>
      </c>
      <c r="BI9" s="43">
        <v>29.9925</v>
      </c>
      <c r="BJ9" s="43">
        <v>52.034999999999997</v>
      </c>
      <c r="BK9" s="43">
        <v>52.034999999999997</v>
      </c>
      <c r="BL9" s="43">
        <v>52.034999999999997</v>
      </c>
      <c r="BM9" s="43">
        <v>52.034999999999997</v>
      </c>
      <c r="BN9" s="43">
        <v>215.83</v>
      </c>
      <c r="BO9" s="43">
        <v>215.83</v>
      </c>
      <c r="BP9" s="43">
        <v>215.83</v>
      </c>
      <c r="BQ9" s="43">
        <v>215.83</v>
      </c>
      <c r="BR9" s="43">
        <v>250.8725</v>
      </c>
      <c r="BS9" s="43">
        <v>250.8725</v>
      </c>
      <c r="BT9" s="43">
        <v>250.8725</v>
      </c>
      <c r="BU9" s="43">
        <v>250.8725</v>
      </c>
      <c r="BV9" s="43">
        <v>240.67</v>
      </c>
      <c r="BW9" s="43">
        <v>240.67</v>
      </c>
      <c r="BX9" s="43">
        <v>240.67</v>
      </c>
      <c r="BY9" s="43">
        <v>240.67</v>
      </c>
      <c r="BZ9" s="43">
        <v>240.87</v>
      </c>
      <c r="CA9" s="43">
        <v>240.87</v>
      </c>
      <c r="CB9" s="43">
        <v>240.87</v>
      </c>
      <c r="CC9" s="43">
        <v>240.87</v>
      </c>
      <c r="CD9" s="43">
        <v>236.5275</v>
      </c>
      <c r="CE9" s="43">
        <v>236.5275</v>
      </c>
      <c r="CF9" s="43">
        <v>236.5275</v>
      </c>
      <c r="CG9" s="43">
        <v>236.5275</v>
      </c>
      <c r="CH9" s="43">
        <v>239.17</v>
      </c>
      <c r="CI9" s="43">
        <v>239.17</v>
      </c>
      <c r="CJ9" s="43">
        <v>239.17</v>
      </c>
      <c r="CK9" s="43">
        <v>239.17</v>
      </c>
      <c r="CL9" s="43">
        <v>234.07749999999999</v>
      </c>
      <c r="CM9" s="43">
        <v>234.07749999999999</v>
      </c>
      <c r="CN9" s="43">
        <v>234.07749999999999</v>
      </c>
      <c r="CO9" s="43">
        <v>234.07749999999999</v>
      </c>
      <c r="CP9" s="43">
        <v>215.6225</v>
      </c>
      <c r="CQ9" s="43">
        <v>215.6225</v>
      </c>
      <c r="CR9" s="43">
        <v>215.6225</v>
      </c>
      <c r="CS9" s="43">
        <v>215.6225</v>
      </c>
      <c r="CT9" s="44"/>
      <c r="CU9" s="44"/>
      <c r="CV9" s="44"/>
      <c r="CW9" s="45"/>
      <c r="CX9" s="142">
        <f>IF(SUM(B9:CW9)&lt;&gt;0,AVERAGEIF(B9:CW9,"&lt;&gt;"""),"")</f>
        <v>167.58927083333336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>
        <v>100.5</v>
      </c>
      <c r="G14" s="149">
        <v>105.8</v>
      </c>
      <c r="H14" s="149">
        <v>104.9</v>
      </c>
      <c r="I14" s="149">
        <v>215.7</v>
      </c>
      <c r="J14" s="149">
        <v>171.2</v>
      </c>
      <c r="K14" s="149">
        <v>209.5</v>
      </c>
      <c r="L14" s="149">
        <v>185.9</v>
      </c>
      <c r="M14" s="149">
        <v>198.1</v>
      </c>
      <c r="N14" s="149">
        <v>152.6</v>
      </c>
      <c r="O14" s="149">
        <v>136.6</v>
      </c>
      <c r="P14" s="149">
        <v>171.3</v>
      </c>
      <c r="Q14" s="149">
        <v>169.9</v>
      </c>
      <c r="R14" s="149">
        <v>133.5</v>
      </c>
      <c r="S14" s="149">
        <v>165.1</v>
      </c>
      <c r="T14" s="149">
        <v>176.3</v>
      </c>
      <c r="U14" s="149">
        <v>163.6</v>
      </c>
      <c r="V14" s="149">
        <v>58.7</v>
      </c>
      <c r="W14" s="149">
        <v>39.9</v>
      </c>
      <c r="X14" s="149">
        <v>41.3</v>
      </c>
      <c r="Y14" s="149"/>
      <c r="Z14" s="149"/>
      <c r="AA14" s="149"/>
      <c r="AB14" s="149"/>
      <c r="AC14" s="149"/>
      <c r="AD14" s="149"/>
      <c r="AE14" s="149"/>
      <c r="AF14" s="149"/>
      <c r="AG14" s="149"/>
      <c r="AH14" s="149">
        <v>53.1</v>
      </c>
      <c r="AI14" s="149">
        <v>156.80000000000001</v>
      </c>
      <c r="AJ14" s="149"/>
      <c r="AK14" s="149">
        <v>55.7</v>
      </c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>
        <v>45</v>
      </c>
      <c r="BO14" s="149">
        <v>82.8</v>
      </c>
      <c r="BP14" s="149"/>
      <c r="BQ14" s="149">
        <v>54.5</v>
      </c>
      <c r="BR14" s="149">
        <v>335.6</v>
      </c>
      <c r="BS14" s="149">
        <v>184.1</v>
      </c>
      <c r="BT14" s="149">
        <v>344.7</v>
      </c>
      <c r="BU14" s="149">
        <v>275.2</v>
      </c>
      <c r="BV14" s="149"/>
      <c r="BW14" s="149"/>
      <c r="BX14" s="149"/>
      <c r="BY14" s="149">
        <v>6.8</v>
      </c>
      <c r="BZ14" s="149">
        <v>212.7</v>
      </c>
      <c r="CA14" s="149">
        <v>206.1</v>
      </c>
      <c r="CB14" s="149">
        <v>224</v>
      </c>
      <c r="CC14" s="149">
        <v>225.2</v>
      </c>
      <c r="CD14" s="149"/>
      <c r="CE14" s="149"/>
      <c r="CF14" s="149"/>
      <c r="CG14" s="149"/>
      <c r="CH14" s="149">
        <v>114.7</v>
      </c>
      <c r="CI14" s="149">
        <v>205.8</v>
      </c>
      <c r="CJ14" s="149">
        <v>175.6</v>
      </c>
      <c r="CK14" s="149">
        <v>20</v>
      </c>
      <c r="CL14" s="149">
        <v>78.3</v>
      </c>
      <c r="CM14" s="149">
        <v>106.8</v>
      </c>
      <c r="CN14" s="149">
        <v>93.6</v>
      </c>
      <c r="CO14" s="149">
        <v>24</v>
      </c>
      <c r="CP14" s="149">
        <v>96.6</v>
      </c>
      <c r="CQ14" s="149">
        <v>105.5</v>
      </c>
      <c r="CR14" s="149">
        <v>115.1</v>
      </c>
      <c r="CS14" s="149">
        <v>91.1</v>
      </c>
      <c r="CT14" s="150"/>
      <c r="CU14" s="150"/>
      <c r="CV14" s="150"/>
      <c r="CW14" s="151"/>
      <c r="CX14" s="152">
        <f t="array" ref="CX14">SUMPRODUCT(B14:CW14*0.25)</f>
        <v>1597.4500000000005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>
        <v>140.4</v>
      </c>
      <c r="AE16" s="155">
        <v>140.4</v>
      </c>
      <c r="AF16" s="155">
        <v>140.4</v>
      </c>
      <c r="AG16" s="155">
        <v>140.4</v>
      </c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>
        <v>280.10000000000002</v>
      </c>
      <c r="AY16" s="155">
        <v>280.10000000000002</v>
      </c>
      <c r="AZ16" s="155">
        <v>280.10000000000002</v>
      </c>
      <c r="BA16" s="155">
        <v>280.10000000000002</v>
      </c>
      <c r="BB16" s="155">
        <v>432.9</v>
      </c>
      <c r="BC16" s="155">
        <v>432.9</v>
      </c>
      <c r="BD16" s="155">
        <v>432.9</v>
      </c>
      <c r="BE16" s="155">
        <v>432.9</v>
      </c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>
        <v>115.5</v>
      </c>
      <c r="BW16" s="155">
        <v>115.5</v>
      </c>
      <c r="BX16" s="155">
        <v>115.5</v>
      </c>
      <c r="BY16" s="155">
        <v>115.5</v>
      </c>
      <c r="BZ16" s="155"/>
      <c r="CA16" s="155"/>
      <c r="CB16" s="155"/>
      <c r="CC16" s="155"/>
      <c r="CD16" s="155">
        <v>161.19999999999999</v>
      </c>
      <c r="CE16" s="155">
        <v>161.19999999999999</v>
      </c>
      <c r="CF16" s="155">
        <v>161.19999999999999</v>
      </c>
      <c r="CG16" s="155">
        <v>161.19999999999999</v>
      </c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1130.0999999999999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100.5</v>
      </c>
      <c r="G17" s="160">
        <f t="shared" si="0"/>
        <v>105.8</v>
      </c>
      <c r="H17" s="160">
        <f t="shared" si="0"/>
        <v>104.9</v>
      </c>
      <c r="I17" s="160">
        <f t="shared" si="0"/>
        <v>215.7</v>
      </c>
      <c r="J17" s="160">
        <f t="shared" si="0"/>
        <v>171.2</v>
      </c>
      <c r="K17" s="160">
        <f t="shared" si="0"/>
        <v>209.5</v>
      </c>
      <c r="L17" s="160">
        <f t="shared" si="0"/>
        <v>185.9</v>
      </c>
      <c r="M17" s="160">
        <f t="shared" si="0"/>
        <v>198.1</v>
      </c>
      <c r="N17" s="160">
        <f t="shared" si="0"/>
        <v>152.6</v>
      </c>
      <c r="O17" s="160">
        <f t="shared" si="0"/>
        <v>136.6</v>
      </c>
      <c r="P17" s="160">
        <f t="shared" si="0"/>
        <v>171.3</v>
      </c>
      <c r="Q17" s="160">
        <f t="shared" si="0"/>
        <v>169.9</v>
      </c>
      <c r="R17" s="160">
        <f t="shared" si="0"/>
        <v>133.5</v>
      </c>
      <c r="S17" s="160">
        <f t="shared" si="0"/>
        <v>165.1</v>
      </c>
      <c r="T17" s="160">
        <f t="shared" si="0"/>
        <v>176.3</v>
      </c>
      <c r="U17" s="160">
        <f t="shared" si="0"/>
        <v>163.6</v>
      </c>
      <c r="V17" s="160">
        <f t="shared" si="0"/>
        <v>58.7</v>
      </c>
      <c r="W17" s="160">
        <f t="shared" si="0"/>
        <v>39.9</v>
      </c>
      <c r="X17" s="160">
        <f t="shared" si="0"/>
        <v>41.3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140.4</v>
      </c>
      <c r="AE17" s="160">
        <f t="shared" si="0"/>
        <v>140.4</v>
      </c>
      <c r="AF17" s="160">
        <f t="shared" si="0"/>
        <v>140.4</v>
      </c>
      <c r="AG17" s="160">
        <f t="shared" si="0"/>
        <v>140.4</v>
      </c>
      <c r="AH17" s="160">
        <f t="shared" si="0"/>
        <v>53.1</v>
      </c>
      <c r="AI17" s="160">
        <f t="shared" si="0"/>
        <v>156.80000000000001</v>
      </c>
      <c r="AJ17" s="160">
        <f t="shared" si="0"/>
        <v>0</v>
      </c>
      <c r="AK17" s="160">
        <f t="shared" si="0"/>
        <v>55.7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280.10000000000002</v>
      </c>
      <c r="AY17" s="160">
        <f t="shared" si="0"/>
        <v>280.10000000000002</v>
      </c>
      <c r="AZ17" s="160">
        <f t="shared" si="0"/>
        <v>280.10000000000002</v>
      </c>
      <c r="BA17" s="160">
        <f t="shared" si="0"/>
        <v>280.10000000000002</v>
      </c>
      <c r="BB17" s="160">
        <f t="shared" si="0"/>
        <v>432.9</v>
      </c>
      <c r="BC17" s="160">
        <f t="shared" si="0"/>
        <v>432.9</v>
      </c>
      <c r="BD17" s="160">
        <f t="shared" si="0"/>
        <v>432.9</v>
      </c>
      <c r="BE17" s="160">
        <f t="shared" si="0"/>
        <v>432.9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45</v>
      </c>
      <c r="BO17" s="160">
        <f t="shared" ref="BO17:CW17" si="1">SUM(BO12:BO16)</f>
        <v>82.8</v>
      </c>
      <c r="BP17" s="160">
        <f t="shared" si="1"/>
        <v>0</v>
      </c>
      <c r="BQ17" s="160">
        <f t="shared" si="1"/>
        <v>54.5</v>
      </c>
      <c r="BR17" s="160">
        <f t="shared" si="1"/>
        <v>335.6</v>
      </c>
      <c r="BS17" s="160">
        <f t="shared" si="1"/>
        <v>184.1</v>
      </c>
      <c r="BT17" s="160">
        <f t="shared" si="1"/>
        <v>344.7</v>
      </c>
      <c r="BU17" s="160">
        <f t="shared" si="1"/>
        <v>275.2</v>
      </c>
      <c r="BV17" s="160">
        <f t="shared" si="1"/>
        <v>115.5</v>
      </c>
      <c r="BW17" s="160">
        <f t="shared" si="1"/>
        <v>115.5</v>
      </c>
      <c r="BX17" s="160">
        <f t="shared" si="1"/>
        <v>115.5</v>
      </c>
      <c r="BY17" s="160">
        <f t="shared" si="1"/>
        <v>122.3</v>
      </c>
      <c r="BZ17" s="160">
        <f t="shared" si="1"/>
        <v>212.7</v>
      </c>
      <c r="CA17" s="160">
        <f t="shared" si="1"/>
        <v>206.1</v>
      </c>
      <c r="CB17" s="160">
        <f t="shared" si="1"/>
        <v>224</v>
      </c>
      <c r="CC17" s="160">
        <f t="shared" si="1"/>
        <v>225.2</v>
      </c>
      <c r="CD17" s="160">
        <f t="shared" si="1"/>
        <v>161.19999999999999</v>
      </c>
      <c r="CE17" s="160">
        <f t="shared" si="1"/>
        <v>161.19999999999999</v>
      </c>
      <c r="CF17" s="160">
        <f t="shared" si="1"/>
        <v>161.19999999999999</v>
      </c>
      <c r="CG17" s="160">
        <f t="shared" si="1"/>
        <v>161.19999999999999</v>
      </c>
      <c r="CH17" s="160">
        <f t="shared" si="1"/>
        <v>114.7</v>
      </c>
      <c r="CI17" s="160">
        <f t="shared" si="1"/>
        <v>205.8</v>
      </c>
      <c r="CJ17" s="160">
        <f t="shared" si="1"/>
        <v>175.6</v>
      </c>
      <c r="CK17" s="160">
        <f t="shared" si="1"/>
        <v>20</v>
      </c>
      <c r="CL17" s="160">
        <f t="shared" si="1"/>
        <v>78.3</v>
      </c>
      <c r="CM17" s="160">
        <f t="shared" si="1"/>
        <v>106.8</v>
      </c>
      <c r="CN17" s="160">
        <f t="shared" si="1"/>
        <v>93.6</v>
      </c>
      <c r="CO17" s="160">
        <f t="shared" si="1"/>
        <v>24</v>
      </c>
      <c r="CP17" s="160">
        <f t="shared" si="1"/>
        <v>96.6</v>
      </c>
      <c r="CQ17" s="160">
        <f t="shared" si="1"/>
        <v>105.5</v>
      </c>
      <c r="CR17" s="160">
        <f t="shared" si="1"/>
        <v>115.1</v>
      </c>
      <c r="CS17" s="160">
        <f t="shared" si="1"/>
        <v>91.1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2727.55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17.3</v>
      </c>
      <c r="C22" s="149">
        <v>12.1</v>
      </c>
      <c r="D22" s="149">
        <v>18.3</v>
      </c>
      <c r="E22" s="149">
        <v>9.1</v>
      </c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>
        <v>8.6999999999999993</v>
      </c>
      <c r="Z22" s="149">
        <v>126.2</v>
      </c>
      <c r="AA22" s="149">
        <v>133.1</v>
      </c>
      <c r="AB22" s="149">
        <v>146.69999999999999</v>
      </c>
      <c r="AC22" s="149">
        <v>214.1</v>
      </c>
      <c r="AD22" s="149">
        <v>152</v>
      </c>
      <c r="AE22" s="149">
        <v>47.8</v>
      </c>
      <c r="AF22" s="149">
        <v>124</v>
      </c>
      <c r="AG22" s="149">
        <v>191.7</v>
      </c>
      <c r="AH22" s="149"/>
      <c r="AI22" s="149"/>
      <c r="AJ22" s="149">
        <v>13.5</v>
      </c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>
        <v>22.4</v>
      </c>
      <c r="BQ22" s="149"/>
      <c r="BR22" s="149"/>
      <c r="BS22" s="149"/>
      <c r="BT22" s="149"/>
      <c r="BU22" s="149"/>
      <c r="BV22" s="149">
        <v>57.9</v>
      </c>
      <c r="BW22" s="149">
        <v>46.9</v>
      </c>
      <c r="BX22" s="149">
        <v>85.9</v>
      </c>
      <c r="BY22" s="149"/>
      <c r="BZ22" s="149"/>
      <c r="CA22" s="149"/>
      <c r="CB22" s="149"/>
      <c r="CC22" s="149"/>
      <c r="CD22" s="149">
        <v>133</v>
      </c>
      <c r="CE22" s="149">
        <v>126.9</v>
      </c>
      <c r="CF22" s="149">
        <v>13</v>
      </c>
      <c r="CG22" s="149">
        <v>104.6</v>
      </c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451.30000000000007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0.2</v>
      </c>
      <c r="C24" s="155">
        <v>0.2</v>
      </c>
      <c r="D24" s="155">
        <v>0.2</v>
      </c>
      <c r="E24" s="155">
        <v>0.2</v>
      </c>
      <c r="F24" s="155">
        <v>34.1</v>
      </c>
      <c r="G24" s="155">
        <v>34.1</v>
      </c>
      <c r="H24" s="155">
        <v>34.1</v>
      </c>
      <c r="I24" s="155">
        <v>34.1</v>
      </c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301.2</v>
      </c>
      <c r="BS24" s="155">
        <v>301.2</v>
      </c>
      <c r="BT24" s="155">
        <v>301.2</v>
      </c>
      <c r="BU24" s="155">
        <v>301.2</v>
      </c>
      <c r="BV24" s="155"/>
      <c r="BW24" s="155"/>
      <c r="BX24" s="155"/>
      <c r="BY24" s="155"/>
      <c r="BZ24" s="155">
        <v>160.6</v>
      </c>
      <c r="CA24" s="155">
        <v>160.6</v>
      </c>
      <c r="CB24" s="155">
        <v>160.6</v>
      </c>
      <c r="CC24" s="155">
        <v>160.6</v>
      </c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496.09999999999991</v>
      </c>
    </row>
    <row r="25" spans="1:102" ht="30" customHeight="1" thickBot="1" x14ac:dyDescent="0.25">
      <c r="A25" s="105" t="s">
        <v>52</v>
      </c>
      <c r="B25" s="159">
        <f>SUM(B20:B24)</f>
        <v>17.5</v>
      </c>
      <c r="C25" s="160">
        <f t="shared" ref="C25:BN25" si="2">SUM(C20:C24)</f>
        <v>12.299999999999999</v>
      </c>
      <c r="D25" s="160">
        <f t="shared" si="2"/>
        <v>18.5</v>
      </c>
      <c r="E25" s="160">
        <f t="shared" si="2"/>
        <v>9.2999999999999989</v>
      </c>
      <c r="F25" s="160">
        <f t="shared" si="2"/>
        <v>34.1</v>
      </c>
      <c r="G25" s="160">
        <f t="shared" si="2"/>
        <v>34.1</v>
      </c>
      <c r="H25" s="160">
        <f t="shared" si="2"/>
        <v>34.1</v>
      </c>
      <c r="I25" s="160">
        <f t="shared" si="2"/>
        <v>34.1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8.6999999999999993</v>
      </c>
      <c r="Z25" s="160">
        <f t="shared" si="2"/>
        <v>126.2</v>
      </c>
      <c r="AA25" s="160">
        <f t="shared" si="2"/>
        <v>133.1</v>
      </c>
      <c r="AB25" s="160">
        <f t="shared" si="2"/>
        <v>146.69999999999999</v>
      </c>
      <c r="AC25" s="160">
        <f t="shared" si="2"/>
        <v>214.1</v>
      </c>
      <c r="AD25" s="160">
        <f t="shared" si="2"/>
        <v>152</v>
      </c>
      <c r="AE25" s="160">
        <f t="shared" si="2"/>
        <v>47.8</v>
      </c>
      <c r="AF25" s="160">
        <f t="shared" si="2"/>
        <v>124</v>
      </c>
      <c r="AG25" s="160">
        <f t="shared" si="2"/>
        <v>191.7</v>
      </c>
      <c r="AH25" s="160">
        <f t="shared" si="2"/>
        <v>0</v>
      </c>
      <c r="AI25" s="160">
        <f t="shared" si="2"/>
        <v>0</v>
      </c>
      <c r="AJ25" s="160">
        <f t="shared" si="2"/>
        <v>13.5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22.4</v>
      </c>
      <c r="BQ25" s="160">
        <f t="shared" si="3"/>
        <v>0</v>
      </c>
      <c r="BR25" s="160">
        <f t="shared" si="3"/>
        <v>301.2</v>
      </c>
      <c r="BS25" s="160">
        <f t="shared" si="3"/>
        <v>301.2</v>
      </c>
      <c r="BT25" s="160">
        <f t="shared" si="3"/>
        <v>301.2</v>
      </c>
      <c r="BU25" s="160">
        <f t="shared" si="3"/>
        <v>301.2</v>
      </c>
      <c r="BV25" s="160">
        <f t="shared" si="3"/>
        <v>57.9</v>
      </c>
      <c r="BW25" s="160">
        <f t="shared" si="3"/>
        <v>46.9</v>
      </c>
      <c r="BX25" s="160">
        <f t="shared" si="3"/>
        <v>85.9</v>
      </c>
      <c r="BY25" s="160">
        <f t="shared" si="3"/>
        <v>0</v>
      </c>
      <c r="BZ25" s="160">
        <f t="shared" si="3"/>
        <v>160.6</v>
      </c>
      <c r="CA25" s="160">
        <f t="shared" si="3"/>
        <v>160.6</v>
      </c>
      <c r="CB25" s="160">
        <f t="shared" si="3"/>
        <v>160.6</v>
      </c>
      <c r="CC25" s="160">
        <f t="shared" si="3"/>
        <v>160.6</v>
      </c>
      <c r="CD25" s="160">
        <f t="shared" si="3"/>
        <v>133</v>
      </c>
      <c r="CE25" s="160">
        <f t="shared" si="3"/>
        <v>126.9</v>
      </c>
      <c r="CF25" s="160">
        <f t="shared" si="3"/>
        <v>13</v>
      </c>
      <c r="CG25" s="160">
        <f t="shared" si="3"/>
        <v>104.6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947.4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2026-10-07T20:27:49Z</dcterms:created>
  <dcterms:modified xsi:type="dcterms:W3CDTF">2026-10-07T20:27:52Z</dcterms:modified>
</cp:coreProperties>
</file>